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n365-my.sharepoint.com/personal/morgan_foster_state_mn_us/Documents/Desktop/HCCIS/"/>
    </mc:Choice>
  </mc:AlternateContent>
  <xr:revisionPtr revIDLastSave="1" documentId="13_ncr:1_{CC36F245-C17F-42BC-A68B-9F3F8898ABA8}" xr6:coauthVersionLast="47" xr6:coauthVersionMax="47" xr10:uidLastSave="{CFA0A328-994C-4BB7-8C02-CE70009CC737}"/>
  <bookViews>
    <workbookView xWindow="2205" yWindow="2205" windowWidth="28800" windowHeight="15345" xr2:uid="{00000000-000D-0000-FFFF-FFFF00000000}"/>
  </bookViews>
  <sheets>
    <sheet name="FOSC" sheetId="1" r:id="rId1"/>
  </sheets>
  <definedNames>
    <definedName name="_xlnm.Print_Area" localSheetId="0">FOSC!$B$1:$FE$100</definedName>
    <definedName name="_xlnm.Print_Titles" localSheetId="0">FOSC!$A:$D,FOSC!$1:$10</definedName>
    <definedName name="TitleRegion1.b2.fe100.1">FOSC!$B$1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  <c r="BS9" i="1" l="1"/>
</calcChain>
</file>

<file path=xl/sharedStrings.xml><?xml version="1.0" encoding="utf-8"?>
<sst xmlns="http://schemas.openxmlformats.org/spreadsheetml/2006/main" count="1102" uniqueCount="460">
  <si>
    <t>HCCIS ID</t>
  </si>
  <si>
    <t>Surgical Center Name</t>
  </si>
  <si>
    <t>City</t>
  </si>
  <si>
    <t>Total Operating Expenses (ties to 0790)</t>
  </si>
  <si>
    <t>Salaries and Wages (ties to 2030)</t>
  </si>
  <si>
    <t>Employee Benefits</t>
  </si>
  <si>
    <t>Purchased Services</t>
  </si>
  <si>
    <t>Supplies</t>
  </si>
  <si>
    <t>Interest Expense</t>
  </si>
  <si>
    <t>Depreciation</t>
  </si>
  <si>
    <t>Property Taxes</t>
  </si>
  <si>
    <t>Other Expenses</t>
  </si>
  <si>
    <t>MinnesotaCare Tax</t>
  </si>
  <si>
    <t>Malpractice Expenses</t>
  </si>
  <si>
    <t>Income/(Loss) From Hospital Operations</t>
  </si>
  <si>
    <t>Total Charges from Patient Care (ties to 0201)</t>
  </si>
  <si>
    <t>Net Patient Revenue (0740+0760)</t>
  </si>
  <si>
    <t>Other Payers: Adjustments and Uncollectibles (Champus, Workman's Comp., Auto, etc.)</t>
  </si>
  <si>
    <t>Total Adjustments &amp; Uncollectibles</t>
  </si>
  <si>
    <t>Charity Care Adjustments</t>
  </si>
  <si>
    <t>Total Other Operating Revenue</t>
  </si>
  <si>
    <t>Total Operating Revenue (0750+0770)</t>
  </si>
  <si>
    <t>Total Operating Expenses (ties to 0600)</t>
  </si>
  <si>
    <t>Revenue In Excess of Expenses</t>
  </si>
  <si>
    <t>Total Non-Operating Revenue</t>
  </si>
  <si>
    <t>Total Non-Operating Expenses</t>
  </si>
  <si>
    <t>Extraordinary Items; Gains/(Losses)</t>
  </si>
  <si>
    <t>Net Income Before Income Tax</t>
  </si>
  <si>
    <t>Income Tax</t>
  </si>
  <si>
    <t>Other Payers: Patient Charges (Champus, Workman's Comp., Auto, etc.)</t>
  </si>
  <si>
    <t>Total Patient Charges (ties to 0740)</t>
  </si>
  <si>
    <t>Individual (Self-Pay) Patient Charges</t>
  </si>
  <si>
    <t>RN FTEs</t>
  </si>
  <si>
    <t>LPN FTEs</t>
  </si>
  <si>
    <t>Physician FTEs</t>
  </si>
  <si>
    <t>Nurse Anesthetist FTEs</t>
  </si>
  <si>
    <t>Lab Technologist/Technician FTEs</t>
  </si>
  <si>
    <t>All Other Personnel FTEs</t>
  </si>
  <si>
    <t>Number of Physicians with Admitting Privileges</t>
  </si>
  <si>
    <t>Number of Surgical Patient Registrations</t>
  </si>
  <si>
    <t>Number of Operating Rooms</t>
  </si>
  <si>
    <t>Average Number of Hours Surgical Center is Open Per Week</t>
  </si>
  <si>
    <t>Medicare Patient Charges</t>
  </si>
  <si>
    <t>MA Patient Charges</t>
  </si>
  <si>
    <t>MinnesotaCare Patient Charges</t>
  </si>
  <si>
    <t>Commercial Insurers, Nonprofit Health Plans, Private (Non-Public Program Patient Charges</t>
  </si>
  <si>
    <t>Medicare Adjustments</t>
  </si>
  <si>
    <t>MA Adjustments</t>
  </si>
  <si>
    <t>MinnesotaCare Adjustments</t>
  </si>
  <si>
    <t>Commercial Insurers, Nonprofit Health Plans, Private (Non-Public Program Adjustments</t>
  </si>
  <si>
    <t>Total number of Capital Expenditure projects over $1 million dollars each</t>
  </si>
  <si>
    <t>Total Major Capital Expenditure Commitments (for projects listed in code 7595 above)</t>
  </si>
  <si>
    <t>Patient Care Services - Medical Equipment</t>
  </si>
  <si>
    <t>Cardiac Care - Medical Equipment</t>
  </si>
  <si>
    <t>Chemical Dependency - Medical Equipment</t>
  </si>
  <si>
    <t>Emergency Care - Medical Equipment</t>
  </si>
  <si>
    <t>Mental Health - Medical Equipment</t>
  </si>
  <si>
    <t>Neurology - Medical Equipment</t>
  </si>
  <si>
    <t>Obstetrics - Medical Equipment</t>
  </si>
  <si>
    <t>Orthopedics - Medical Equipment</t>
  </si>
  <si>
    <t>Radiation Therapy - Medical Equipment</t>
  </si>
  <si>
    <t>Rehabilitation - Medical Equipment</t>
  </si>
  <si>
    <t>Surgery - Medical Equipment</t>
  </si>
  <si>
    <t>Other Patient Care Services - Medical Equipment</t>
  </si>
  <si>
    <t>Diagnostic Imaging (includes new and replacement equipment) - Medical Equipment</t>
  </si>
  <si>
    <t>MRI - Medical Equipment</t>
  </si>
  <si>
    <t>CT - Medical Equipment</t>
  </si>
  <si>
    <t>PET - Medical Equipment</t>
  </si>
  <si>
    <t>Other Imaging - Medical Equipment</t>
  </si>
  <si>
    <t>General Infrastructure - Medical Equipment</t>
  </si>
  <si>
    <t>Building, Renovation, Non-Patient - Medical Equipment</t>
  </si>
  <si>
    <t>Computer, Laboratory, Phone, or Monitoring - Medical Equipment</t>
  </si>
  <si>
    <t>Electronic Medical Records - Medical Equipment</t>
  </si>
  <si>
    <t>Total Major Capital Expenditure Commitment Expense - Medical Equipment</t>
  </si>
  <si>
    <t>Patient Care Services - Building and Space</t>
  </si>
  <si>
    <t>Cardiac Care - Building and Space</t>
  </si>
  <si>
    <t>Chemical Dependency - Building and Space</t>
  </si>
  <si>
    <t>Emergency Care - Building and Space</t>
  </si>
  <si>
    <t>Mental Health - Building and Space</t>
  </si>
  <si>
    <t>Neurology - Building and Space</t>
  </si>
  <si>
    <t>Obstetrics - Building and Space</t>
  </si>
  <si>
    <t>Orthopedics - Building and Space</t>
  </si>
  <si>
    <t>Radiation Therapy - Building and Space</t>
  </si>
  <si>
    <t>Rehabilitation - Building and Space</t>
  </si>
  <si>
    <t>Surgery - Building and Space</t>
  </si>
  <si>
    <t>Other Patient Care Services - Building and Space</t>
  </si>
  <si>
    <t>Diagnostic Imaging (includes new and replacement equipment) - Building and Space</t>
  </si>
  <si>
    <t>MRI - Building and Space</t>
  </si>
  <si>
    <t>CT - Building and Space</t>
  </si>
  <si>
    <t>PET - Building and Space</t>
  </si>
  <si>
    <t>Other Imaging - Building and Space</t>
  </si>
  <si>
    <t>General Infrastructure - Building and Space</t>
  </si>
  <si>
    <t>Building, Renovation, Non-Patient - Building and Space</t>
  </si>
  <si>
    <t>Computer, Laboratory, Phone, or Monitoring - Building and Space</t>
  </si>
  <si>
    <t>Electronic Medical Records - Building and Space</t>
  </si>
  <si>
    <t>Total Major Capital Expenditure Commitment Expense - Building and Space</t>
  </si>
  <si>
    <t>Patient Care Services - Other Capital Expenditures</t>
  </si>
  <si>
    <t>Cardiac Care - Other Capital Expenditures</t>
  </si>
  <si>
    <t>Chemical Dependency - Other Capital Expenditures</t>
  </si>
  <si>
    <t>Emergency Care - Other Capital Expenditures</t>
  </si>
  <si>
    <t>Mental Health - Other Capital Expenditures</t>
  </si>
  <si>
    <t>Neurology - Other Capital Expenditures</t>
  </si>
  <si>
    <t>Obstetrics - Other Capital Expenditures</t>
  </si>
  <si>
    <t>Orthopedics - Other Capital Expenditures</t>
  </si>
  <si>
    <t>Radiation Therapy - Other Capital Expenditures</t>
  </si>
  <si>
    <t>Rehabilitation - Other Capital Expenditures</t>
  </si>
  <si>
    <t>Surgery - Other Capital Expenditures</t>
  </si>
  <si>
    <t>Other Patient Care Services - Other Capital Expenditures</t>
  </si>
  <si>
    <t>Diagnostic Imaging (includes new and replacement equipment) - Other Capital Expenditures</t>
  </si>
  <si>
    <t>MRI - Other Capital Expenditures</t>
  </si>
  <si>
    <t>CT - Other Capital Expenditures</t>
  </si>
  <si>
    <t>PET - Other Capital Expenditures</t>
  </si>
  <si>
    <t>Other Imaging - Other Capital Expenditures</t>
  </si>
  <si>
    <t>General Infrastructure - Other Capital Expenditures</t>
  </si>
  <si>
    <t>Building, Renovation, Non-Patient - Other Capital Expenditures</t>
  </si>
  <si>
    <t>Computer, Laboratory, Phone, or Monitoring - Other Capital Expenditures</t>
  </si>
  <si>
    <t>Electronic Medical Records - Other Capital Expenditures</t>
  </si>
  <si>
    <t>Total Major Capital Expenditure Commitment Expense - Other Capital Expenditures</t>
  </si>
  <si>
    <t>Patient Care Services - Total Capital Expenditures</t>
  </si>
  <si>
    <t>Cardiac Care - Total Capital Expenditures</t>
  </si>
  <si>
    <t>Chemical Dependency - Total Capital Expenditures</t>
  </si>
  <si>
    <t>Emergency Care - Total Capital Expenditures</t>
  </si>
  <si>
    <t>Mental Health - Total Capital Expenditures</t>
  </si>
  <si>
    <t>Neurology - Total Capital Expenditures</t>
  </si>
  <si>
    <t>Obstetrics - Total Capital Expenditures</t>
  </si>
  <si>
    <t>Orthopedics - Total Capital Expenditures</t>
  </si>
  <si>
    <t>Radiation Therapy - Total Capital Expenditures</t>
  </si>
  <si>
    <t>Rehabilitation - Total Capital Expenditures</t>
  </si>
  <si>
    <t>Surgery - Total Capital Expenditures</t>
  </si>
  <si>
    <t>Other Patient Care Services - Total Capital Expenditures</t>
  </si>
  <si>
    <t>Diagnostic Imaging (includes new and replacement equipment) - Total Capital Expenditures</t>
  </si>
  <si>
    <t>MRI - Total Capital Expenditures</t>
  </si>
  <si>
    <t>CT - Total Capital Expenditures</t>
  </si>
  <si>
    <t>PET - Total Capital Expenditures</t>
  </si>
  <si>
    <t>Other Imaging - Total Capital Expenditures</t>
  </si>
  <si>
    <t>General Infrastructure - Total Capital Expenditures</t>
  </si>
  <si>
    <t>Building, Renovation, Non-Patient - Total Capital Expenditures</t>
  </si>
  <si>
    <t>Computer, Laboratory, Phone, or Monitoring - Total Capital Expenditures</t>
  </si>
  <si>
    <t>Electronic Medical Records - Total Capital Expenditures</t>
  </si>
  <si>
    <t>Total Major Capital Expenditure Commitment Expense - Total Capital Expenditures</t>
  </si>
  <si>
    <t>All other Surgical Procedures Performed</t>
  </si>
  <si>
    <t>All other Non-Surgical Procedures Performed</t>
  </si>
  <si>
    <t>(# 0600)</t>
  </si>
  <si>
    <t>(# 0601)</t>
  </si>
  <si>
    <t>(# 0602)</t>
  </si>
  <si>
    <t>(# 0604)</t>
  </si>
  <si>
    <t>(# 0608)</t>
  </si>
  <si>
    <t>(# 0615)</t>
  </si>
  <si>
    <t>(# 0616)</t>
  </si>
  <si>
    <t>(# 0618)</t>
  </si>
  <si>
    <t>(# 0619)</t>
  </si>
  <si>
    <t>(# 0621)</t>
  </si>
  <si>
    <t>(# 0623)</t>
  </si>
  <si>
    <t>(# 0625)</t>
  </si>
  <si>
    <t>(# 0700)</t>
  </si>
  <si>
    <t>(# 0740)</t>
  </si>
  <si>
    <t>(# 0750)</t>
  </si>
  <si>
    <t>(# 0751)</t>
  </si>
  <si>
    <t>(# 0760)</t>
  </si>
  <si>
    <t>(# 0762)</t>
  </si>
  <si>
    <t>(# 0770)</t>
  </si>
  <si>
    <t>(# 0780)</t>
  </si>
  <si>
    <t>(# 0790)</t>
  </si>
  <si>
    <t>(# 0800)</t>
  </si>
  <si>
    <t>(# 0820)</t>
  </si>
  <si>
    <t>(# 0830)</t>
  </si>
  <si>
    <t>(# 0831)</t>
  </si>
  <si>
    <t>(# 0834)</t>
  </si>
  <si>
    <t>(# 0837)</t>
  </si>
  <si>
    <t>(# 0847)</t>
  </si>
  <si>
    <t>(# 0850)</t>
  </si>
  <si>
    <t>(# 0852)</t>
  </si>
  <si>
    <t>(# 2031)</t>
  </si>
  <si>
    <t>(# 2032)</t>
  </si>
  <si>
    <t>(# 2034)</t>
  </si>
  <si>
    <t>(# 2040)</t>
  </si>
  <si>
    <t>(# 2131)</t>
  </si>
  <si>
    <t>(# 2134)</t>
  </si>
  <si>
    <t>(# 2135)</t>
  </si>
  <si>
    <t>(# 2138)</t>
  </si>
  <si>
    <t>(# 4530)</t>
  </si>
  <si>
    <t>(# 7300)</t>
  </si>
  <si>
    <t>(# 7301)</t>
  </si>
  <si>
    <t>(# 7302)</t>
  </si>
  <si>
    <t>(# 7303)</t>
  </si>
  <si>
    <t>(# 7304)</t>
  </si>
  <si>
    <t>(# 7305)</t>
  </si>
  <si>
    <t>(# 7306)</t>
  </si>
  <si>
    <t>(# 7308)</t>
  </si>
  <si>
    <t>(# 7309)</t>
  </si>
  <si>
    <t>(# 7448)</t>
  </si>
  <si>
    <t>(# 7449)</t>
  </si>
  <si>
    <t>(# 7450)</t>
  </si>
  <si>
    <t>(# 7451)</t>
  </si>
  <si>
    <t>(# 7452)</t>
  </si>
  <si>
    <t>(# 7453)</t>
  </si>
  <si>
    <t>(# 7454)</t>
  </si>
  <si>
    <t>(# 7455)</t>
  </si>
  <si>
    <t>(# 7456)</t>
  </si>
  <si>
    <t>(# 7457)</t>
  </si>
  <si>
    <t>(# 7458)</t>
  </si>
  <si>
    <t>(# 7459)</t>
  </si>
  <si>
    <t>(# 7460)</t>
  </si>
  <si>
    <t>(# 7594)</t>
  </si>
  <si>
    <t>(# 7595)</t>
  </si>
  <si>
    <t>(# 7596)</t>
  </si>
  <si>
    <t>(# 7597)</t>
  </si>
  <si>
    <t>(# 7598)</t>
  </si>
  <si>
    <t>(# 7599)</t>
  </si>
  <si>
    <t>(# 7600)</t>
  </si>
  <si>
    <t>(# 7602)</t>
  </si>
  <si>
    <t>(# 7603)</t>
  </si>
  <si>
    <t>(# 7604)</t>
  </si>
  <si>
    <t>(# 7605)</t>
  </si>
  <si>
    <t>(# 7606)</t>
  </si>
  <si>
    <t>(# 7607)</t>
  </si>
  <si>
    <t>(# 7608)</t>
  </si>
  <si>
    <t>(# 7609)</t>
  </si>
  <si>
    <t>(# 7610)</t>
  </si>
  <si>
    <t>(# 7611)</t>
  </si>
  <si>
    <t>(# 7612)</t>
  </si>
  <si>
    <t>(# 7613)</t>
  </si>
  <si>
    <t>(# 7614)</t>
  </si>
  <si>
    <t>(# 7615)</t>
  </si>
  <si>
    <t>(# 7616)</t>
  </si>
  <si>
    <t>(# 7617)</t>
  </si>
  <si>
    <t>(# 7618)</t>
  </si>
  <si>
    <t>(# 7619)</t>
  </si>
  <si>
    <t>(# 7620)</t>
  </si>
  <si>
    <t>(# 7621)</t>
  </si>
  <si>
    <t>(# 7622)</t>
  </si>
  <si>
    <t>(# 7623)</t>
  </si>
  <si>
    <t>(# 7625)</t>
  </si>
  <si>
    <t>(# 7626)</t>
  </si>
  <si>
    <t>(# 7627)</t>
  </si>
  <si>
    <t>(# 7628)</t>
  </si>
  <si>
    <t>(# 7629)</t>
  </si>
  <si>
    <t>(# 7630)</t>
  </si>
  <si>
    <t>(# 7631)</t>
  </si>
  <si>
    <t>(# 7632)</t>
  </si>
  <si>
    <t>(# 7633)</t>
  </si>
  <si>
    <t>(# 7634)</t>
  </si>
  <si>
    <t>(# 7635)</t>
  </si>
  <si>
    <t>(# 7636)</t>
  </si>
  <si>
    <t>(# 7637)</t>
  </si>
  <si>
    <t>(# 7638)</t>
  </si>
  <si>
    <t>(# 7639)</t>
  </si>
  <si>
    <t>(# 7640)</t>
  </si>
  <si>
    <t>(# 7641)</t>
  </si>
  <si>
    <t>(# 7642)</t>
  </si>
  <si>
    <t>(# 7643)</t>
  </si>
  <si>
    <t>(# 7644)</t>
  </si>
  <si>
    <t>(# 7645)</t>
  </si>
  <si>
    <t>(# 7646)</t>
  </si>
  <si>
    <t>(# 7648)</t>
  </si>
  <si>
    <t>(# 7649)</t>
  </si>
  <si>
    <t>(# 7650)</t>
  </si>
  <si>
    <t>(# 7651)</t>
  </si>
  <si>
    <t>(# 7652)</t>
  </si>
  <si>
    <t>(# 7653)</t>
  </si>
  <si>
    <t>(# 7654)</t>
  </si>
  <si>
    <t>(# 7655)</t>
  </si>
  <si>
    <t>(# 7656)</t>
  </si>
  <si>
    <t>(# 7657)</t>
  </si>
  <si>
    <t>(# 7658)</t>
  </si>
  <si>
    <t>(# 7659)</t>
  </si>
  <si>
    <t>(# 7660)</t>
  </si>
  <si>
    <t>(# 7661)</t>
  </si>
  <si>
    <t>(# 7662)</t>
  </si>
  <si>
    <t>(# 7663)</t>
  </si>
  <si>
    <t>(# 7664)</t>
  </si>
  <si>
    <t>(# 7665)</t>
  </si>
  <si>
    <t>(# 7666)</t>
  </si>
  <si>
    <t>(# 7667)</t>
  </si>
  <si>
    <t>(# 7668)</t>
  </si>
  <si>
    <t>(# 7669)</t>
  </si>
  <si>
    <t>(# 7671)</t>
  </si>
  <si>
    <t>(# 7672)</t>
  </si>
  <si>
    <t>(# 7673)</t>
  </si>
  <si>
    <t>(# 7674)</t>
  </si>
  <si>
    <t>(# 7675)</t>
  </si>
  <si>
    <t>(# 7676)</t>
  </si>
  <si>
    <t>(# 7677)</t>
  </si>
  <si>
    <t>(# 7678)</t>
  </si>
  <si>
    <t>(# 7679)</t>
  </si>
  <si>
    <t>(# 7680)</t>
  </si>
  <si>
    <t>(# 7681)</t>
  </si>
  <si>
    <t>(# 7682)</t>
  </si>
  <si>
    <t>(# 7683)</t>
  </si>
  <si>
    <t>(# 7684)</t>
  </si>
  <si>
    <t>(# 7685)</t>
  </si>
  <si>
    <t>(# 7686)</t>
  </si>
  <si>
    <t>(# 7687)</t>
  </si>
  <si>
    <t>(# 7688)</t>
  </si>
  <si>
    <t>(# 7706)</t>
  </si>
  <si>
    <t>(# 7707)</t>
  </si>
  <si>
    <t>(# 7410)</t>
  </si>
  <si>
    <t>MA/MinnesotaCare Patient Charges</t>
  </si>
  <si>
    <t>MA/MinnesotaCare Adjustments</t>
  </si>
  <si>
    <t>(# 8100)</t>
  </si>
  <si>
    <t>Report Year End Date</t>
  </si>
  <si>
    <t>HIDE</t>
  </si>
  <si>
    <t>Health Economics Program</t>
  </si>
  <si>
    <t>COLUMN</t>
  </si>
  <si>
    <t>Minnesota Department of Health</t>
  </si>
  <si>
    <t>Freestanding Outpatient Surgical Center (FOSC) Data</t>
  </si>
  <si>
    <t>Provision for Bad Debts (End Year 2012)*</t>
  </si>
  <si>
    <t>X-Ray Technician FTEs (End Year 2013)**</t>
  </si>
  <si>
    <t>Imaging Technician FTEs (Beginning Year 2014)**</t>
  </si>
  <si>
    <t>Self Pay Discounts (Beginning Year 2013)***</t>
  </si>
  <si>
    <t>GAMC Patient Charges (End Year 2010)****</t>
  </si>
  <si>
    <t>GAMC Adjustments (End Year 2010)****</t>
  </si>
  <si>
    <t>Provision for Bad Debt (Beginning Year 2013)*</t>
  </si>
  <si>
    <t>*FASB Accounting Rules change: Effective 2013 Provision for Bad Debt is an Adjustment (negative number) not a Natural Expense (positive number)</t>
  </si>
  <si>
    <t>***Self Pay Discounts added in 2013</t>
  </si>
  <si>
    <t>(# 2188)</t>
  </si>
  <si>
    <t>**X-ray Technician updated in 2014 to include all Imaging Technicians</t>
  </si>
  <si>
    <t>****GAMC discontinued after 2010</t>
  </si>
  <si>
    <t>Number of Procedure Rooms (Optional)</t>
  </si>
  <si>
    <t>Availability of Non-Surgical Procedures/Services</t>
  </si>
  <si>
    <t>Radiology procedures (CPT codes 70000 to 79999)</t>
  </si>
  <si>
    <t>Laboratory or pathology procedures (CPT codes 80000 to 89000)</t>
  </si>
  <si>
    <t>Medical procedures i.e. check-ups, immunizations, minor injury repair, etc. (CPT codes 90000 to 99199)</t>
  </si>
  <si>
    <t>Other Non-Surgical Procedures or Services (please specify)</t>
  </si>
  <si>
    <r>
      <rPr>
        <b/>
        <sz val="11"/>
        <color theme="1"/>
        <rFont val="Arial"/>
        <family val="2"/>
      </rPr>
      <t>Services and Capacity</t>
    </r>
    <r>
      <rPr>
        <sz val="11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(Procedure Rooms Optional)</t>
    </r>
  </si>
  <si>
    <t>Procedure Summary</t>
  </si>
  <si>
    <t xml:space="preserve">Total Procedures </t>
  </si>
  <si>
    <t>Employee Classification of FTEs and Physicians with Staff Privileges</t>
  </si>
  <si>
    <r>
      <rPr>
        <b/>
        <sz val="11"/>
        <color theme="1"/>
        <rFont val="Arial"/>
        <family val="2"/>
      </rPr>
      <t>Natural Expense Summary</t>
    </r>
    <r>
      <rPr>
        <sz val="11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(Section is Optional with the exception of Total Operating Expenses)</t>
    </r>
  </si>
  <si>
    <t>Patient Care Charges and Primary Payer Charge Summary</t>
  </si>
  <si>
    <t>Primary Payer Adjustments and Uncollectibles</t>
  </si>
  <si>
    <r>
      <t xml:space="preserve">Revenue and Expense Information </t>
    </r>
    <r>
      <rPr>
        <sz val="8"/>
        <color theme="1"/>
        <rFont val="Arial"/>
        <family val="2"/>
      </rPr>
      <t>(Optional with the exceptions of Net Patient Revenue and Total Operating Expenses)</t>
    </r>
  </si>
  <si>
    <t>Does your Surgical Center have a Charity Care Policy?</t>
  </si>
  <si>
    <t>Charity Care</t>
  </si>
  <si>
    <t>Major Capital Expenditure Commitments</t>
  </si>
  <si>
    <t>Total Surgical Center FTEs</t>
  </si>
  <si>
    <t>Center for Pain Management Ambulatory Surgery - Alexandria</t>
  </si>
  <si>
    <t>Alexandria</t>
  </si>
  <si>
    <t>12/31/2022</t>
  </si>
  <si>
    <t>No</t>
  </si>
  <si>
    <t>Minnesota Eye Institute Surgery Center</t>
  </si>
  <si>
    <t>Vance Thompson Vision</t>
  </si>
  <si>
    <t>Yes</t>
  </si>
  <si>
    <t>Brainerd Lakes Surgery Center</t>
  </si>
  <si>
    <t>Baxter</t>
  </si>
  <si>
    <t>Blaine Orthopedic Surgery Center</t>
  </si>
  <si>
    <t>Blaine</t>
  </si>
  <si>
    <t>MN Eye Laser &amp; Surgery Center</t>
  </si>
  <si>
    <t>North Metro Surgery Center</t>
  </si>
  <si>
    <t>Chu Surgery Center, LLC</t>
  </si>
  <si>
    <t>Bloomington</t>
  </si>
  <si>
    <t>MNGI Endoscopy ASC Inc. - Bloomington</t>
  </si>
  <si>
    <t>TRIA Orthopaedic Center, LLC</t>
  </si>
  <si>
    <t>Allina Health Surgery Center</t>
  </si>
  <si>
    <t>Brooklyn Park</t>
  </si>
  <si>
    <t>Burnsville Surgery Center</t>
  </si>
  <si>
    <t>Burnsville</t>
  </si>
  <si>
    <t>Minnesota Valley Surgery Center</t>
  </si>
  <si>
    <t>Park Nicollet Same Day Surgery</t>
  </si>
  <si>
    <t>Ridges Surgery Center</t>
  </si>
  <si>
    <t>Atlas Surgery Center, LLC</t>
  </si>
  <si>
    <t>Chaska</t>
  </si>
  <si>
    <t>Bhatti GI Surgery Center</t>
  </si>
  <si>
    <t>Chaska Plaza Surgery Center dba Two Twelve Surgery Center</t>
  </si>
  <si>
    <t>Pain Centers of Minnesota - Chaska</t>
  </si>
  <si>
    <t>MNGI Endoscopy ASC Inc. - Coon Rapids</t>
  </si>
  <si>
    <t>Coon Rapids</t>
  </si>
  <si>
    <t>Sanford Health DL Surgery</t>
  </si>
  <si>
    <t>Detroit Lakes</t>
  </si>
  <si>
    <t>Duluth Surgical Suites, LLC</t>
  </si>
  <si>
    <t>Duluth</t>
  </si>
  <si>
    <t>Lakewalk Surgery Center, Inc.</t>
  </si>
  <si>
    <t>St. Luke's Pavilion Surgery Center, LLC</t>
  </si>
  <si>
    <t>06/30/2022</t>
  </si>
  <si>
    <t>Eagan Orthopedic Surgery Center</t>
  </si>
  <si>
    <t>Eagan</t>
  </si>
  <si>
    <t>Eagan Surgery Center</t>
  </si>
  <si>
    <t>MNGI Endoscopy ASC Inc. - Eagan</t>
  </si>
  <si>
    <t>Allina Health Minneapolis Heart Institute Surgery Center</t>
  </si>
  <si>
    <t>Edina</t>
  </si>
  <si>
    <t>CCRM Minneapolis</t>
  </si>
  <si>
    <t>Crosstown Surgery Center LLC</t>
  </si>
  <si>
    <t>Edina Surgery Center</t>
  </si>
  <si>
    <t>Inspired Spine SurgCenter, LLC</t>
  </si>
  <si>
    <t>McCannel Eye Surgery, LLC</t>
  </si>
  <si>
    <t>Nura Surgical Center, LLC</t>
  </si>
  <si>
    <t>SouthHealth ASC, LLC dba Edina Specialty Surgery Center</t>
  </si>
  <si>
    <t>Southwest Surgery Center</t>
  </si>
  <si>
    <t>Twin Cities Surgery Center</t>
  </si>
  <si>
    <t>Crossroads Surgery Center Inc.</t>
  </si>
  <si>
    <t>Faribault</t>
  </si>
  <si>
    <t>Lakewood Surgery Center</t>
  </si>
  <si>
    <t>Grand Rapids</t>
  </si>
  <si>
    <t>Regional Eye Surgery Center Inc.</t>
  </si>
  <si>
    <t>Hutchinson</t>
  </si>
  <si>
    <t>High Pointe Surgery Center</t>
  </si>
  <si>
    <t>Lake Elmo</t>
  </si>
  <si>
    <t>Mankato Clinic Endoscopy Center</t>
  </si>
  <si>
    <t>Mankato</t>
  </si>
  <si>
    <t xml:space="preserve">Mankato Surgical Center LLC, dba Mankato Surgery Center </t>
  </si>
  <si>
    <t>Pain Centers of Minnesota - Mankato</t>
  </si>
  <si>
    <t>Center for Restorative Surgery at Maple Grove, LLC</t>
  </si>
  <si>
    <t>Maple Grove</t>
  </si>
  <si>
    <t>Fairview Maple Grove Surgery Center</t>
  </si>
  <si>
    <t>Metropolitan Surgical Center, LLC</t>
  </si>
  <si>
    <t>MNGI ASC - Maple Grove</t>
  </si>
  <si>
    <t>North Memorial Ambulatory Surgery</t>
  </si>
  <si>
    <t>HealthEast - Maplewood Surgery Center, LLC</t>
  </si>
  <si>
    <t>Maplewood</t>
  </si>
  <si>
    <t>MNGI ASC - Maplewood</t>
  </si>
  <si>
    <t>Southwest Minnesota Surgery Center</t>
  </si>
  <si>
    <t>Marshall</t>
  </si>
  <si>
    <t>Greenway Surgical Suites, LLC</t>
  </si>
  <si>
    <t>Minneapolis</t>
  </si>
  <si>
    <t>U of M Health Clinics and Surgery Center</t>
  </si>
  <si>
    <t>Children's Healthcare Services Inc. DBA Children's - Minnetonka</t>
  </si>
  <si>
    <t>Minnetonka</t>
  </si>
  <si>
    <t>Minnesota Eye Laser &amp; Surgery</t>
  </si>
  <si>
    <t>Minnetonka Ambulatory Surgery Center</t>
  </si>
  <si>
    <t>Minnesota Vascular Surgery Center</t>
  </si>
  <si>
    <t>New Brighton</t>
  </si>
  <si>
    <t>ILBNC Special Procedures</t>
  </si>
  <si>
    <t>Plymouth</t>
  </si>
  <si>
    <t>MNGI Endoscopy ASC Inc. - Plymouth</t>
  </si>
  <si>
    <t>WestHealth Surgery Center</t>
  </si>
  <si>
    <t>Center for Pain Management Ambulatory Surgery - Sartell</t>
  </si>
  <si>
    <t>Sartell</t>
  </si>
  <si>
    <t>Centracare Surgery Center, LLC</t>
  </si>
  <si>
    <t>St. Cloud</t>
  </si>
  <si>
    <t>Midsota Surgical Suites PA</t>
  </si>
  <si>
    <t>St. Cloud Center for Ophthalmic Surgery</t>
  </si>
  <si>
    <t>St. Cloud Outpatient Surgery, Ltd.</t>
  </si>
  <si>
    <t>Associated Eye Care Ambulatory Surgery Center, LLC</t>
  </si>
  <si>
    <t>Stillwater</t>
  </si>
  <si>
    <t>CDI Twin Cities ASC, LLC</t>
  </si>
  <si>
    <t>St. Louis Park</t>
  </si>
  <si>
    <t>Surgical Specialty Center of Minnesota</t>
  </si>
  <si>
    <t>Minnesota Endoscopy Center LLC</t>
  </si>
  <si>
    <t>St. Paul</t>
  </si>
  <si>
    <t>MNGI  ASC - Vadnais Heights</t>
  </si>
  <si>
    <t>Vadnais Heights</t>
  </si>
  <si>
    <t>Vadnais Heights Surgery Center</t>
  </si>
  <si>
    <t>Northwoods Surgery Center LLC</t>
  </si>
  <si>
    <t>Virginia</t>
  </si>
  <si>
    <t>Wayzata Surgical Center</t>
  </si>
  <si>
    <t>Wayzata</t>
  </si>
  <si>
    <t>Family Surgery Center, LLC</t>
  </si>
  <si>
    <t>Willmar</t>
  </si>
  <si>
    <t>Willmar Surgery Center, LLP</t>
  </si>
  <si>
    <t>Gundersen Lutheran Medical Center</t>
  </si>
  <si>
    <t>Winona</t>
  </si>
  <si>
    <t>Center for Diagnostic Imaging</t>
  </si>
  <si>
    <t>Woodbury</t>
  </si>
  <si>
    <t>Landmark Surgery Center</t>
  </si>
  <si>
    <t>Midwest Surgery Center</t>
  </si>
  <si>
    <t>Minnesota Eye Laser &amp; Surgery Centers, LLC</t>
  </si>
  <si>
    <t>MNGI Endoscopy ASC, Inc - Woodbury</t>
  </si>
  <si>
    <t>TRIA Orthopaedic Woodbury ASC</t>
  </si>
  <si>
    <t>Woodbury Surgery Center</t>
  </si>
  <si>
    <t>Current as of 12/9/2025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</si>
</sst>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rgb="FFFF000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0"/>
      <color indexed="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 applyAlignment="1" applyProtection="1">
      <alignment horizontal="center" wrapText="1"/>
      <protection locked="0"/>
    </xf>
    <xf numFmtId="0" fontId="3" fillId="0" borderId="0" xfId="0" applyFont="1" applyAlignment="1">
      <alignment horizontal="center" wrapText="1"/>
    </xf>
    <xf numFmtId="0" fontId="3" fillId="0" borderId="1" xfId="0" applyFont="1" applyBorder="1" applyProtection="1">
      <protection locked="0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 applyProtection="1">
      <alignment wrapText="1"/>
      <protection locked="0"/>
    </xf>
    <xf numFmtId="0" fontId="3" fillId="0" borderId="0" xfId="0" applyFont="1" applyFill="1" applyAlignment="1">
      <alignment horizontal="center" wrapText="1"/>
    </xf>
    <xf numFmtId="0" fontId="0" fillId="2" borderId="0" xfId="0" applyFill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0" fillId="3" borderId="0" xfId="0" applyFont="1" applyFill="1" applyBorder="1"/>
    <xf numFmtId="0" fontId="4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4" fillId="0" borderId="0" xfId="0" applyFont="1" applyFill="1" applyBorder="1"/>
    <xf numFmtId="0" fontId="3" fillId="0" borderId="0" xfId="0" applyFont="1" applyAlignment="1" applyProtection="1">
      <alignment horizontal="left" wrapText="1"/>
      <protection locked="0"/>
    </xf>
    <xf numFmtId="0" fontId="7" fillId="3" borderId="0" xfId="0" applyFont="1" applyFill="1" applyBorder="1"/>
    <xf numFmtId="0" fontId="8" fillId="0" borderId="0" xfId="0" applyFont="1"/>
    <xf numFmtId="0" fontId="9" fillId="10" borderId="0" xfId="0" applyFont="1" applyFill="1" applyAlignment="1">
      <alignment horizontal="center"/>
    </xf>
    <xf numFmtId="3" fontId="8" fillId="0" borderId="0" xfId="0" applyNumberFormat="1" applyFont="1"/>
    <xf numFmtId="3" fontId="8" fillId="0" borderId="0" xfId="0" applyNumberFormat="1" applyFont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4" fontId="8" fillId="0" borderId="0" xfId="0" applyNumberFormat="1" applyFont="1"/>
    <xf numFmtId="4" fontId="0" fillId="0" borderId="0" xfId="0" applyNumberFormat="1"/>
    <xf numFmtId="0" fontId="11" fillId="0" borderId="0" xfId="0" applyFont="1"/>
    <xf numFmtId="164" fontId="11" fillId="0" borderId="0" xfId="1" applyNumberFormat="1" applyFont="1"/>
    <xf numFmtId="0" fontId="9" fillId="4" borderId="0" xfId="0" applyFont="1" applyFill="1" applyAlignment="1">
      <alignment horizontal="center"/>
    </xf>
    <xf numFmtId="0" fontId="9" fillId="8" borderId="0" xfId="0" applyFont="1" applyFill="1" applyAlignment="1">
      <alignment horizontal="center"/>
    </xf>
    <xf numFmtId="0" fontId="9" fillId="2" borderId="0" xfId="0" applyFont="1" applyFill="1" applyAlignment="1">
      <alignment horizontal="left" indent="2"/>
    </xf>
    <xf numFmtId="0" fontId="0" fillId="2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9" fillId="7" borderId="0" xfId="0" applyFont="1" applyFill="1" applyAlignment="1">
      <alignment horizontal="center"/>
    </xf>
    <xf numFmtId="0" fontId="9" fillId="9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6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E110"/>
  <sheetViews>
    <sheetView tabSelected="1" topLeftCell="B1" zoomScaleNormal="100" workbookViewId="0">
      <selection activeCell="B1" sqref="B1"/>
    </sheetView>
  </sheetViews>
  <sheetFormatPr defaultColWidth="0" defaultRowHeight="14.25" zeroHeight="1" x14ac:dyDescent="0.2"/>
  <cols>
    <col min="1" max="1" width="9" hidden="1" customWidth="1"/>
    <col min="2" max="2" width="38" customWidth="1"/>
    <col min="3" max="3" width="15.875" customWidth="1"/>
    <col min="4" max="4" width="11.875" customWidth="1"/>
    <col min="5" max="8" width="12" customWidth="1"/>
    <col min="9" max="12" width="12" style="10" customWidth="1"/>
    <col min="13" max="37" width="12" customWidth="1"/>
    <col min="38" max="38" width="14" customWidth="1"/>
    <col min="39" max="46" width="12" customWidth="1"/>
    <col min="47" max="50" width="14.375" customWidth="1"/>
    <col min="51" max="52" width="12" customWidth="1"/>
    <col min="53" max="53" width="14.25" customWidth="1"/>
    <col min="54" max="56" width="12" customWidth="1"/>
    <col min="57" max="58" width="13.875" customWidth="1"/>
    <col min="59" max="69" width="12" customWidth="1"/>
    <col min="70" max="71" width="12" style="10" customWidth="1"/>
    <col min="72" max="161" width="12" customWidth="1"/>
    <col min="162" max="16384" width="9" hidden="1"/>
  </cols>
  <sheetData>
    <row r="1" spans="1:161" s="15" customFormat="1" ht="20.25" x14ac:dyDescent="0.2">
      <c r="A1" s="20">
        <v>2022</v>
      </c>
      <c r="B1" s="14" t="str">
        <f>CONCATENATE(A1, " Health Care Cost Information System (HCCIS) Data")</f>
        <v>2022 Health Care Cost Information System (HCCIS) Data</v>
      </c>
    </row>
    <row r="2" spans="1:161" s="15" customFormat="1" ht="15" x14ac:dyDescent="0.2">
      <c r="A2" s="13" t="s">
        <v>301</v>
      </c>
      <c r="B2" s="16" t="s">
        <v>302</v>
      </c>
    </row>
    <row r="3" spans="1:161" s="15" customFormat="1" ht="15" x14ac:dyDescent="0.2">
      <c r="A3" s="13" t="s">
        <v>303</v>
      </c>
      <c r="B3" s="16" t="s">
        <v>304</v>
      </c>
    </row>
    <row r="4" spans="1:161" s="15" customFormat="1" x14ac:dyDescent="0.2">
      <c r="A4" s="13"/>
      <c r="B4" s="17" t="s">
        <v>459</v>
      </c>
    </row>
    <row r="5" spans="1:161" s="15" customFormat="1" x14ac:dyDescent="0.2">
      <c r="A5" s="13"/>
      <c r="B5" s="17"/>
    </row>
    <row r="6" spans="1:161" s="15" customFormat="1" ht="20.25" x14ac:dyDescent="0.3">
      <c r="A6" s="13"/>
      <c r="B6" s="18" t="s">
        <v>305</v>
      </c>
    </row>
    <row r="7" spans="1:161" s="15" customFormat="1" ht="4.1500000000000004" customHeight="1" x14ac:dyDescent="0.3">
      <c r="A7" s="13"/>
      <c r="B7" s="18"/>
    </row>
    <row r="8" spans="1:161" ht="15.75" x14ac:dyDescent="0.25">
      <c r="A8" s="1"/>
      <c r="E8" s="35" t="s">
        <v>324</v>
      </c>
      <c r="F8" s="35"/>
      <c r="G8" s="35"/>
      <c r="H8" s="35"/>
      <c r="I8" s="36" t="s">
        <v>319</v>
      </c>
      <c r="J8" s="36"/>
      <c r="K8" s="36"/>
      <c r="L8" s="36"/>
      <c r="M8" s="37" t="s">
        <v>325</v>
      </c>
      <c r="N8" s="37"/>
      <c r="O8" s="37"/>
      <c r="P8" s="38" t="s">
        <v>327</v>
      </c>
      <c r="Q8" s="38"/>
      <c r="R8" s="38"/>
      <c r="S8" s="38"/>
      <c r="T8" s="38"/>
      <c r="U8" s="38"/>
      <c r="V8" s="38"/>
      <c r="W8" s="38"/>
      <c r="X8" s="38"/>
      <c r="Y8" s="38"/>
      <c r="Z8" s="34" t="s">
        <v>328</v>
      </c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9" t="s">
        <v>329</v>
      </c>
      <c r="AM8" s="39"/>
      <c r="AN8" s="39"/>
      <c r="AO8" s="39"/>
      <c r="AP8" s="39"/>
      <c r="AQ8" s="39"/>
      <c r="AR8" s="39"/>
      <c r="AS8" s="39"/>
      <c r="AT8" s="39"/>
      <c r="AU8" s="39"/>
      <c r="AV8" s="31" t="s">
        <v>330</v>
      </c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2" t="s">
        <v>331</v>
      </c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22" t="s">
        <v>333</v>
      </c>
      <c r="BS8" s="33" t="s">
        <v>334</v>
      </c>
      <c r="BT8" s="33"/>
      <c r="BU8" s="33"/>
      <c r="BV8" s="33"/>
      <c r="BW8" s="33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</row>
    <row r="9" spans="1:161" ht="126" customHeight="1" x14ac:dyDescent="0.2">
      <c r="A9" s="2" t="s">
        <v>0</v>
      </c>
      <c r="B9" s="19" t="s">
        <v>1</v>
      </c>
      <c r="C9" s="19" t="s">
        <v>2</v>
      </c>
      <c r="D9" s="2" t="s">
        <v>300</v>
      </c>
      <c r="E9" s="3" t="s">
        <v>39</v>
      </c>
      <c r="F9" s="3" t="s">
        <v>40</v>
      </c>
      <c r="G9" s="3" t="s">
        <v>318</v>
      </c>
      <c r="H9" s="3" t="s">
        <v>41</v>
      </c>
      <c r="I9" s="3" t="s">
        <v>320</v>
      </c>
      <c r="J9" s="3" t="s">
        <v>321</v>
      </c>
      <c r="K9" s="3" t="s">
        <v>322</v>
      </c>
      <c r="L9" s="3" t="s">
        <v>323</v>
      </c>
      <c r="M9" s="3" t="s">
        <v>140</v>
      </c>
      <c r="N9" s="3" t="s">
        <v>141</v>
      </c>
      <c r="O9" s="3" t="s">
        <v>326</v>
      </c>
      <c r="P9" s="3" t="s">
        <v>34</v>
      </c>
      <c r="Q9" s="3" t="s">
        <v>32</v>
      </c>
      <c r="R9" s="3" t="s">
        <v>33</v>
      </c>
      <c r="S9" s="3" t="s">
        <v>35</v>
      </c>
      <c r="T9" s="3" t="s">
        <v>307</v>
      </c>
      <c r="U9" s="3" t="s">
        <v>308</v>
      </c>
      <c r="V9" s="3" t="s">
        <v>36</v>
      </c>
      <c r="W9" s="3" t="s">
        <v>37</v>
      </c>
      <c r="X9" s="3" t="s">
        <v>335</v>
      </c>
      <c r="Y9" s="3" t="s">
        <v>38</v>
      </c>
      <c r="Z9" s="3" t="s">
        <v>4</v>
      </c>
      <c r="AA9" s="3" t="s">
        <v>5</v>
      </c>
      <c r="AB9" s="3" t="s">
        <v>6</v>
      </c>
      <c r="AC9" s="3" t="s">
        <v>7</v>
      </c>
      <c r="AD9" s="3" t="s">
        <v>8</v>
      </c>
      <c r="AE9" s="3" t="s">
        <v>9</v>
      </c>
      <c r="AF9" s="3" t="s">
        <v>10</v>
      </c>
      <c r="AG9" s="3" t="s">
        <v>306</v>
      </c>
      <c r="AH9" s="3" t="s">
        <v>13</v>
      </c>
      <c r="AI9" s="3" t="s">
        <v>12</v>
      </c>
      <c r="AJ9" s="3" t="s">
        <v>11</v>
      </c>
      <c r="AK9" s="3" t="s">
        <v>3</v>
      </c>
      <c r="AL9" s="3" t="s">
        <v>15</v>
      </c>
      <c r="AM9" s="3" t="s">
        <v>42</v>
      </c>
      <c r="AN9" s="3" t="s">
        <v>297</v>
      </c>
      <c r="AO9" s="3" t="s">
        <v>43</v>
      </c>
      <c r="AP9" s="3" t="s">
        <v>310</v>
      </c>
      <c r="AQ9" s="3" t="s">
        <v>44</v>
      </c>
      <c r="AR9" s="3" t="s">
        <v>45</v>
      </c>
      <c r="AS9" s="3" t="s">
        <v>31</v>
      </c>
      <c r="AT9" s="3" t="s">
        <v>29</v>
      </c>
      <c r="AU9" s="3" t="s">
        <v>30</v>
      </c>
      <c r="AV9" s="3" t="s">
        <v>46</v>
      </c>
      <c r="AW9" s="3" t="s">
        <v>298</v>
      </c>
      <c r="AX9" s="3" t="s">
        <v>47</v>
      </c>
      <c r="AY9" s="3" t="s">
        <v>311</v>
      </c>
      <c r="AZ9" s="3" t="s">
        <v>48</v>
      </c>
      <c r="BA9" s="3" t="s">
        <v>49</v>
      </c>
      <c r="BB9" s="8" t="s">
        <v>309</v>
      </c>
      <c r="BC9" s="3" t="s">
        <v>19</v>
      </c>
      <c r="BD9" s="3" t="s">
        <v>312</v>
      </c>
      <c r="BE9" s="3" t="s">
        <v>17</v>
      </c>
      <c r="BF9" s="3" t="s">
        <v>18</v>
      </c>
      <c r="BG9" s="3" t="s">
        <v>16</v>
      </c>
      <c r="BH9" s="3" t="s">
        <v>20</v>
      </c>
      <c r="BI9" s="3" t="s">
        <v>21</v>
      </c>
      <c r="BJ9" s="3" t="s">
        <v>22</v>
      </c>
      <c r="BK9" s="3" t="s">
        <v>14</v>
      </c>
      <c r="BL9" s="3" t="s">
        <v>24</v>
      </c>
      <c r="BM9" s="3" t="s">
        <v>25</v>
      </c>
      <c r="BN9" s="3" t="s">
        <v>26</v>
      </c>
      <c r="BO9" s="3" t="s">
        <v>27</v>
      </c>
      <c r="BP9" s="3" t="s">
        <v>28</v>
      </c>
      <c r="BQ9" s="3" t="s">
        <v>23</v>
      </c>
      <c r="BR9" s="3" t="s">
        <v>332</v>
      </c>
      <c r="BS9" s="3" t="str">
        <f>CONCATENATE("Capital Expenditure Commitments in FY ",A1," that were over $1M dollars each?")</f>
        <v>Capital Expenditure Commitments in FY 2022 that were over $1M dollars each?</v>
      </c>
      <c r="BT9" s="3" t="s">
        <v>50</v>
      </c>
      <c r="BU9" s="3" t="s">
        <v>51</v>
      </c>
      <c r="BV9" s="3" t="s">
        <v>52</v>
      </c>
      <c r="BW9" s="3" t="s">
        <v>53</v>
      </c>
      <c r="BX9" s="3" t="s">
        <v>54</v>
      </c>
      <c r="BY9" s="3" t="s">
        <v>55</v>
      </c>
      <c r="BZ9" s="3" t="s">
        <v>56</v>
      </c>
      <c r="CA9" s="3" t="s">
        <v>57</v>
      </c>
      <c r="CB9" s="3" t="s">
        <v>58</v>
      </c>
      <c r="CC9" s="3" t="s">
        <v>59</v>
      </c>
      <c r="CD9" s="3" t="s">
        <v>60</v>
      </c>
      <c r="CE9" s="3" t="s">
        <v>61</v>
      </c>
      <c r="CF9" s="3" t="s">
        <v>62</v>
      </c>
      <c r="CG9" s="3" t="s">
        <v>63</v>
      </c>
      <c r="CH9" s="3" t="s">
        <v>64</v>
      </c>
      <c r="CI9" s="3" t="s">
        <v>65</v>
      </c>
      <c r="CJ9" s="3" t="s">
        <v>66</v>
      </c>
      <c r="CK9" s="3" t="s">
        <v>67</v>
      </c>
      <c r="CL9" s="3" t="s">
        <v>68</v>
      </c>
      <c r="CM9" s="3" t="s">
        <v>69</v>
      </c>
      <c r="CN9" s="3" t="s">
        <v>70</v>
      </c>
      <c r="CO9" s="3" t="s">
        <v>71</v>
      </c>
      <c r="CP9" s="3" t="s">
        <v>72</v>
      </c>
      <c r="CQ9" s="3" t="s">
        <v>73</v>
      </c>
      <c r="CR9" s="3" t="s">
        <v>74</v>
      </c>
      <c r="CS9" s="3" t="s">
        <v>75</v>
      </c>
      <c r="CT9" s="3" t="s">
        <v>76</v>
      </c>
      <c r="CU9" s="3" t="s">
        <v>77</v>
      </c>
      <c r="CV9" s="3" t="s">
        <v>78</v>
      </c>
      <c r="CW9" s="3" t="s">
        <v>79</v>
      </c>
      <c r="CX9" s="3" t="s">
        <v>80</v>
      </c>
      <c r="CY9" s="3" t="s">
        <v>81</v>
      </c>
      <c r="CZ9" s="3" t="s">
        <v>82</v>
      </c>
      <c r="DA9" s="3" t="s">
        <v>83</v>
      </c>
      <c r="DB9" s="3" t="s">
        <v>84</v>
      </c>
      <c r="DC9" s="3" t="s">
        <v>85</v>
      </c>
      <c r="DD9" s="3" t="s">
        <v>86</v>
      </c>
      <c r="DE9" s="3" t="s">
        <v>87</v>
      </c>
      <c r="DF9" s="3" t="s">
        <v>88</v>
      </c>
      <c r="DG9" s="3" t="s">
        <v>89</v>
      </c>
      <c r="DH9" s="3" t="s">
        <v>90</v>
      </c>
      <c r="DI9" s="3" t="s">
        <v>91</v>
      </c>
      <c r="DJ9" s="3" t="s">
        <v>92</v>
      </c>
      <c r="DK9" s="3" t="s">
        <v>93</v>
      </c>
      <c r="DL9" s="3" t="s">
        <v>94</v>
      </c>
      <c r="DM9" s="3" t="s">
        <v>95</v>
      </c>
      <c r="DN9" s="3" t="s">
        <v>96</v>
      </c>
      <c r="DO9" s="3" t="s">
        <v>97</v>
      </c>
      <c r="DP9" s="3" t="s">
        <v>98</v>
      </c>
      <c r="DQ9" s="3" t="s">
        <v>99</v>
      </c>
      <c r="DR9" s="3" t="s">
        <v>100</v>
      </c>
      <c r="DS9" s="3" t="s">
        <v>101</v>
      </c>
      <c r="DT9" s="3" t="s">
        <v>102</v>
      </c>
      <c r="DU9" s="3" t="s">
        <v>103</v>
      </c>
      <c r="DV9" s="3" t="s">
        <v>104</v>
      </c>
      <c r="DW9" s="3" t="s">
        <v>105</v>
      </c>
      <c r="DX9" s="3" t="s">
        <v>106</v>
      </c>
      <c r="DY9" s="3" t="s">
        <v>107</v>
      </c>
      <c r="DZ9" s="3" t="s">
        <v>108</v>
      </c>
      <c r="EA9" s="3" t="s">
        <v>109</v>
      </c>
      <c r="EB9" s="3" t="s">
        <v>110</v>
      </c>
      <c r="EC9" s="3" t="s">
        <v>111</v>
      </c>
      <c r="ED9" s="3" t="s">
        <v>112</v>
      </c>
      <c r="EE9" s="3" t="s">
        <v>113</v>
      </c>
      <c r="EF9" s="3" t="s">
        <v>114</v>
      </c>
      <c r="EG9" s="3" t="s">
        <v>115</v>
      </c>
      <c r="EH9" s="3" t="s">
        <v>116</v>
      </c>
      <c r="EI9" s="3" t="s">
        <v>117</v>
      </c>
      <c r="EJ9" s="3" t="s">
        <v>118</v>
      </c>
      <c r="EK9" s="3" t="s">
        <v>119</v>
      </c>
      <c r="EL9" s="3" t="s">
        <v>120</v>
      </c>
      <c r="EM9" s="3" t="s">
        <v>121</v>
      </c>
      <c r="EN9" s="3" t="s">
        <v>122</v>
      </c>
      <c r="EO9" s="3" t="s">
        <v>123</v>
      </c>
      <c r="EP9" s="3" t="s">
        <v>124</v>
      </c>
      <c r="EQ9" s="3" t="s">
        <v>125</v>
      </c>
      <c r="ER9" s="3" t="s">
        <v>126</v>
      </c>
      <c r="ES9" s="3" t="s">
        <v>127</v>
      </c>
      <c r="ET9" s="3" t="s">
        <v>128</v>
      </c>
      <c r="EU9" s="3" t="s">
        <v>129</v>
      </c>
      <c r="EV9" s="3" t="s">
        <v>130</v>
      </c>
      <c r="EW9" s="3" t="s">
        <v>131</v>
      </c>
      <c r="EX9" s="3" t="s">
        <v>132</v>
      </c>
      <c r="EY9" s="3" t="s">
        <v>133</v>
      </c>
      <c r="EZ9" s="3" t="s">
        <v>134</v>
      </c>
      <c r="FA9" s="3" t="s">
        <v>135</v>
      </c>
      <c r="FB9" s="3" t="s">
        <v>136</v>
      </c>
      <c r="FC9" s="3" t="s">
        <v>137</v>
      </c>
      <c r="FD9" s="3" t="s">
        <v>138</v>
      </c>
      <c r="FE9" s="3" t="s">
        <v>139</v>
      </c>
    </row>
    <row r="10" spans="1:161" hidden="1" x14ac:dyDescent="0.2">
      <c r="A10" s="4"/>
      <c r="B10" s="4"/>
      <c r="C10" s="4"/>
      <c r="D10" s="4"/>
      <c r="E10" s="5" t="s">
        <v>181</v>
      </c>
      <c r="F10" s="5" t="s">
        <v>182</v>
      </c>
      <c r="G10" s="6" t="s">
        <v>202</v>
      </c>
      <c r="H10" s="5" t="s">
        <v>183</v>
      </c>
      <c r="I10" s="11" t="s">
        <v>184</v>
      </c>
      <c r="J10" s="11" t="s">
        <v>185</v>
      </c>
      <c r="K10" s="11" t="s">
        <v>186</v>
      </c>
      <c r="L10" s="11" t="s">
        <v>187</v>
      </c>
      <c r="M10" s="6" t="s">
        <v>294</v>
      </c>
      <c r="N10" s="6" t="s">
        <v>295</v>
      </c>
      <c r="O10" s="5" t="s">
        <v>188</v>
      </c>
      <c r="P10" s="5" t="s">
        <v>174</v>
      </c>
      <c r="Q10" s="5" t="s">
        <v>172</v>
      </c>
      <c r="R10" s="5" t="s">
        <v>173</v>
      </c>
      <c r="S10" s="5" t="s">
        <v>176</v>
      </c>
      <c r="T10" s="5" t="s">
        <v>177</v>
      </c>
      <c r="U10" s="5" t="s">
        <v>315</v>
      </c>
      <c r="V10" s="5" t="s">
        <v>178</v>
      </c>
      <c r="W10" s="5" t="s">
        <v>179</v>
      </c>
      <c r="X10" s="5" t="s">
        <v>175</v>
      </c>
      <c r="Y10" s="5" t="s">
        <v>180</v>
      </c>
      <c r="Z10" s="5" t="s">
        <v>143</v>
      </c>
      <c r="AA10" s="5" t="s">
        <v>144</v>
      </c>
      <c r="AB10" s="5" t="s">
        <v>145</v>
      </c>
      <c r="AC10" s="5" t="s">
        <v>146</v>
      </c>
      <c r="AD10" s="5" t="s">
        <v>147</v>
      </c>
      <c r="AE10" s="5" t="s">
        <v>148</v>
      </c>
      <c r="AF10" s="5" t="s">
        <v>149</v>
      </c>
      <c r="AG10" s="5" t="s">
        <v>151</v>
      </c>
      <c r="AH10" s="5" t="s">
        <v>153</v>
      </c>
      <c r="AI10" s="5" t="s">
        <v>152</v>
      </c>
      <c r="AJ10" s="5" t="s">
        <v>150</v>
      </c>
      <c r="AK10" s="5" t="s">
        <v>142</v>
      </c>
      <c r="AL10" s="5" t="s">
        <v>155</v>
      </c>
      <c r="AM10" s="6" t="s">
        <v>190</v>
      </c>
      <c r="AN10" s="6" t="s">
        <v>191</v>
      </c>
      <c r="AO10" s="6" t="s">
        <v>192</v>
      </c>
      <c r="AP10" s="6" t="s">
        <v>193</v>
      </c>
      <c r="AQ10" s="6" t="s">
        <v>194</v>
      </c>
      <c r="AR10" s="6" t="s">
        <v>195</v>
      </c>
      <c r="AS10" s="5" t="s">
        <v>171</v>
      </c>
      <c r="AT10" s="5" t="s">
        <v>169</v>
      </c>
      <c r="AU10" s="5" t="s">
        <v>170</v>
      </c>
      <c r="AV10" s="6" t="s">
        <v>196</v>
      </c>
      <c r="AW10" s="6" t="s">
        <v>197</v>
      </c>
      <c r="AX10" s="6" t="s">
        <v>198</v>
      </c>
      <c r="AY10" s="6" t="s">
        <v>199</v>
      </c>
      <c r="AZ10" s="6" t="s">
        <v>200</v>
      </c>
      <c r="BA10" s="6" t="s">
        <v>201</v>
      </c>
      <c r="BB10" s="6" t="s">
        <v>296</v>
      </c>
      <c r="BC10" s="5" t="s">
        <v>159</v>
      </c>
      <c r="BD10" s="6" t="s">
        <v>299</v>
      </c>
      <c r="BE10" s="5" t="s">
        <v>157</v>
      </c>
      <c r="BF10" s="5" t="s">
        <v>158</v>
      </c>
      <c r="BG10" s="5" t="s">
        <v>156</v>
      </c>
      <c r="BH10" s="5" t="s">
        <v>160</v>
      </c>
      <c r="BI10" s="5" t="s">
        <v>161</v>
      </c>
      <c r="BJ10" s="5" t="s">
        <v>162</v>
      </c>
      <c r="BK10" s="5" t="s">
        <v>154</v>
      </c>
      <c r="BL10" s="5" t="s">
        <v>164</v>
      </c>
      <c r="BM10" s="5" t="s">
        <v>165</v>
      </c>
      <c r="BN10" s="5" t="s">
        <v>166</v>
      </c>
      <c r="BO10" s="5" t="s">
        <v>167</v>
      </c>
      <c r="BP10" s="5" t="s">
        <v>168</v>
      </c>
      <c r="BQ10" s="5" t="s">
        <v>163</v>
      </c>
      <c r="BR10" s="11" t="s">
        <v>189</v>
      </c>
      <c r="BS10" s="12" t="s">
        <v>203</v>
      </c>
      <c r="BT10" s="6" t="s">
        <v>204</v>
      </c>
      <c r="BU10" s="6" t="s">
        <v>205</v>
      </c>
      <c r="BV10" s="7" t="s">
        <v>206</v>
      </c>
      <c r="BW10" s="7" t="s">
        <v>207</v>
      </c>
      <c r="BX10" s="7" t="s">
        <v>208</v>
      </c>
      <c r="BY10" s="7" t="s">
        <v>209</v>
      </c>
      <c r="BZ10" s="7" t="s">
        <v>210</v>
      </c>
      <c r="CA10" s="7" t="s">
        <v>211</v>
      </c>
      <c r="CB10" s="7" t="s">
        <v>212</v>
      </c>
      <c r="CC10" s="7" t="s">
        <v>213</v>
      </c>
      <c r="CD10" s="7" t="s">
        <v>214</v>
      </c>
      <c r="CE10" s="7" t="s">
        <v>215</v>
      </c>
      <c r="CF10" s="7" t="s">
        <v>216</v>
      </c>
      <c r="CG10" s="7" t="s">
        <v>217</v>
      </c>
      <c r="CH10" s="7" t="s">
        <v>218</v>
      </c>
      <c r="CI10" s="6" t="s">
        <v>219</v>
      </c>
      <c r="CJ10" s="6" t="s">
        <v>220</v>
      </c>
      <c r="CK10" s="6" t="s">
        <v>221</v>
      </c>
      <c r="CL10" s="6" t="s">
        <v>222</v>
      </c>
      <c r="CM10" s="6" t="s">
        <v>223</v>
      </c>
      <c r="CN10" s="6" t="s">
        <v>224</v>
      </c>
      <c r="CO10" s="6" t="s">
        <v>225</v>
      </c>
      <c r="CP10" s="6" t="s">
        <v>226</v>
      </c>
      <c r="CQ10" s="6" t="s">
        <v>227</v>
      </c>
      <c r="CR10" s="6" t="s">
        <v>228</v>
      </c>
      <c r="CS10" s="6" t="s">
        <v>229</v>
      </c>
      <c r="CT10" s="6" t="s">
        <v>230</v>
      </c>
      <c r="CU10" s="6" t="s">
        <v>231</v>
      </c>
      <c r="CV10" s="6" t="s">
        <v>232</v>
      </c>
      <c r="CW10" s="6" t="s">
        <v>233</v>
      </c>
      <c r="CX10" s="6" t="s">
        <v>234</v>
      </c>
      <c r="CY10" s="6" t="s">
        <v>235</v>
      </c>
      <c r="CZ10" s="6" t="s">
        <v>236</v>
      </c>
      <c r="DA10" s="6" t="s">
        <v>237</v>
      </c>
      <c r="DB10" s="6" t="s">
        <v>238</v>
      </c>
      <c r="DC10" s="6" t="s">
        <v>239</v>
      </c>
      <c r="DD10" s="6" t="s">
        <v>240</v>
      </c>
      <c r="DE10" s="6" t="s">
        <v>241</v>
      </c>
      <c r="DF10" s="6" t="s">
        <v>242</v>
      </c>
      <c r="DG10" s="6" t="s">
        <v>243</v>
      </c>
      <c r="DH10" s="6" t="s">
        <v>244</v>
      </c>
      <c r="DI10" s="6" t="s">
        <v>245</v>
      </c>
      <c r="DJ10" s="6" t="s">
        <v>246</v>
      </c>
      <c r="DK10" s="6" t="s">
        <v>247</v>
      </c>
      <c r="DL10" s="6" t="s">
        <v>248</v>
      </c>
      <c r="DM10" s="6" t="s">
        <v>249</v>
      </c>
      <c r="DN10" s="6" t="s">
        <v>250</v>
      </c>
      <c r="DO10" s="6" t="s">
        <v>251</v>
      </c>
      <c r="DP10" s="6" t="s">
        <v>252</v>
      </c>
      <c r="DQ10" s="6" t="s">
        <v>253</v>
      </c>
      <c r="DR10" s="6" t="s">
        <v>254</v>
      </c>
      <c r="DS10" s="6" t="s">
        <v>255</v>
      </c>
      <c r="DT10" s="6" t="s">
        <v>256</v>
      </c>
      <c r="DU10" s="6" t="s">
        <v>257</v>
      </c>
      <c r="DV10" s="6" t="s">
        <v>258</v>
      </c>
      <c r="DW10" s="6" t="s">
        <v>259</v>
      </c>
      <c r="DX10" s="6" t="s">
        <v>260</v>
      </c>
      <c r="DY10" s="6" t="s">
        <v>261</v>
      </c>
      <c r="DZ10" s="6" t="s">
        <v>262</v>
      </c>
      <c r="EA10" s="6" t="s">
        <v>263</v>
      </c>
      <c r="EB10" s="6" t="s">
        <v>264</v>
      </c>
      <c r="EC10" s="6" t="s">
        <v>265</v>
      </c>
      <c r="ED10" s="6" t="s">
        <v>266</v>
      </c>
      <c r="EE10" s="6" t="s">
        <v>267</v>
      </c>
      <c r="EF10" s="6" t="s">
        <v>268</v>
      </c>
      <c r="EG10" s="6" t="s">
        <v>269</v>
      </c>
      <c r="EH10" s="6" t="s">
        <v>270</v>
      </c>
      <c r="EI10" s="6" t="s">
        <v>271</v>
      </c>
      <c r="EJ10" s="6" t="s">
        <v>272</v>
      </c>
      <c r="EK10" s="6" t="s">
        <v>273</v>
      </c>
      <c r="EL10" s="6" t="s">
        <v>274</v>
      </c>
      <c r="EM10" s="6" t="s">
        <v>275</v>
      </c>
      <c r="EN10" s="6" t="s">
        <v>276</v>
      </c>
      <c r="EO10" s="6" t="s">
        <v>277</v>
      </c>
      <c r="EP10" s="6" t="s">
        <v>278</v>
      </c>
      <c r="EQ10" s="6" t="s">
        <v>279</v>
      </c>
      <c r="ER10" s="6" t="s">
        <v>280</v>
      </c>
      <c r="ES10" s="6" t="s">
        <v>281</v>
      </c>
      <c r="ET10" s="6" t="s">
        <v>282</v>
      </c>
      <c r="EU10" s="6" t="s">
        <v>283</v>
      </c>
      <c r="EV10" s="6" t="s">
        <v>284</v>
      </c>
      <c r="EW10" s="6" t="s">
        <v>285</v>
      </c>
      <c r="EX10" s="6" t="s">
        <v>286</v>
      </c>
      <c r="EY10" s="6" t="s">
        <v>287</v>
      </c>
      <c r="EZ10" s="6" t="s">
        <v>288</v>
      </c>
      <c r="FA10" s="6" t="s">
        <v>289</v>
      </c>
      <c r="FB10" s="6" t="s">
        <v>290</v>
      </c>
      <c r="FC10" s="6" t="s">
        <v>291</v>
      </c>
      <c r="FD10" s="6" t="s">
        <v>292</v>
      </c>
      <c r="FE10" s="6" t="s">
        <v>293</v>
      </c>
    </row>
    <row r="11" spans="1:161" s="29" customFormat="1" ht="12.75" x14ac:dyDescent="0.2">
      <c r="A11" s="29">
        <v>381</v>
      </c>
      <c r="B11" s="29" t="s">
        <v>336</v>
      </c>
      <c r="C11" s="29" t="s">
        <v>337</v>
      </c>
      <c r="D11" s="29" t="s">
        <v>338</v>
      </c>
      <c r="E11" s="30">
        <v>1591</v>
      </c>
      <c r="F11" s="30">
        <v>1</v>
      </c>
      <c r="G11" s="30"/>
      <c r="H11" s="30">
        <v>36</v>
      </c>
      <c r="I11" s="29" t="s">
        <v>339</v>
      </c>
      <c r="J11" s="29" t="s">
        <v>339</v>
      </c>
      <c r="K11" s="29" t="s">
        <v>339</v>
      </c>
      <c r="L11" s="29" t="s">
        <v>339</v>
      </c>
      <c r="M11" s="29">
        <v>215</v>
      </c>
      <c r="N11" s="29">
        <v>0</v>
      </c>
      <c r="O11" s="29">
        <v>1612</v>
      </c>
      <c r="P11" s="29">
        <v>0</v>
      </c>
      <c r="Q11" s="29">
        <v>2</v>
      </c>
      <c r="R11" s="29">
        <v>0.5</v>
      </c>
      <c r="S11" s="29">
        <v>0.25</v>
      </c>
      <c r="U11" s="29">
        <v>0.75</v>
      </c>
      <c r="W11" s="29">
        <v>1.25</v>
      </c>
      <c r="X11" s="29">
        <v>4.75</v>
      </c>
      <c r="Y11" s="29">
        <v>4</v>
      </c>
      <c r="Z11" s="30">
        <v>386918</v>
      </c>
      <c r="AA11" s="30">
        <v>76653</v>
      </c>
      <c r="AB11" s="30">
        <v>85310</v>
      </c>
      <c r="AC11" s="30">
        <v>1623130</v>
      </c>
      <c r="AD11" s="30"/>
      <c r="AE11" s="30">
        <v>1539</v>
      </c>
      <c r="AF11" s="30">
        <v>16803</v>
      </c>
      <c r="AG11" s="30"/>
      <c r="AH11" s="30">
        <v>2831</v>
      </c>
      <c r="AI11" s="30">
        <v>33210</v>
      </c>
      <c r="AJ11" s="30">
        <v>79606</v>
      </c>
      <c r="AK11" s="30">
        <v>2306000</v>
      </c>
      <c r="AL11" s="30">
        <v>13866130</v>
      </c>
      <c r="AM11" s="30">
        <v>8120596</v>
      </c>
      <c r="AN11" s="30">
        <v>1450345</v>
      </c>
      <c r="AO11" s="30">
        <v>56500</v>
      </c>
      <c r="AP11" s="30"/>
      <c r="AQ11" s="30">
        <v>1393845</v>
      </c>
      <c r="AR11" s="30">
        <v>2989374</v>
      </c>
      <c r="AS11" s="30">
        <v>3125</v>
      </c>
      <c r="AT11" s="30">
        <v>1302690</v>
      </c>
      <c r="AU11" s="30">
        <v>13866130</v>
      </c>
      <c r="AV11" s="30">
        <v>-5369996</v>
      </c>
      <c r="AW11" s="30">
        <v>-1080554</v>
      </c>
      <c r="AX11" s="30">
        <v>-42326</v>
      </c>
      <c r="AY11" s="30"/>
      <c r="AZ11" s="30">
        <v>-1038228</v>
      </c>
      <c r="BA11" s="30">
        <v>-1855943</v>
      </c>
      <c r="BB11" s="30">
        <v>-2250</v>
      </c>
      <c r="BC11" s="30"/>
      <c r="BD11" s="30"/>
      <c r="BE11" s="30">
        <v>-313920</v>
      </c>
      <c r="BF11" s="30">
        <v>-8622663</v>
      </c>
      <c r="BG11" s="30">
        <v>5243467</v>
      </c>
      <c r="BH11" s="30"/>
      <c r="BI11" s="30"/>
      <c r="BJ11" s="30">
        <v>2306000</v>
      </c>
      <c r="BK11" s="30"/>
      <c r="BL11" s="30"/>
      <c r="BM11" s="30"/>
      <c r="BN11" s="30"/>
      <c r="BO11" s="30"/>
      <c r="BP11" s="30"/>
      <c r="BQ11" s="30"/>
      <c r="BR11" s="30" t="s">
        <v>339</v>
      </c>
      <c r="BS11" s="30" t="s">
        <v>339</v>
      </c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</row>
    <row r="12" spans="1:161" s="29" customFormat="1" ht="12.75" x14ac:dyDescent="0.2">
      <c r="A12" s="29">
        <v>334</v>
      </c>
      <c r="B12" s="29" t="s">
        <v>340</v>
      </c>
      <c r="C12" s="29" t="s">
        <v>337</v>
      </c>
      <c r="D12" s="29" t="s">
        <v>338</v>
      </c>
      <c r="E12" s="30">
        <v>1046</v>
      </c>
      <c r="F12" s="30">
        <v>2</v>
      </c>
      <c r="G12" s="30"/>
      <c r="H12" s="30">
        <v>36</v>
      </c>
      <c r="I12" s="29" t="s">
        <v>339</v>
      </c>
      <c r="J12" s="29" t="s">
        <v>339</v>
      </c>
      <c r="K12" s="29" t="s">
        <v>339</v>
      </c>
      <c r="L12" s="29" t="s">
        <v>339</v>
      </c>
      <c r="M12" s="29">
        <v>198</v>
      </c>
      <c r="N12" s="29">
        <v>0</v>
      </c>
      <c r="O12" s="29">
        <v>1267</v>
      </c>
      <c r="P12" s="29">
        <v>1</v>
      </c>
      <c r="Q12" s="29">
        <v>2</v>
      </c>
      <c r="W12" s="29">
        <v>1.5</v>
      </c>
      <c r="X12" s="29">
        <v>4.5</v>
      </c>
      <c r="Y12" s="29">
        <v>1</v>
      </c>
      <c r="Z12" s="30">
        <v>349138</v>
      </c>
      <c r="AA12" s="30">
        <v>38991</v>
      </c>
      <c r="AB12" s="30">
        <v>26841</v>
      </c>
      <c r="AC12" s="30">
        <v>573336</v>
      </c>
      <c r="AD12" s="30"/>
      <c r="AE12" s="30">
        <v>17432</v>
      </c>
      <c r="AF12" s="30"/>
      <c r="AG12" s="30"/>
      <c r="AH12" s="30"/>
      <c r="AI12" s="30">
        <v>25000</v>
      </c>
      <c r="AJ12" s="30">
        <v>176862</v>
      </c>
      <c r="AK12" s="30">
        <v>1207600</v>
      </c>
      <c r="AL12" s="30">
        <v>3370573</v>
      </c>
      <c r="AM12" s="30">
        <v>953728</v>
      </c>
      <c r="AN12" s="30">
        <v>7342</v>
      </c>
      <c r="AO12" s="30">
        <v>7342</v>
      </c>
      <c r="AP12" s="30"/>
      <c r="AQ12" s="30"/>
      <c r="AR12" s="30">
        <v>2409503</v>
      </c>
      <c r="AS12" s="30"/>
      <c r="AT12" s="30"/>
      <c r="AU12" s="30">
        <v>3370573</v>
      </c>
      <c r="AV12" s="30">
        <v>-701179</v>
      </c>
      <c r="AW12" s="30">
        <v>-11945</v>
      </c>
      <c r="AX12" s="30">
        <v>-11945</v>
      </c>
      <c r="AY12" s="30"/>
      <c r="AZ12" s="30"/>
      <c r="BA12" s="30">
        <v>-1767563</v>
      </c>
      <c r="BB12" s="30">
        <v>0</v>
      </c>
      <c r="BC12" s="30">
        <v>0</v>
      </c>
      <c r="BD12" s="30">
        <v>0</v>
      </c>
      <c r="BE12" s="30">
        <v>-83786</v>
      </c>
      <c r="BF12" s="30">
        <v>-2564473</v>
      </c>
      <c r="BG12" s="30">
        <v>806100</v>
      </c>
      <c r="BH12" s="30">
        <v>806802</v>
      </c>
      <c r="BI12" s="30">
        <v>1612902</v>
      </c>
      <c r="BJ12" s="30">
        <v>1207600</v>
      </c>
      <c r="BK12" s="30">
        <v>405302</v>
      </c>
      <c r="BL12" s="30">
        <v>0</v>
      </c>
      <c r="BM12" s="30">
        <v>0</v>
      </c>
      <c r="BN12" s="30">
        <v>0</v>
      </c>
      <c r="BO12" s="30">
        <v>405302</v>
      </c>
      <c r="BP12" s="30"/>
      <c r="BQ12" s="30"/>
      <c r="BR12" s="30" t="s">
        <v>339</v>
      </c>
      <c r="BS12" s="30" t="s">
        <v>339</v>
      </c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</row>
    <row r="13" spans="1:161" s="29" customFormat="1" ht="12.75" x14ac:dyDescent="0.2">
      <c r="A13" s="29">
        <v>409</v>
      </c>
      <c r="B13" s="29" t="s">
        <v>341</v>
      </c>
      <c r="C13" s="29" t="s">
        <v>337</v>
      </c>
      <c r="D13" s="29" t="s">
        <v>338</v>
      </c>
      <c r="E13" s="30">
        <v>3288</v>
      </c>
      <c r="F13" s="30">
        <v>2</v>
      </c>
      <c r="G13" s="30"/>
      <c r="H13" s="30">
        <v>33</v>
      </c>
      <c r="I13" s="29" t="s">
        <v>339</v>
      </c>
      <c r="J13" s="29" t="s">
        <v>339</v>
      </c>
      <c r="K13" s="29" t="s">
        <v>339</v>
      </c>
      <c r="L13" s="29" t="s">
        <v>339</v>
      </c>
      <c r="M13" s="29">
        <v>1727</v>
      </c>
      <c r="N13" s="29">
        <v>0</v>
      </c>
      <c r="O13" s="29">
        <v>47193</v>
      </c>
      <c r="P13" s="29">
        <v>0</v>
      </c>
      <c r="Q13" s="29">
        <v>5.64</v>
      </c>
      <c r="R13" s="29">
        <v>0</v>
      </c>
      <c r="S13" s="29">
        <v>0</v>
      </c>
      <c r="U13" s="29">
        <v>0</v>
      </c>
      <c r="V13" s="29">
        <v>2.58</v>
      </c>
      <c r="W13" s="29">
        <v>1.87</v>
      </c>
      <c r="X13" s="29">
        <v>10.09</v>
      </c>
      <c r="Y13" s="29">
        <v>1</v>
      </c>
      <c r="Z13" s="30">
        <v>670576</v>
      </c>
      <c r="AA13" s="30">
        <v>176654</v>
      </c>
      <c r="AB13" s="30">
        <v>644303</v>
      </c>
      <c r="AC13" s="30">
        <v>2252749</v>
      </c>
      <c r="AD13" s="30">
        <v>59235</v>
      </c>
      <c r="AE13" s="30">
        <v>149055</v>
      </c>
      <c r="AF13" s="30">
        <v>0</v>
      </c>
      <c r="AG13" s="30"/>
      <c r="AH13" s="30"/>
      <c r="AI13" s="30">
        <v>47394</v>
      </c>
      <c r="AJ13" s="30">
        <v>630178</v>
      </c>
      <c r="AK13" s="30">
        <v>4630144</v>
      </c>
      <c r="AL13" s="30">
        <v>12247587</v>
      </c>
      <c r="AM13" s="30">
        <v>5132652</v>
      </c>
      <c r="AN13" s="30"/>
      <c r="AO13" s="30"/>
      <c r="AP13" s="30"/>
      <c r="AQ13" s="30"/>
      <c r="AR13" s="30">
        <v>6525193</v>
      </c>
      <c r="AS13" s="30">
        <v>589742</v>
      </c>
      <c r="AT13" s="30"/>
      <c r="AU13" s="30">
        <v>12247587</v>
      </c>
      <c r="AV13" s="30">
        <v>-2991874</v>
      </c>
      <c r="AW13" s="30"/>
      <c r="AX13" s="30"/>
      <c r="AY13" s="30"/>
      <c r="AZ13" s="30"/>
      <c r="BA13" s="30">
        <v>-3785356</v>
      </c>
      <c r="BB13" s="30">
        <v>-96518</v>
      </c>
      <c r="BC13" s="30">
        <v>0</v>
      </c>
      <c r="BD13" s="30">
        <v>-152329</v>
      </c>
      <c r="BE13" s="30"/>
      <c r="BF13" s="30">
        <v>-7026077</v>
      </c>
      <c r="BG13" s="30">
        <v>5221510</v>
      </c>
      <c r="BH13" s="30">
        <v>6361</v>
      </c>
      <c r="BI13" s="30">
        <v>5227871</v>
      </c>
      <c r="BJ13" s="30">
        <v>4630144</v>
      </c>
      <c r="BK13" s="30">
        <v>597727</v>
      </c>
      <c r="BL13" s="30">
        <v>7234</v>
      </c>
      <c r="BM13" s="30"/>
      <c r="BN13" s="30"/>
      <c r="BO13" s="30"/>
      <c r="BP13" s="30"/>
      <c r="BQ13" s="30"/>
      <c r="BR13" s="30" t="s">
        <v>342</v>
      </c>
      <c r="BS13" s="30" t="s">
        <v>339</v>
      </c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</row>
    <row r="14" spans="1:161" s="29" customFormat="1" ht="12.75" x14ac:dyDescent="0.2">
      <c r="A14" s="29">
        <v>347</v>
      </c>
      <c r="B14" s="29" t="s">
        <v>343</v>
      </c>
      <c r="C14" s="29" t="s">
        <v>344</v>
      </c>
      <c r="D14" s="29" t="s">
        <v>338</v>
      </c>
      <c r="E14" s="30">
        <v>5199</v>
      </c>
      <c r="F14" s="30">
        <v>4</v>
      </c>
      <c r="G14" s="30">
        <v>0</v>
      </c>
      <c r="H14" s="30">
        <v>55</v>
      </c>
      <c r="I14" s="29" t="s">
        <v>342</v>
      </c>
      <c r="J14" s="29" t="s">
        <v>339</v>
      </c>
      <c r="K14" s="29" t="s">
        <v>339</v>
      </c>
      <c r="L14" s="29" t="s">
        <v>339</v>
      </c>
      <c r="M14" s="29">
        <v>4138</v>
      </c>
      <c r="N14" s="29">
        <v>0</v>
      </c>
      <c r="O14" s="29">
        <v>7347</v>
      </c>
      <c r="Q14" s="29">
        <v>22.13</v>
      </c>
      <c r="U14" s="29">
        <v>1.79</v>
      </c>
      <c r="W14" s="29">
        <v>18.37</v>
      </c>
      <c r="X14" s="29">
        <v>42.29</v>
      </c>
      <c r="Y14" s="29">
        <v>30</v>
      </c>
      <c r="Z14" s="30">
        <v>3122972</v>
      </c>
      <c r="AA14" s="30">
        <v>827955</v>
      </c>
      <c r="AB14" s="30">
        <v>1717134</v>
      </c>
      <c r="AC14" s="30">
        <v>3020162</v>
      </c>
      <c r="AD14" s="30">
        <v>76678</v>
      </c>
      <c r="AE14" s="30">
        <v>331294</v>
      </c>
      <c r="AF14" s="30">
        <v>94972</v>
      </c>
      <c r="AG14" s="30"/>
      <c r="AH14" s="30">
        <v>58051</v>
      </c>
      <c r="AI14" s="30">
        <v>135500</v>
      </c>
      <c r="AJ14" s="30">
        <v>621288</v>
      </c>
      <c r="AK14" s="30">
        <v>10006006</v>
      </c>
      <c r="AL14" s="30">
        <v>29805013</v>
      </c>
      <c r="AM14" s="30">
        <v>15004719</v>
      </c>
      <c r="AN14" s="30">
        <v>1447549</v>
      </c>
      <c r="AO14" s="30"/>
      <c r="AP14" s="30"/>
      <c r="AQ14" s="30"/>
      <c r="AR14" s="30">
        <v>10984839</v>
      </c>
      <c r="AS14" s="30">
        <v>193909</v>
      </c>
      <c r="AT14" s="30">
        <v>2173997</v>
      </c>
      <c r="AU14" s="30">
        <v>29805013</v>
      </c>
      <c r="AV14" s="30">
        <v>-10942676</v>
      </c>
      <c r="AW14" s="30">
        <v>-935915</v>
      </c>
      <c r="AX14" s="30"/>
      <c r="AY14" s="30"/>
      <c r="AZ14" s="30"/>
      <c r="BA14" s="30">
        <v>-6118129</v>
      </c>
      <c r="BB14" s="30">
        <v>-66798</v>
      </c>
      <c r="BC14" s="30">
        <v>0</v>
      </c>
      <c r="BD14" s="30">
        <v>-179098</v>
      </c>
      <c r="BE14" s="30">
        <v>-1044116</v>
      </c>
      <c r="BF14" s="30">
        <v>-19286732</v>
      </c>
      <c r="BG14" s="30">
        <v>10518281</v>
      </c>
      <c r="BH14" s="30">
        <v>23000</v>
      </c>
      <c r="BI14" s="30">
        <v>10541281</v>
      </c>
      <c r="BJ14" s="30">
        <v>10006006</v>
      </c>
      <c r="BK14" s="30">
        <v>535275</v>
      </c>
      <c r="BL14" s="30"/>
      <c r="BM14" s="30"/>
      <c r="BN14" s="30"/>
      <c r="BO14" s="30"/>
      <c r="BP14" s="30"/>
      <c r="BQ14" s="30"/>
      <c r="BR14" s="30" t="s">
        <v>339</v>
      </c>
      <c r="BS14" s="30" t="s">
        <v>339</v>
      </c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</row>
    <row r="15" spans="1:161" s="29" customFormat="1" ht="12.75" x14ac:dyDescent="0.2">
      <c r="A15" s="29">
        <v>405</v>
      </c>
      <c r="B15" s="29" t="s">
        <v>345</v>
      </c>
      <c r="C15" s="29" t="s">
        <v>346</v>
      </c>
      <c r="D15" s="29" t="s">
        <v>338</v>
      </c>
      <c r="E15" s="30">
        <v>4451</v>
      </c>
      <c r="F15" s="30">
        <v>4</v>
      </c>
      <c r="G15" s="30"/>
      <c r="H15" s="30">
        <v>58</v>
      </c>
      <c r="I15" s="29" t="s">
        <v>339</v>
      </c>
      <c r="J15" s="29" t="s">
        <v>339</v>
      </c>
      <c r="K15" s="29" t="s">
        <v>339</v>
      </c>
      <c r="L15" s="29" t="s">
        <v>339</v>
      </c>
      <c r="M15" s="29">
        <v>2165</v>
      </c>
      <c r="N15" s="29">
        <v>0</v>
      </c>
      <c r="O15" s="29">
        <v>4451</v>
      </c>
      <c r="W15" s="29">
        <v>36.520000000000003</v>
      </c>
      <c r="X15" s="29">
        <v>36.520000000000003</v>
      </c>
      <c r="Y15" s="29">
        <v>34</v>
      </c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>
        <v>13778285</v>
      </c>
      <c r="AK15" s="30">
        <v>13778285</v>
      </c>
      <c r="AL15" s="30">
        <v>62186746</v>
      </c>
      <c r="AM15" s="30">
        <v>9848228</v>
      </c>
      <c r="AN15" s="30">
        <v>4051419</v>
      </c>
      <c r="AO15" s="30"/>
      <c r="AP15" s="30"/>
      <c r="AQ15" s="30"/>
      <c r="AR15" s="30">
        <v>28130238</v>
      </c>
      <c r="AS15" s="30">
        <v>454798</v>
      </c>
      <c r="AT15" s="30">
        <v>19702063</v>
      </c>
      <c r="AU15" s="30">
        <v>62186746</v>
      </c>
      <c r="AV15" s="30">
        <v>-8000527</v>
      </c>
      <c r="AW15" s="30">
        <v>-3226892</v>
      </c>
      <c r="AX15" s="30"/>
      <c r="AY15" s="30"/>
      <c r="AZ15" s="30"/>
      <c r="BA15" s="30">
        <v>-19253129</v>
      </c>
      <c r="BB15" s="30">
        <v>-235703</v>
      </c>
      <c r="BC15" s="30">
        <v>-1</v>
      </c>
      <c r="BD15" s="30">
        <v>-1</v>
      </c>
      <c r="BE15" s="30">
        <v>-13713612</v>
      </c>
      <c r="BF15" s="30">
        <v>-44429865</v>
      </c>
      <c r="BG15" s="30">
        <v>17756881</v>
      </c>
      <c r="BH15" s="30"/>
      <c r="BI15" s="30"/>
      <c r="BJ15" s="30">
        <v>13778285</v>
      </c>
      <c r="BK15" s="30"/>
      <c r="BL15" s="30"/>
      <c r="BM15" s="30"/>
      <c r="BN15" s="30"/>
      <c r="BO15" s="30"/>
      <c r="BP15" s="30"/>
      <c r="BQ15" s="30"/>
      <c r="BR15" s="30" t="s">
        <v>342</v>
      </c>
      <c r="BS15" s="30" t="s">
        <v>339</v>
      </c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</row>
    <row r="16" spans="1:161" s="29" customFormat="1" ht="12.75" x14ac:dyDescent="0.2">
      <c r="A16" s="29">
        <v>372</v>
      </c>
      <c r="B16" s="29" t="s">
        <v>347</v>
      </c>
      <c r="C16" s="29" t="s">
        <v>346</v>
      </c>
      <c r="D16" s="29" t="s">
        <v>338</v>
      </c>
      <c r="E16" s="30">
        <v>3940</v>
      </c>
      <c r="F16" s="30">
        <v>2</v>
      </c>
      <c r="G16" s="30">
        <v>1</v>
      </c>
      <c r="H16" s="30">
        <v>40</v>
      </c>
      <c r="I16" s="29" t="s">
        <v>339</v>
      </c>
      <c r="J16" s="29" t="s">
        <v>339</v>
      </c>
      <c r="K16" s="29" t="s">
        <v>339</v>
      </c>
      <c r="L16" s="29" t="s">
        <v>339</v>
      </c>
      <c r="M16" s="29">
        <v>625</v>
      </c>
      <c r="N16" s="29">
        <v>0</v>
      </c>
      <c r="O16" s="29">
        <v>4891</v>
      </c>
      <c r="P16" s="29">
        <v>0</v>
      </c>
      <c r="Q16" s="29">
        <v>7</v>
      </c>
      <c r="R16" s="29">
        <v>1</v>
      </c>
      <c r="S16" s="29">
        <v>0</v>
      </c>
      <c r="U16" s="29">
        <v>0</v>
      </c>
      <c r="V16" s="29">
        <v>0</v>
      </c>
      <c r="W16" s="29">
        <v>4</v>
      </c>
      <c r="X16" s="29">
        <v>12</v>
      </c>
      <c r="Y16" s="29">
        <v>26</v>
      </c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>
        <v>3059699</v>
      </c>
      <c r="AK16" s="30">
        <v>3059699</v>
      </c>
      <c r="AL16" s="30">
        <v>14402717</v>
      </c>
      <c r="AM16" s="30">
        <v>10055966</v>
      </c>
      <c r="AN16" s="30">
        <v>554268</v>
      </c>
      <c r="AO16" s="30"/>
      <c r="AP16" s="30"/>
      <c r="AQ16" s="30"/>
      <c r="AR16" s="30">
        <v>3266004</v>
      </c>
      <c r="AS16" s="30">
        <v>79981</v>
      </c>
      <c r="AT16" s="30">
        <v>446498</v>
      </c>
      <c r="AU16" s="30">
        <v>14402717</v>
      </c>
      <c r="AV16" s="30">
        <v>-6649536</v>
      </c>
      <c r="AW16" s="30">
        <v>-340650</v>
      </c>
      <c r="AX16" s="30"/>
      <c r="AY16" s="30"/>
      <c r="AZ16" s="30"/>
      <c r="BA16" s="30">
        <v>-1371095</v>
      </c>
      <c r="BB16" s="30">
        <v>-44391</v>
      </c>
      <c r="BC16" s="30">
        <v>-35590</v>
      </c>
      <c r="BD16" s="30">
        <v>-38033</v>
      </c>
      <c r="BE16" s="30">
        <v>-111760</v>
      </c>
      <c r="BF16" s="30">
        <v>-8591055</v>
      </c>
      <c r="BG16" s="30">
        <v>5811662</v>
      </c>
      <c r="BH16" s="30"/>
      <c r="BI16" s="30"/>
      <c r="BJ16" s="30">
        <v>3059699</v>
      </c>
      <c r="BK16" s="30"/>
      <c r="BL16" s="30"/>
      <c r="BM16" s="30"/>
      <c r="BN16" s="30"/>
      <c r="BO16" s="30"/>
      <c r="BP16" s="30"/>
      <c r="BQ16" s="30"/>
      <c r="BR16" s="30" t="s">
        <v>342</v>
      </c>
      <c r="BS16" s="30" t="s">
        <v>339</v>
      </c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</row>
    <row r="17" spans="1:161" s="29" customFormat="1" ht="12.75" x14ac:dyDescent="0.2">
      <c r="A17" s="29">
        <v>371</v>
      </c>
      <c r="B17" s="29" t="s">
        <v>348</v>
      </c>
      <c r="C17" s="29" t="s">
        <v>346</v>
      </c>
      <c r="D17" s="29" t="s">
        <v>338</v>
      </c>
      <c r="E17" s="30">
        <v>5293</v>
      </c>
      <c r="F17" s="30">
        <v>3</v>
      </c>
      <c r="G17" s="30">
        <v>1</v>
      </c>
      <c r="H17" s="30">
        <v>53</v>
      </c>
      <c r="I17" s="29" t="s">
        <v>339</v>
      </c>
      <c r="J17" s="29" t="s">
        <v>339</v>
      </c>
      <c r="K17" s="29" t="s">
        <v>339</v>
      </c>
      <c r="L17" s="29" t="s">
        <v>342</v>
      </c>
      <c r="M17" s="29">
        <v>851</v>
      </c>
      <c r="N17" s="29">
        <v>78</v>
      </c>
      <c r="O17" s="29">
        <v>6216</v>
      </c>
      <c r="P17" s="29">
        <v>0</v>
      </c>
      <c r="Q17" s="29">
        <v>10</v>
      </c>
      <c r="R17" s="29">
        <v>0</v>
      </c>
      <c r="S17" s="29">
        <v>0</v>
      </c>
      <c r="U17" s="29">
        <v>0</v>
      </c>
      <c r="V17" s="29">
        <v>0</v>
      </c>
      <c r="W17" s="29">
        <v>10</v>
      </c>
      <c r="X17" s="29">
        <v>20</v>
      </c>
      <c r="Y17" s="29">
        <v>26</v>
      </c>
      <c r="Z17" s="30">
        <v>1562579</v>
      </c>
      <c r="AA17" s="30">
        <v>276164</v>
      </c>
      <c r="AB17" s="30">
        <v>398984</v>
      </c>
      <c r="AC17" s="30">
        <v>2800938</v>
      </c>
      <c r="AD17" s="30">
        <v>0</v>
      </c>
      <c r="AE17" s="30">
        <v>137361</v>
      </c>
      <c r="AF17" s="30">
        <v>0</v>
      </c>
      <c r="AG17" s="30"/>
      <c r="AH17" s="30">
        <v>7860</v>
      </c>
      <c r="AI17" s="30">
        <v>99151</v>
      </c>
      <c r="AJ17" s="30">
        <v>762586</v>
      </c>
      <c r="AK17" s="30">
        <v>6045623</v>
      </c>
      <c r="AL17" s="30">
        <v>52203258</v>
      </c>
      <c r="AM17" s="30">
        <v>15008297</v>
      </c>
      <c r="AN17" s="30"/>
      <c r="AO17" s="30"/>
      <c r="AP17" s="30"/>
      <c r="AQ17" s="30"/>
      <c r="AR17" s="30">
        <v>36941155</v>
      </c>
      <c r="AS17" s="30">
        <v>158497</v>
      </c>
      <c r="AT17" s="30">
        <v>95309</v>
      </c>
      <c r="AU17" s="30">
        <v>52203258</v>
      </c>
      <c r="AV17" s="30">
        <v>-12750684</v>
      </c>
      <c r="AW17" s="30"/>
      <c r="AX17" s="30"/>
      <c r="AY17" s="30"/>
      <c r="AZ17" s="30"/>
      <c r="BA17" s="30">
        <v>-30857357</v>
      </c>
      <c r="BB17" s="30">
        <v>-149584</v>
      </c>
      <c r="BC17" s="30"/>
      <c r="BD17" s="30">
        <v>-75203</v>
      </c>
      <c r="BE17" s="30">
        <v>-90144</v>
      </c>
      <c r="BF17" s="30">
        <v>-43922972</v>
      </c>
      <c r="BG17" s="30">
        <v>8280286</v>
      </c>
      <c r="BH17" s="30">
        <v>0</v>
      </c>
      <c r="BI17" s="30">
        <v>8280286</v>
      </c>
      <c r="BJ17" s="30">
        <v>6045623</v>
      </c>
      <c r="BK17" s="30">
        <v>2234663</v>
      </c>
      <c r="BL17" s="30"/>
      <c r="BM17" s="30"/>
      <c r="BN17" s="30"/>
      <c r="BO17" s="30"/>
      <c r="BP17" s="30"/>
      <c r="BQ17" s="30"/>
      <c r="BR17" s="30" t="s">
        <v>339</v>
      </c>
      <c r="BS17" s="30" t="s">
        <v>339</v>
      </c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</row>
    <row r="18" spans="1:161" s="29" customFormat="1" ht="12.75" x14ac:dyDescent="0.2">
      <c r="A18" s="29">
        <v>367</v>
      </c>
      <c r="B18" s="29" t="s">
        <v>349</v>
      </c>
      <c r="C18" s="29" t="s">
        <v>350</v>
      </c>
      <c r="D18" s="29" t="s">
        <v>338</v>
      </c>
      <c r="E18" s="30">
        <v>2263</v>
      </c>
      <c r="F18" s="30">
        <v>2</v>
      </c>
      <c r="G18" s="30">
        <v>1</v>
      </c>
      <c r="H18" s="30">
        <v>12</v>
      </c>
      <c r="I18" s="29" t="s">
        <v>339</v>
      </c>
      <c r="J18" s="29" t="s">
        <v>339</v>
      </c>
      <c r="K18" s="29" t="s">
        <v>339</v>
      </c>
      <c r="L18" s="29" t="s">
        <v>339</v>
      </c>
      <c r="M18" s="29">
        <v>15</v>
      </c>
      <c r="N18" s="29">
        <v>0</v>
      </c>
      <c r="O18" s="29">
        <v>2471</v>
      </c>
      <c r="P18" s="29">
        <v>1</v>
      </c>
      <c r="Q18" s="29">
        <v>5</v>
      </c>
      <c r="R18" s="29">
        <v>0</v>
      </c>
      <c r="S18" s="29">
        <v>0</v>
      </c>
      <c r="U18" s="29">
        <v>0</v>
      </c>
      <c r="V18" s="29">
        <v>0</v>
      </c>
      <c r="W18" s="29">
        <v>2</v>
      </c>
      <c r="X18" s="29">
        <v>8</v>
      </c>
      <c r="Y18" s="29">
        <v>1</v>
      </c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>
        <v>2248926</v>
      </c>
      <c r="AK18" s="30">
        <v>2248926</v>
      </c>
      <c r="AL18" s="30">
        <v>4918733</v>
      </c>
      <c r="AM18" s="30">
        <v>1039115</v>
      </c>
      <c r="AN18" s="30">
        <v>34476</v>
      </c>
      <c r="AO18" s="30"/>
      <c r="AP18" s="30"/>
      <c r="AQ18" s="30"/>
      <c r="AR18" s="30">
        <v>3629066</v>
      </c>
      <c r="AS18" s="30">
        <v>216076</v>
      </c>
      <c r="AT18" s="30"/>
      <c r="AU18" s="30">
        <v>4918733</v>
      </c>
      <c r="AV18" s="30">
        <v>-458890</v>
      </c>
      <c r="AW18" s="30">
        <v>-18330</v>
      </c>
      <c r="AX18" s="30"/>
      <c r="AY18" s="30"/>
      <c r="AZ18" s="30"/>
      <c r="BA18" s="30">
        <v>-1172055</v>
      </c>
      <c r="BB18" s="30">
        <v>-12480</v>
      </c>
      <c r="BC18" s="30"/>
      <c r="BD18" s="30"/>
      <c r="BE18" s="30"/>
      <c r="BF18" s="30">
        <v>-1661755</v>
      </c>
      <c r="BG18" s="30">
        <v>3256978</v>
      </c>
      <c r="BH18" s="30"/>
      <c r="BI18" s="30"/>
      <c r="BJ18" s="30">
        <v>2248926</v>
      </c>
      <c r="BK18" s="30"/>
      <c r="BL18" s="30"/>
      <c r="BM18" s="30"/>
      <c r="BN18" s="30"/>
      <c r="BO18" s="30"/>
      <c r="BP18" s="30"/>
      <c r="BQ18" s="30"/>
      <c r="BR18" s="30" t="s">
        <v>339</v>
      </c>
      <c r="BS18" s="30" t="s">
        <v>339</v>
      </c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</row>
    <row r="19" spans="1:161" s="29" customFormat="1" ht="12.75" x14ac:dyDescent="0.2">
      <c r="A19" s="29">
        <v>308</v>
      </c>
      <c r="B19" s="29" t="s">
        <v>347</v>
      </c>
      <c r="C19" s="29" t="s">
        <v>350</v>
      </c>
      <c r="D19" s="29" t="s">
        <v>338</v>
      </c>
      <c r="E19" s="30">
        <v>5757</v>
      </c>
      <c r="F19" s="30">
        <v>3</v>
      </c>
      <c r="G19" s="30">
        <v>1</v>
      </c>
      <c r="H19" s="30">
        <v>40</v>
      </c>
      <c r="I19" s="29" t="s">
        <v>339</v>
      </c>
      <c r="J19" s="29" t="s">
        <v>339</v>
      </c>
      <c r="K19" s="29" t="s">
        <v>339</v>
      </c>
      <c r="L19" s="29" t="s">
        <v>339</v>
      </c>
      <c r="M19" s="29">
        <v>1126</v>
      </c>
      <c r="N19" s="29">
        <v>0</v>
      </c>
      <c r="O19" s="29">
        <v>7369</v>
      </c>
      <c r="P19" s="29">
        <v>0</v>
      </c>
      <c r="Q19" s="29">
        <v>15</v>
      </c>
      <c r="R19" s="29">
        <v>0</v>
      </c>
      <c r="S19" s="29">
        <v>0</v>
      </c>
      <c r="U19" s="29">
        <v>0</v>
      </c>
      <c r="V19" s="29">
        <v>0</v>
      </c>
      <c r="W19" s="29">
        <v>5</v>
      </c>
      <c r="X19" s="29">
        <v>20</v>
      </c>
      <c r="Y19" s="29">
        <v>26</v>
      </c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>
        <v>5344175</v>
      </c>
      <c r="AK19" s="30">
        <v>5344175</v>
      </c>
      <c r="AL19" s="30">
        <v>22205011</v>
      </c>
      <c r="AM19" s="30">
        <v>14826432</v>
      </c>
      <c r="AN19" s="30">
        <v>1091589</v>
      </c>
      <c r="AO19" s="30"/>
      <c r="AP19" s="30"/>
      <c r="AQ19" s="30"/>
      <c r="AR19" s="30">
        <v>5464985</v>
      </c>
      <c r="AS19" s="30">
        <v>160159</v>
      </c>
      <c r="AT19" s="30">
        <v>661846</v>
      </c>
      <c r="AU19" s="30">
        <v>22205011</v>
      </c>
      <c r="AV19" s="30">
        <v>-9652139</v>
      </c>
      <c r="AW19" s="30">
        <v>-631089</v>
      </c>
      <c r="AX19" s="30"/>
      <c r="AY19" s="30"/>
      <c r="AZ19" s="30"/>
      <c r="BA19" s="30">
        <v>-1638085</v>
      </c>
      <c r="BB19" s="30">
        <v>-145437</v>
      </c>
      <c r="BC19" s="30">
        <v>-23494</v>
      </c>
      <c r="BD19" s="30">
        <v>-62084</v>
      </c>
      <c r="BE19" s="30">
        <v>-285006</v>
      </c>
      <c r="BF19" s="30">
        <v>-12437334</v>
      </c>
      <c r="BG19" s="30">
        <v>9767677</v>
      </c>
      <c r="BH19" s="30"/>
      <c r="BI19" s="30"/>
      <c r="BJ19" s="30">
        <v>5344175</v>
      </c>
      <c r="BK19" s="30"/>
      <c r="BL19" s="30"/>
      <c r="BM19" s="30"/>
      <c r="BN19" s="30"/>
      <c r="BO19" s="30"/>
      <c r="BP19" s="30"/>
      <c r="BQ19" s="30"/>
      <c r="BR19" s="30" t="s">
        <v>342</v>
      </c>
      <c r="BS19" s="30" t="s">
        <v>339</v>
      </c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</row>
    <row r="20" spans="1:161" s="29" customFormat="1" ht="12.75" x14ac:dyDescent="0.2">
      <c r="A20" s="29">
        <v>368</v>
      </c>
      <c r="B20" s="29" t="s">
        <v>351</v>
      </c>
      <c r="C20" s="29" t="s">
        <v>350</v>
      </c>
      <c r="D20" s="29" t="s">
        <v>338</v>
      </c>
      <c r="E20" s="30">
        <v>11481</v>
      </c>
      <c r="F20" s="30">
        <v>1</v>
      </c>
      <c r="G20" s="30">
        <v>3</v>
      </c>
      <c r="H20" s="30">
        <v>50</v>
      </c>
      <c r="I20" s="29" t="s">
        <v>339</v>
      </c>
      <c r="J20" s="29" t="s">
        <v>339</v>
      </c>
      <c r="K20" s="29" t="s">
        <v>342</v>
      </c>
      <c r="L20" s="29" t="s">
        <v>339</v>
      </c>
      <c r="M20" s="29">
        <v>405</v>
      </c>
      <c r="N20" s="29">
        <v>72</v>
      </c>
      <c r="O20" s="29">
        <v>14538</v>
      </c>
      <c r="Q20" s="29">
        <v>20.399999999999999</v>
      </c>
      <c r="V20" s="29">
        <v>7</v>
      </c>
      <c r="W20" s="29">
        <v>3.5</v>
      </c>
      <c r="X20" s="29">
        <v>30.9</v>
      </c>
      <c r="Y20" s="29">
        <v>111</v>
      </c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>
        <v>6082151</v>
      </c>
      <c r="AK20" s="30">
        <v>6082151</v>
      </c>
      <c r="AL20" s="30">
        <v>18041867</v>
      </c>
      <c r="AM20" s="30">
        <v>1924348</v>
      </c>
      <c r="AN20" s="30">
        <v>59402</v>
      </c>
      <c r="AO20" s="30"/>
      <c r="AP20" s="30"/>
      <c r="AQ20" s="30"/>
      <c r="AR20" s="30">
        <v>16008157</v>
      </c>
      <c r="AS20" s="30">
        <v>4755</v>
      </c>
      <c r="AT20" s="30">
        <v>45205</v>
      </c>
      <c r="AU20" s="30">
        <v>18041867</v>
      </c>
      <c r="AV20" s="30">
        <v>-1221562</v>
      </c>
      <c r="AW20" s="30">
        <v>-39650</v>
      </c>
      <c r="AX20" s="30"/>
      <c r="AY20" s="30"/>
      <c r="AZ20" s="30"/>
      <c r="BA20" s="30">
        <v>-6496811</v>
      </c>
      <c r="BB20" s="30">
        <v>-4755</v>
      </c>
      <c r="BC20" s="30">
        <v>-18451</v>
      </c>
      <c r="BD20" s="30">
        <v>-204784</v>
      </c>
      <c r="BE20" s="30">
        <v>-26693</v>
      </c>
      <c r="BF20" s="30">
        <v>-8012706</v>
      </c>
      <c r="BG20" s="30">
        <v>10029161</v>
      </c>
      <c r="BH20" s="30"/>
      <c r="BI20" s="30"/>
      <c r="BJ20" s="30">
        <v>6082151</v>
      </c>
      <c r="BK20" s="30"/>
      <c r="BL20" s="30"/>
      <c r="BM20" s="30"/>
      <c r="BN20" s="30"/>
      <c r="BO20" s="30"/>
      <c r="BP20" s="30"/>
      <c r="BQ20" s="30"/>
      <c r="BR20" s="30" t="s">
        <v>342</v>
      </c>
      <c r="BS20" s="30" t="s">
        <v>339</v>
      </c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</row>
    <row r="21" spans="1:161" s="29" customFormat="1" ht="12.75" x14ac:dyDescent="0.2">
      <c r="A21" s="29">
        <v>349</v>
      </c>
      <c r="B21" s="29" t="s">
        <v>352</v>
      </c>
      <c r="C21" s="29" t="s">
        <v>350</v>
      </c>
      <c r="D21" s="29" t="s">
        <v>338</v>
      </c>
      <c r="E21" s="30">
        <v>5656</v>
      </c>
      <c r="F21" s="30">
        <v>7</v>
      </c>
      <c r="G21" s="30"/>
      <c r="H21" s="30">
        <v>65</v>
      </c>
      <c r="I21" s="29" t="s">
        <v>342</v>
      </c>
      <c r="J21" s="29" t="s">
        <v>339</v>
      </c>
      <c r="K21" s="29" t="s">
        <v>339</v>
      </c>
      <c r="L21" s="29" t="s">
        <v>339</v>
      </c>
      <c r="M21" s="29">
        <v>4295</v>
      </c>
      <c r="N21" s="29">
        <v>0</v>
      </c>
      <c r="O21" s="29">
        <v>7710</v>
      </c>
      <c r="Q21" s="29">
        <v>33.9</v>
      </c>
      <c r="S21" s="29">
        <v>8</v>
      </c>
      <c r="W21" s="29">
        <v>25</v>
      </c>
      <c r="X21" s="29">
        <v>66.900000000000006</v>
      </c>
      <c r="Y21" s="29">
        <v>126</v>
      </c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>
        <v>33072100</v>
      </c>
      <c r="AK21" s="30">
        <v>33072100</v>
      </c>
      <c r="AL21" s="30">
        <v>98163970</v>
      </c>
      <c r="AM21" s="30">
        <v>29487732</v>
      </c>
      <c r="AN21" s="30">
        <v>8449657</v>
      </c>
      <c r="AO21" s="30"/>
      <c r="AP21" s="30"/>
      <c r="AQ21" s="30"/>
      <c r="AR21" s="30">
        <v>56535793</v>
      </c>
      <c r="AS21" s="30">
        <v>357528</v>
      </c>
      <c r="AT21" s="30">
        <v>3333260</v>
      </c>
      <c r="AU21" s="30">
        <v>98163970</v>
      </c>
      <c r="AV21" s="30">
        <v>-21461591</v>
      </c>
      <c r="AW21" s="30">
        <v>-5889072</v>
      </c>
      <c r="AX21" s="30"/>
      <c r="AY21" s="30"/>
      <c r="AZ21" s="30"/>
      <c r="BA21" s="30">
        <v>-29657333</v>
      </c>
      <c r="BB21" s="30"/>
      <c r="BC21" s="30">
        <v>-188102</v>
      </c>
      <c r="BD21" s="30">
        <v>-958347</v>
      </c>
      <c r="BE21" s="30">
        <v>-1264872</v>
      </c>
      <c r="BF21" s="30">
        <v>-59419317</v>
      </c>
      <c r="BG21" s="30">
        <v>38744653</v>
      </c>
      <c r="BH21" s="30"/>
      <c r="BI21" s="30"/>
      <c r="BJ21" s="30">
        <v>33072100</v>
      </c>
      <c r="BK21" s="30"/>
      <c r="BL21" s="30"/>
      <c r="BM21" s="30"/>
      <c r="BN21" s="30"/>
      <c r="BO21" s="30"/>
      <c r="BP21" s="30"/>
      <c r="BQ21" s="30"/>
      <c r="BR21" s="30" t="s">
        <v>342</v>
      </c>
      <c r="BS21" s="30" t="s">
        <v>339</v>
      </c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</row>
    <row r="22" spans="1:161" s="29" customFormat="1" ht="12.75" x14ac:dyDescent="0.2">
      <c r="A22" s="29">
        <v>420</v>
      </c>
      <c r="B22" s="29" t="s">
        <v>353</v>
      </c>
      <c r="C22" s="29" t="s">
        <v>354</v>
      </c>
      <c r="D22" s="29" t="s">
        <v>338</v>
      </c>
      <c r="E22" s="30">
        <v>583</v>
      </c>
      <c r="F22" s="30">
        <v>5</v>
      </c>
      <c r="G22" s="30">
        <v>0</v>
      </c>
      <c r="H22" s="30">
        <v>45</v>
      </c>
      <c r="I22" s="29" t="s">
        <v>339</v>
      </c>
      <c r="J22" s="29" t="s">
        <v>339</v>
      </c>
      <c r="K22" s="29" t="s">
        <v>339</v>
      </c>
      <c r="L22" s="29" t="s">
        <v>339</v>
      </c>
      <c r="M22" s="29">
        <v>360</v>
      </c>
      <c r="N22" s="29">
        <v>0</v>
      </c>
      <c r="O22" s="29">
        <v>583</v>
      </c>
      <c r="P22" s="29">
        <v>0</v>
      </c>
      <c r="Q22" s="29">
        <v>9.4</v>
      </c>
      <c r="R22" s="29">
        <v>0</v>
      </c>
      <c r="S22" s="29">
        <v>0</v>
      </c>
      <c r="U22" s="29">
        <v>2</v>
      </c>
      <c r="V22" s="29">
        <v>0</v>
      </c>
      <c r="W22" s="29">
        <v>13.2</v>
      </c>
      <c r="X22" s="29">
        <v>24.6</v>
      </c>
      <c r="Y22" s="29">
        <v>62</v>
      </c>
      <c r="Z22" s="30">
        <v>1059524</v>
      </c>
      <c r="AA22" s="30">
        <v>129984</v>
      </c>
      <c r="AB22" s="30">
        <v>0</v>
      </c>
      <c r="AC22" s="30">
        <v>1178006</v>
      </c>
      <c r="AD22" s="30">
        <v>177246</v>
      </c>
      <c r="AE22" s="30">
        <v>805409</v>
      </c>
      <c r="AF22" s="30">
        <v>9484</v>
      </c>
      <c r="AG22" s="30"/>
      <c r="AH22" s="30">
        <v>0</v>
      </c>
      <c r="AI22" s="30">
        <v>13856</v>
      </c>
      <c r="AJ22" s="30">
        <v>2053</v>
      </c>
      <c r="AK22" s="30">
        <v>3375562</v>
      </c>
      <c r="AL22" s="30">
        <v>8416127</v>
      </c>
      <c r="AM22" s="30">
        <v>2156802</v>
      </c>
      <c r="AN22" s="30">
        <v>450331</v>
      </c>
      <c r="AO22" s="30"/>
      <c r="AP22" s="30"/>
      <c r="AQ22" s="30"/>
      <c r="AR22" s="30">
        <v>5515079</v>
      </c>
      <c r="AS22" s="30">
        <v>125367</v>
      </c>
      <c r="AT22" s="30">
        <v>168548</v>
      </c>
      <c r="AU22" s="30">
        <v>8416127</v>
      </c>
      <c r="AV22" s="30">
        <v>-1751194</v>
      </c>
      <c r="AW22" s="30">
        <v>-325602</v>
      </c>
      <c r="AX22" s="30"/>
      <c r="AY22" s="30"/>
      <c r="AZ22" s="30"/>
      <c r="BA22" s="30">
        <v>-3922105</v>
      </c>
      <c r="BB22" s="30">
        <v>-47837</v>
      </c>
      <c r="BC22" s="30">
        <v>0</v>
      </c>
      <c r="BD22" s="30">
        <v>0</v>
      </c>
      <c r="BE22" s="30">
        <v>-67654</v>
      </c>
      <c r="BF22" s="30">
        <v>-6114392</v>
      </c>
      <c r="BG22" s="30">
        <v>2301735</v>
      </c>
      <c r="BH22" s="30">
        <v>70</v>
      </c>
      <c r="BI22" s="30">
        <v>2301805</v>
      </c>
      <c r="BJ22" s="30">
        <v>3375562</v>
      </c>
      <c r="BK22" s="30">
        <v>-1073757</v>
      </c>
      <c r="BL22" s="30"/>
      <c r="BM22" s="30"/>
      <c r="BN22" s="30"/>
      <c r="BO22" s="30"/>
      <c r="BP22" s="30"/>
      <c r="BQ22" s="30"/>
      <c r="BR22" s="30" t="s">
        <v>339</v>
      </c>
      <c r="BS22" s="30" t="s">
        <v>339</v>
      </c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</row>
    <row r="23" spans="1:161" s="29" customFormat="1" ht="12.75" x14ac:dyDescent="0.2">
      <c r="A23" s="29">
        <v>407</v>
      </c>
      <c r="B23" s="29" t="s">
        <v>355</v>
      </c>
      <c r="C23" s="29" t="s">
        <v>356</v>
      </c>
      <c r="D23" s="29" t="s">
        <v>338</v>
      </c>
      <c r="E23" s="30">
        <v>2649</v>
      </c>
      <c r="F23" s="30">
        <v>3</v>
      </c>
      <c r="G23" s="30">
        <v>1</v>
      </c>
      <c r="H23" s="30">
        <v>40</v>
      </c>
      <c r="I23" s="29" t="s">
        <v>342</v>
      </c>
      <c r="J23" s="29" t="s">
        <v>339</v>
      </c>
      <c r="K23" s="29" t="s">
        <v>339</v>
      </c>
      <c r="L23" s="29" t="s">
        <v>342</v>
      </c>
      <c r="M23" s="29">
        <v>1932</v>
      </c>
      <c r="N23" s="29">
        <v>593</v>
      </c>
      <c r="O23" s="29">
        <v>5799</v>
      </c>
      <c r="P23" s="29">
        <v>0</v>
      </c>
      <c r="Q23" s="29">
        <v>0</v>
      </c>
      <c r="R23" s="29">
        <v>0</v>
      </c>
      <c r="S23" s="29">
        <v>0</v>
      </c>
      <c r="U23" s="29">
        <v>0</v>
      </c>
      <c r="V23" s="29">
        <v>0</v>
      </c>
      <c r="W23" s="29">
        <v>0</v>
      </c>
      <c r="Y23" s="29">
        <v>6</v>
      </c>
      <c r="Z23" s="30"/>
      <c r="AA23" s="30"/>
      <c r="AB23" s="30">
        <v>1841217</v>
      </c>
      <c r="AC23" s="30">
        <v>60061</v>
      </c>
      <c r="AD23" s="30">
        <v>22155</v>
      </c>
      <c r="AE23" s="30">
        <v>209556</v>
      </c>
      <c r="AF23" s="30">
        <v>39005</v>
      </c>
      <c r="AG23" s="30"/>
      <c r="AH23" s="30">
        <v>15543</v>
      </c>
      <c r="AI23" s="30">
        <v>146904</v>
      </c>
      <c r="AJ23" s="30">
        <v>1518491</v>
      </c>
      <c r="AK23" s="30">
        <v>3852932</v>
      </c>
      <c r="AL23" s="30">
        <v>70165439</v>
      </c>
      <c r="AM23" s="30">
        <v>24223747</v>
      </c>
      <c r="AN23" s="30">
        <v>10623334</v>
      </c>
      <c r="AO23" s="30">
        <v>10623334</v>
      </c>
      <c r="AP23" s="30"/>
      <c r="AQ23" s="30"/>
      <c r="AR23" s="30">
        <v>32382199</v>
      </c>
      <c r="AS23" s="30">
        <v>25741</v>
      </c>
      <c r="AT23" s="30">
        <v>2910418</v>
      </c>
      <c r="AU23" s="30">
        <v>70165439</v>
      </c>
      <c r="AV23" s="30">
        <v>-19136760</v>
      </c>
      <c r="AW23" s="30">
        <v>-9136068</v>
      </c>
      <c r="AX23" s="30">
        <v>-9136068</v>
      </c>
      <c r="AY23" s="30"/>
      <c r="AZ23" s="30"/>
      <c r="BA23" s="30">
        <v>-25258116</v>
      </c>
      <c r="BB23" s="30">
        <v>0</v>
      </c>
      <c r="BC23" s="30">
        <v>-3928</v>
      </c>
      <c r="BD23" s="30">
        <v>-43393</v>
      </c>
      <c r="BE23" s="30">
        <v>-1947601</v>
      </c>
      <c r="BF23" s="30">
        <v>-55525866</v>
      </c>
      <c r="BG23" s="30">
        <v>14639573</v>
      </c>
      <c r="BH23" s="30"/>
      <c r="BI23" s="30"/>
      <c r="BJ23" s="30">
        <v>3852932</v>
      </c>
      <c r="BK23" s="30"/>
      <c r="BL23" s="30"/>
      <c r="BM23" s="30"/>
      <c r="BN23" s="30"/>
      <c r="BO23" s="30"/>
      <c r="BP23" s="30"/>
      <c r="BQ23" s="30"/>
      <c r="BR23" s="30" t="s">
        <v>342</v>
      </c>
      <c r="BS23" s="30" t="s">
        <v>339</v>
      </c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</row>
    <row r="24" spans="1:161" s="29" customFormat="1" ht="12.75" x14ac:dyDescent="0.2">
      <c r="A24" s="29">
        <v>356</v>
      </c>
      <c r="B24" s="29" t="s">
        <v>357</v>
      </c>
      <c r="C24" s="29" t="s">
        <v>356</v>
      </c>
      <c r="D24" s="29" t="s">
        <v>338</v>
      </c>
      <c r="E24" s="30">
        <v>2899</v>
      </c>
      <c r="F24" s="30">
        <v>4</v>
      </c>
      <c r="G24" s="30">
        <v>1</v>
      </c>
      <c r="H24" s="30">
        <v>60</v>
      </c>
      <c r="I24" s="29" t="s">
        <v>342</v>
      </c>
      <c r="J24" s="29" t="s">
        <v>339</v>
      </c>
      <c r="K24" s="29" t="s">
        <v>339</v>
      </c>
      <c r="L24" s="29" t="s">
        <v>339</v>
      </c>
      <c r="M24" s="29">
        <v>3546</v>
      </c>
      <c r="N24" s="29">
        <v>2876</v>
      </c>
      <c r="O24" s="29">
        <v>8397</v>
      </c>
      <c r="P24" s="29">
        <v>0</v>
      </c>
      <c r="Q24" s="29">
        <v>16</v>
      </c>
      <c r="R24" s="29">
        <v>0</v>
      </c>
      <c r="S24" s="29">
        <v>0</v>
      </c>
      <c r="U24" s="29">
        <v>1</v>
      </c>
      <c r="V24" s="29">
        <v>0</v>
      </c>
      <c r="W24" s="29">
        <v>16</v>
      </c>
      <c r="X24" s="29">
        <v>33</v>
      </c>
      <c r="Y24" s="29">
        <v>27</v>
      </c>
      <c r="Z24" s="30">
        <v>2521370</v>
      </c>
      <c r="AA24" s="30">
        <v>991413</v>
      </c>
      <c r="AB24" s="30">
        <v>397401</v>
      </c>
      <c r="AC24" s="30">
        <v>4864018</v>
      </c>
      <c r="AD24" s="30">
        <v>30592</v>
      </c>
      <c r="AE24" s="30">
        <v>561740</v>
      </c>
      <c r="AF24" s="30">
        <v>99558</v>
      </c>
      <c r="AG24" s="30"/>
      <c r="AH24" s="30">
        <v>19178</v>
      </c>
      <c r="AI24" s="30">
        <v>206407</v>
      </c>
      <c r="AJ24" s="30">
        <v>637796</v>
      </c>
      <c r="AK24" s="30">
        <v>10329473</v>
      </c>
      <c r="AL24" s="30">
        <v>51313213</v>
      </c>
      <c r="AM24" s="30">
        <v>10617149</v>
      </c>
      <c r="AN24" s="30">
        <v>1012623</v>
      </c>
      <c r="AO24" s="30"/>
      <c r="AP24" s="30"/>
      <c r="AQ24" s="30"/>
      <c r="AR24" s="30">
        <v>21896295</v>
      </c>
      <c r="AS24" s="30">
        <v>36343</v>
      </c>
      <c r="AT24" s="30">
        <v>17750803</v>
      </c>
      <c r="AU24" s="30">
        <v>51313213</v>
      </c>
      <c r="AV24" s="30">
        <v>-9467211</v>
      </c>
      <c r="AW24" s="30">
        <v>-805972</v>
      </c>
      <c r="AX24" s="30"/>
      <c r="AY24" s="30"/>
      <c r="AZ24" s="30"/>
      <c r="BA24" s="30">
        <v>-11596532</v>
      </c>
      <c r="BB24" s="30">
        <v>0</v>
      </c>
      <c r="BC24" s="30">
        <v>0</v>
      </c>
      <c r="BD24" s="30">
        <v>-77126</v>
      </c>
      <c r="BE24" s="30"/>
      <c r="BF24" s="30">
        <v>-21946841</v>
      </c>
      <c r="BG24" s="30">
        <v>29366372</v>
      </c>
      <c r="BH24" s="30"/>
      <c r="BI24" s="30"/>
      <c r="BJ24" s="30">
        <v>10329473</v>
      </c>
      <c r="BK24" s="30"/>
      <c r="BL24" s="30"/>
      <c r="BM24" s="30"/>
      <c r="BN24" s="30"/>
      <c r="BO24" s="30"/>
      <c r="BP24" s="30"/>
      <c r="BQ24" s="30"/>
      <c r="BR24" s="30" t="s">
        <v>339</v>
      </c>
      <c r="BS24" s="30" t="s">
        <v>339</v>
      </c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</row>
    <row r="25" spans="1:161" s="29" customFormat="1" ht="12.75" x14ac:dyDescent="0.2">
      <c r="A25" s="29">
        <v>408</v>
      </c>
      <c r="B25" s="29" t="s">
        <v>358</v>
      </c>
      <c r="C25" s="29" t="s">
        <v>356</v>
      </c>
      <c r="D25" s="29" t="s">
        <v>338</v>
      </c>
      <c r="E25" s="30">
        <v>2388</v>
      </c>
      <c r="F25" s="30">
        <v>3</v>
      </c>
      <c r="G25" s="30"/>
      <c r="H25" s="30">
        <v>60</v>
      </c>
      <c r="I25" s="29" t="s">
        <v>339</v>
      </c>
      <c r="J25" s="29" t="s">
        <v>339</v>
      </c>
      <c r="K25" s="29" t="s">
        <v>339</v>
      </c>
      <c r="L25" s="29" t="s">
        <v>339</v>
      </c>
      <c r="M25" s="29">
        <v>2403</v>
      </c>
      <c r="N25" s="29">
        <v>0</v>
      </c>
      <c r="O25" s="29">
        <v>3364</v>
      </c>
      <c r="Q25" s="29">
        <v>8.91</v>
      </c>
      <c r="S25" s="29">
        <v>3.95</v>
      </c>
      <c r="W25" s="29">
        <v>13.59</v>
      </c>
      <c r="X25" s="29">
        <v>26.45</v>
      </c>
      <c r="Y25" s="29">
        <v>160</v>
      </c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>
        <v>9852139</v>
      </c>
      <c r="AK25" s="30">
        <v>9852139</v>
      </c>
      <c r="AL25" s="30">
        <v>33391723</v>
      </c>
      <c r="AM25" s="30">
        <v>8011749</v>
      </c>
      <c r="AN25" s="30">
        <v>4797870</v>
      </c>
      <c r="AO25" s="30"/>
      <c r="AP25" s="30"/>
      <c r="AQ25" s="30"/>
      <c r="AR25" s="30">
        <v>20217607</v>
      </c>
      <c r="AS25" s="30">
        <v>89854</v>
      </c>
      <c r="AT25" s="30">
        <v>274643</v>
      </c>
      <c r="AU25" s="30">
        <v>33391723</v>
      </c>
      <c r="AV25" s="30">
        <v>-6391991</v>
      </c>
      <c r="AW25" s="30">
        <v>-4037240</v>
      </c>
      <c r="AX25" s="30"/>
      <c r="AY25" s="30"/>
      <c r="AZ25" s="30"/>
      <c r="BA25" s="30">
        <v>-14089094</v>
      </c>
      <c r="BB25" s="30">
        <v>-3087</v>
      </c>
      <c r="BC25" s="30">
        <v>-78728</v>
      </c>
      <c r="BD25" s="30">
        <v>-203387</v>
      </c>
      <c r="BE25" s="30">
        <v>-149834</v>
      </c>
      <c r="BF25" s="30">
        <v>-24953361</v>
      </c>
      <c r="BG25" s="30">
        <v>8438362</v>
      </c>
      <c r="BH25" s="30"/>
      <c r="BI25" s="30"/>
      <c r="BJ25" s="30">
        <v>9852139</v>
      </c>
      <c r="BK25" s="30"/>
      <c r="BL25" s="30"/>
      <c r="BM25" s="30"/>
      <c r="BN25" s="30"/>
      <c r="BO25" s="30"/>
      <c r="BP25" s="30"/>
      <c r="BQ25" s="30"/>
      <c r="BR25" s="30" t="s">
        <v>342</v>
      </c>
      <c r="BS25" s="30" t="s">
        <v>339</v>
      </c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</row>
    <row r="26" spans="1:161" s="29" customFormat="1" ht="12.75" x14ac:dyDescent="0.2">
      <c r="A26" s="29">
        <v>388</v>
      </c>
      <c r="B26" s="29" t="s">
        <v>359</v>
      </c>
      <c r="C26" s="29" t="s">
        <v>356</v>
      </c>
      <c r="D26" s="29" t="s">
        <v>338</v>
      </c>
      <c r="E26" s="30">
        <v>4393</v>
      </c>
      <c r="F26" s="30">
        <v>4</v>
      </c>
      <c r="G26" s="30">
        <v>0</v>
      </c>
      <c r="H26" s="30">
        <v>45</v>
      </c>
      <c r="I26" s="29" t="s">
        <v>339</v>
      </c>
      <c r="J26" s="29" t="s">
        <v>339</v>
      </c>
      <c r="K26" s="29" t="s">
        <v>339</v>
      </c>
      <c r="L26" s="29" t="s">
        <v>339</v>
      </c>
      <c r="M26" s="29">
        <v>2207</v>
      </c>
      <c r="N26" s="29">
        <v>0</v>
      </c>
      <c r="O26" s="29">
        <v>4393</v>
      </c>
      <c r="P26" s="29">
        <v>0</v>
      </c>
      <c r="Q26" s="29">
        <v>18</v>
      </c>
      <c r="R26" s="29">
        <v>0</v>
      </c>
      <c r="S26" s="29">
        <v>0</v>
      </c>
      <c r="U26" s="29">
        <v>0</v>
      </c>
      <c r="V26" s="29">
        <v>0</v>
      </c>
      <c r="W26" s="29">
        <v>11</v>
      </c>
      <c r="X26" s="29">
        <v>29</v>
      </c>
      <c r="Y26" s="29">
        <v>66</v>
      </c>
      <c r="Z26" s="30">
        <v>2760281</v>
      </c>
      <c r="AA26" s="30">
        <v>438492</v>
      </c>
      <c r="AB26" s="30">
        <v>870</v>
      </c>
      <c r="AC26" s="30">
        <v>2882102</v>
      </c>
      <c r="AD26" s="30">
        <v>38652</v>
      </c>
      <c r="AE26" s="30">
        <v>605890</v>
      </c>
      <c r="AF26" s="30">
        <v>0</v>
      </c>
      <c r="AG26" s="30"/>
      <c r="AH26" s="30">
        <v>0</v>
      </c>
      <c r="AI26" s="30">
        <v>478019</v>
      </c>
      <c r="AJ26" s="30">
        <v>1996431</v>
      </c>
      <c r="AK26" s="30">
        <v>9200737</v>
      </c>
      <c r="AL26" s="30">
        <v>30410568</v>
      </c>
      <c r="AM26" s="30">
        <v>6052003</v>
      </c>
      <c r="AN26" s="30">
        <v>2473615</v>
      </c>
      <c r="AO26" s="30"/>
      <c r="AP26" s="30"/>
      <c r="AQ26" s="30"/>
      <c r="AR26" s="30">
        <v>20423427</v>
      </c>
      <c r="AS26" s="30">
        <v>1169719</v>
      </c>
      <c r="AT26" s="30">
        <v>291804</v>
      </c>
      <c r="AU26" s="30">
        <v>30410568</v>
      </c>
      <c r="AV26" s="30">
        <v>-4161176</v>
      </c>
      <c r="AW26" s="30">
        <v>-1843355</v>
      </c>
      <c r="AX26" s="30"/>
      <c r="AY26" s="30"/>
      <c r="AZ26" s="30"/>
      <c r="BA26" s="30">
        <v>-12500976</v>
      </c>
      <c r="BB26" s="30">
        <v>0</v>
      </c>
      <c r="BC26" s="30">
        <v>0</v>
      </c>
      <c r="BD26" s="30">
        <v>-232936</v>
      </c>
      <c r="BE26" s="30">
        <v>-16823</v>
      </c>
      <c r="BF26" s="30">
        <v>-18755266</v>
      </c>
      <c r="BG26" s="30">
        <v>11655302</v>
      </c>
      <c r="BH26" s="30">
        <v>25313</v>
      </c>
      <c r="BI26" s="30">
        <v>11680615</v>
      </c>
      <c r="BJ26" s="30">
        <v>9200737</v>
      </c>
      <c r="BK26" s="30">
        <v>2479878</v>
      </c>
      <c r="BL26" s="30"/>
      <c r="BM26" s="30"/>
      <c r="BN26" s="30"/>
      <c r="BO26" s="30"/>
      <c r="BP26" s="30"/>
      <c r="BQ26" s="30"/>
      <c r="BR26" s="30" t="s">
        <v>342</v>
      </c>
      <c r="BS26" s="30" t="s">
        <v>339</v>
      </c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</row>
    <row r="27" spans="1:161" s="29" customFormat="1" ht="12.75" x14ac:dyDescent="0.2">
      <c r="A27" s="29">
        <v>415</v>
      </c>
      <c r="B27" s="29" t="s">
        <v>360</v>
      </c>
      <c r="C27" s="29" t="s">
        <v>361</v>
      </c>
      <c r="D27" s="29" t="s">
        <v>338</v>
      </c>
      <c r="E27" s="30">
        <v>997</v>
      </c>
      <c r="F27" s="30">
        <v>1</v>
      </c>
      <c r="G27" s="30">
        <v>1</v>
      </c>
      <c r="H27" s="30">
        <v>40</v>
      </c>
      <c r="I27" s="29" t="s">
        <v>339</v>
      </c>
      <c r="J27" s="29" t="s">
        <v>339</v>
      </c>
      <c r="K27" s="29" t="s">
        <v>339</v>
      </c>
      <c r="L27" s="29" t="s">
        <v>339</v>
      </c>
      <c r="M27" s="29">
        <v>0</v>
      </c>
      <c r="N27" s="29">
        <v>0</v>
      </c>
      <c r="O27" s="29">
        <v>879</v>
      </c>
      <c r="P27" s="29">
        <v>0.33</v>
      </c>
      <c r="Q27" s="29">
        <v>2.33</v>
      </c>
      <c r="R27" s="29">
        <v>0</v>
      </c>
      <c r="S27" s="29">
        <v>0</v>
      </c>
      <c r="U27" s="29">
        <v>0</v>
      </c>
      <c r="V27" s="29">
        <v>0</v>
      </c>
      <c r="W27" s="29">
        <v>1</v>
      </c>
      <c r="X27" s="29">
        <v>3.66</v>
      </c>
      <c r="Y27" s="29">
        <v>1</v>
      </c>
      <c r="Z27" s="30">
        <v>154824</v>
      </c>
      <c r="AA27" s="30">
        <v>6548</v>
      </c>
      <c r="AB27" s="30">
        <v>52940</v>
      </c>
      <c r="AC27" s="30">
        <v>423022</v>
      </c>
      <c r="AD27" s="30">
        <v>9873</v>
      </c>
      <c r="AE27" s="30"/>
      <c r="AF27" s="30">
        <v>0</v>
      </c>
      <c r="AG27" s="30"/>
      <c r="AH27" s="30">
        <v>526</v>
      </c>
      <c r="AI27" s="30">
        <v>5117</v>
      </c>
      <c r="AJ27" s="30">
        <v>269478</v>
      </c>
      <c r="AK27" s="30">
        <v>922328</v>
      </c>
      <c r="AL27" s="30">
        <v>2740796</v>
      </c>
      <c r="AM27" s="30">
        <v>660006</v>
      </c>
      <c r="AN27" s="30">
        <v>124202</v>
      </c>
      <c r="AO27" s="30"/>
      <c r="AP27" s="30"/>
      <c r="AQ27" s="30"/>
      <c r="AR27" s="30">
        <v>1941628</v>
      </c>
      <c r="AS27" s="30">
        <v>14960</v>
      </c>
      <c r="AT27" s="30"/>
      <c r="AU27" s="30">
        <v>2740796</v>
      </c>
      <c r="AV27" s="30">
        <v>-569295</v>
      </c>
      <c r="AW27" s="30">
        <v>-99592</v>
      </c>
      <c r="AX27" s="30"/>
      <c r="AY27" s="30"/>
      <c r="AZ27" s="30"/>
      <c r="BA27" s="30">
        <v>-1087724</v>
      </c>
      <c r="BB27" s="30">
        <v>-1239</v>
      </c>
      <c r="BC27" s="30">
        <v>-2500</v>
      </c>
      <c r="BD27" s="30">
        <v>0</v>
      </c>
      <c r="BE27" s="30"/>
      <c r="BF27" s="30">
        <v>-1760350</v>
      </c>
      <c r="BG27" s="30">
        <v>980446</v>
      </c>
      <c r="BH27" s="30">
        <v>0</v>
      </c>
      <c r="BI27" s="30">
        <v>980446</v>
      </c>
      <c r="BJ27" s="30">
        <v>922328</v>
      </c>
      <c r="BK27" s="30">
        <v>58118</v>
      </c>
      <c r="BL27" s="30">
        <v>0</v>
      </c>
      <c r="BM27" s="30"/>
      <c r="BN27" s="30"/>
      <c r="BO27" s="30"/>
      <c r="BP27" s="30"/>
      <c r="BQ27" s="30"/>
      <c r="BR27" s="30" t="s">
        <v>342</v>
      </c>
      <c r="BS27" s="30" t="s">
        <v>339</v>
      </c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0"/>
      <c r="DH27" s="30"/>
      <c r="DI27" s="30"/>
      <c r="DJ27" s="30"/>
      <c r="DK27" s="30"/>
      <c r="DL27" s="30"/>
      <c r="DM27" s="30"/>
      <c r="DN27" s="30"/>
      <c r="DO27" s="30"/>
      <c r="DP27" s="30"/>
      <c r="DQ27" s="30"/>
      <c r="DR27" s="30"/>
      <c r="DS27" s="30"/>
      <c r="DT27" s="30"/>
      <c r="DU27" s="30"/>
      <c r="DV27" s="30"/>
      <c r="DW27" s="30"/>
      <c r="DX27" s="30"/>
      <c r="DY27" s="30"/>
      <c r="DZ27" s="30"/>
      <c r="EA27" s="30"/>
      <c r="EB27" s="30"/>
      <c r="EC27" s="30"/>
      <c r="ED27" s="30"/>
      <c r="EE27" s="30"/>
      <c r="EF27" s="30"/>
      <c r="EG27" s="30"/>
      <c r="EH27" s="30"/>
      <c r="EI27" s="30"/>
      <c r="EJ27" s="30"/>
      <c r="EK27" s="30"/>
      <c r="EL27" s="30"/>
      <c r="EM27" s="30"/>
      <c r="EN27" s="30"/>
      <c r="EO27" s="30"/>
      <c r="EP27" s="30"/>
      <c r="EQ27" s="30"/>
      <c r="ER27" s="30"/>
      <c r="ES27" s="30"/>
      <c r="ET27" s="30"/>
      <c r="EU27" s="30"/>
      <c r="EV27" s="30"/>
      <c r="EW27" s="30"/>
      <c r="EX27" s="30"/>
      <c r="EY27" s="30"/>
      <c r="EZ27" s="30"/>
      <c r="FA27" s="30"/>
      <c r="FB27" s="30"/>
      <c r="FC27" s="30"/>
      <c r="FD27" s="30"/>
      <c r="FE27" s="30"/>
    </row>
    <row r="28" spans="1:161" s="29" customFormat="1" ht="12.75" x14ac:dyDescent="0.2">
      <c r="A28" s="29">
        <v>400</v>
      </c>
      <c r="B28" s="29" t="s">
        <v>362</v>
      </c>
      <c r="C28" s="29" t="s">
        <v>361</v>
      </c>
      <c r="D28" s="29" t="s">
        <v>338</v>
      </c>
      <c r="E28" s="30">
        <v>8307</v>
      </c>
      <c r="F28" s="30">
        <v>3</v>
      </c>
      <c r="G28" s="30">
        <v>2</v>
      </c>
      <c r="H28" s="30">
        <v>50</v>
      </c>
      <c r="I28" s="29" t="s">
        <v>339</v>
      </c>
      <c r="J28" s="29" t="s">
        <v>339</v>
      </c>
      <c r="K28" s="29" t="s">
        <v>339</v>
      </c>
      <c r="L28" s="29" t="s">
        <v>339</v>
      </c>
      <c r="M28" s="29">
        <v>542</v>
      </c>
      <c r="N28" s="29">
        <v>185</v>
      </c>
      <c r="O28" s="29">
        <v>5968</v>
      </c>
      <c r="Y28" s="29">
        <v>10</v>
      </c>
      <c r="Z28" s="30">
        <v>0</v>
      </c>
      <c r="AA28" s="30">
        <v>0</v>
      </c>
      <c r="AB28" s="30">
        <v>1528920</v>
      </c>
      <c r="AC28" s="30">
        <v>1216642</v>
      </c>
      <c r="AD28" s="30">
        <v>2655</v>
      </c>
      <c r="AE28" s="30">
        <v>221138</v>
      </c>
      <c r="AF28" s="30">
        <v>29444</v>
      </c>
      <c r="AG28" s="30"/>
      <c r="AH28" s="30">
        <v>46577</v>
      </c>
      <c r="AI28" s="30">
        <v>70948</v>
      </c>
      <c r="AJ28" s="30">
        <v>336738</v>
      </c>
      <c r="AK28" s="30">
        <v>3453062</v>
      </c>
      <c r="AL28" s="30">
        <v>8904800</v>
      </c>
      <c r="AM28" s="30">
        <v>1827250</v>
      </c>
      <c r="AN28" s="30">
        <v>1180700</v>
      </c>
      <c r="AO28" s="30">
        <v>1171100</v>
      </c>
      <c r="AP28" s="30"/>
      <c r="AQ28" s="30">
        <v>9600</v>
      </c>
      <c r="AR28" s="30">
        <v>5797150</v>
      </c>
      <c r="AS28" s="30">
        <v>11500</v>
      </c>
      <c r="AT28" s="30">
        <v>88200</v>
      </c>
      <c r="AU28" s="30">
        <v>8904800</v>
      </c>
      <c r="AV28" s="30">
        <v>-1281962</v>
      </c>
      <c r="AW28" s="30">
        <v>-860475</v>
      </c>
      <c r="AX28" s="30"/>
      <c r="AY28" s="30"/>
      <c r="AZ28" s="30"/>
      <c r="BA28" s="30">
        <v>-3031342</v>
      </c>
      <c r="BB28" s="30">
        <v>-6823</v>
      </c>
      <c r="BC28" s="30">
        <v>0</v>
      </c>
      <c r="BD28" s="30">
        <v>-56078</v>
      </c>
      <c r="BE28" s="30">
        <v>-75756</v>
      </c>
      <c r="BF28" s="30">
        <v>-5312436</v>
      </c>
      <c r="BG28" s="30">
        <v>3592364</v>
      </c>
      <c r="BH28" s="30">
        <v>0</v>
      </c>
      <c r="BI28" s="30">
        <v>3592364</v>
      </c>
      <c r="BJ28" s="30">
        <v>3453062</v>
      </c>
      <c r="BK28" s="30">
        <v>139302</v>
      </c>
      <c r="BL28" s="30"/>
      <c r="BM28" s="30"/>
      <c r="BN28" s="30"/>
      <c r="BO28" s="30"/>
      <c r="BP28" s="30"/>
      <c r="BQ28" s="30"/>
      <c r="BR28" s="30" t="s">
        <v>339</v>
      </c>
      <c r="BS28" s="30" t="s">
        <v>339</v>
      </c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0"/>
      <c r="DH28" s="30"/>
      <c r="DI28" s="30"/>
      <c r="DJ28" s="30"/>
      <c r="DK28" s="30"/>
      <c r="DL28" s="30"/>
      <c r="DM28" s="30"/>
      <c r="DN28" s="30"/>
      <c r="DO28" s="30"/>
      <c r="DP28" s="30"/>
      <c r="DQ28" s="30"/>
      <c r="DR28" s="30"/>
      <c r="DS28" s="30"/>
      <c r="DT28" s="30"/>
      <c r="DU28" s="30"/>
      <c r="DV28" s="30"/>
      <c r="DW28" s="30"/>
      <c r="DX28" s="30"/>
      <c r="DY28" s="30"/>
      <c r="DZ28" s="30"/>
      <c r="EA28" s="30"/>
      <c r="EB28" s="30"/>
      <c r="EC28" s="30"/>
      <c r="ED28" s="30"/>
      <c r="EE28" s="30"/>
      <c r="EF28" s="30"/>
      <c r="EG28" s="30"/>
      <c r="EH28" s="30"/>
      <c r="EI28" s="30"/>
      <c r="EJ28" s="30"/>
      <c r="EK28" s="30"/>
      <c r="EL28" s="30"/>
      <c r="EM28" s="30"/>
      <c r="EN28" s="30"/>
      <c r="EO28" s="30"/>
      <c r="EP28" s="30"/>
      <c r="EQ28" s="30"/>
      <c r="ER28" s="30"/>
      <c r="ES28" s="30"/>
      <c r="ET28" s="30"/>
      <c r="EU28" s="30"/>
      <c r="EV28" s="30"/>
      <c r="EW28" s="30"/>
      <c r="EX28" s="30"/>
      <c r="EY28" s="30"/>
      <c r="EZ28" s="30"/>
      <c r="FA28" s="30"/>
      <c r="FB28" s="30"/>
      <c r="FC28" s="30"/>
      <c r="FD28" s="30"/>
      <c r="FE28" s="30"/>
    </row>
    <row r="29" spans="1:161" s="29" customFormat="1" ht="12.75" x14ac:dyDescent="0.2">
      <c r="A29" s="29">
        <v>376</v>
      </c>
      <c r="B29" s="29" t="s">
        <v>363</v>
      </c>
      <c r="C29" s="29" t="s">
        <v>361</v>
      </c>
      <c r="D29" s="29" t="s">
        <v>338</v>
      </c>
      <c r="E29" s="30">
        <v>6087</v>
      </c>
      <c r="F29" s="30">
        <v>4</v>
      </c>
      <c r="G29" s="30">
        <v>1</v>
      </c>
      <c r="H29" s="30">
        <v>58</v>
      </c>
      <c r="I29" s="29" t="s">
        <v>339</v>
      </c>
      <c r="J29" s="29" t="s">
        <v>342</v>
      </c>
      <c r="K29" s="29" t="s">
        <v>339</v>
      </c>
      <c r="L29" s="29" t="s">
        <v>339</v>
      </c>
      <c r="M29" s="29">
        <v>2116</v>
      </c>
      <c r="N29" s="29">
        <v>0</v>
      </c>
      <c r="O29" s="29">
        <v>6087</v>
      </c>
      <c r="W29" s="29">
        <v>37.36</v>
      </c>
      <c r="X29" s="29">
        <v>37.36</v>
      </c>
      <c r="Y29" s="29">
        <v>101</v>
      </c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>
        <v>13901639</v>
      </c>
      <c r="AK29" s="30">
        <v>13901639</v>
      </c>
      <c r="AL29" s="30">
        <v>70595289</v>
      </c>
      <c r="AM29" s="30">
        <v>18379830</v>
      </c>
      <c r="AN29" s="30">
        <v>3842749</v>
      </c>
      <c r="AO29" s="30"/>
      <c r="AP29" s="30"/>
      <c r="AQ29" s="30"/>
      <c r="AR29" s="30">
        <v>29040613</v>
      </c>
      <c r="AS29" s="30">
        <v>308613</v>
      </c>
      <c r="AT29" s="30">
        <v>19023484</v>
      </c>
      <c r="AU29" s="30">
        <v>70595289</v>
      </c>
      <c r="AV29" s="30">
        <v>-14645356</v>
      </c>
      <c r="AW29" s="30">
        <v>-2977055</v>
      </c>
      <c r="AX29" s="30"/>
      <c r="AY29" s="30"/>
      <c r="AZ29" s="30"/>
      <c r="BA29" s="30">
        <v>-18661861</v>
      </c>
      <c r="BB29" s="30">
        <v>-192505</v>
      </c>
      <c r="BC29" s="30">
        <v>-1</v>
      </c>
      <c r="BD29" s="30">
        <v>-1</v>
      </c>
      <c r="BE29" s="30">
        <v>-13895179</v>
      </c>
      <c r="BF29" s="30">
        <v>-50371958</v>
      </c>
      <c r="BG29" s="30">
        <v>20223331</v>
      </c>
      <c r="BH29" s="30"/>
      <c r="BI29" s="30"/>
      <c r="BJ29" s="30">
        <v>13901639</v>
      </c>
      <c r="BK29" s="30"/>
      <c r="BL29" s="30"/>
      <c r="BM29" s="30"/>
      <c r="BN29" s="30"/>
      <c r="BO29" s="30"/>
      <c r="BP29" s="30"/>
      <c r="BQ29" s="30"/>
      <c r="BR29" s="30" t="s">
        <v>342</v>
      </c>
      <c r="BS29" s="30" t="s">
        <v>339</v>
      </c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0"/>
      <c r="DH29" s="30"/>
      <c r="DI29" s="30"/>
      <c r="DJ29" s="30"/>
      <c r="DK29" s="30"/>
      <c r="DL29" s="30"/>
      <c r="DM29" s="30"/>
      <c r="DN29" s="30"/>
      <c r="DO29" s="30"/>
      <c r="DP29" s="30"/>
      <c r="DQ29" s="30"/>
      <c r="DR29" s="30"/>
      <c r="DS29" s="30"/>
      <c r="DT29" s="30"/>
      <c r="DU29" s="30"/>
      <c r="DV29" s="30"/>
      <c r="DW29" s="30"/>
      <c r="DX29" s="30"/>
      <c r="DY29" s="30"/>
      <c r="DZ29" s="30"/>
      <c r="EA29" s="30"/>
      <c r="EB29" s="30"/>
      <c r="EC29" s="30"/>
      <c r="ED29" s="30"/>
      <c r="EE29" s="30"/>
      <c r="EF29" s="30"/>
      <c r="EG29" s="30"/>
      <c r="EH29" s="30"/>
      <c r="EI29" s="30"/>
      <c r="EJ29" s="30"/>
      <c r="EK29" s="30"/>
      <c r="EL29" s="30"/>
      <c r="EM29" s="30"/>
      <c r="EN29" s="30"/>
      <c r="EO29" s="30"/>
      <c r="EP29" s="30"/>
      <c r="EQ29" s="30"/>
      <c r="ER29" s="30"/>
      <c r="ES29" s="30"/>
      <c r="ET29" s="30"/>
      <c r="EU29" s="30"/>
      <c r="EV29" s="30"/>
      <c r="EW29" s="30"/>
      <c r="EX29" s="30"/>
      <c r="EY29" s="30"/>
      <c r="EZ29" s="30"/>
      <c r="FA29" s="30"/>
      <c r="FB29" s="30"/>
      <c r="FC29" s="30"/>
      <c r="FD29" s="30"/>
      <c r="FE29" s="30"/>
    </row>
    <row r="30" spans="1:161" s="29" customFormat="1" ht="12.75" x14ac:dyDescent="0.2">
      <c r="A30" s="29">
        <v>395</v>
      </c>
      <c r="B30" s="29" t="s">
        <v>364</v>
      </c>
      <c r="C30" s="29" t="s">
        <v>361</v>
      </c>
      <c r="D30" s="29" t="s">
        <v>338</v>
      </c>
      <c r="E30" s="30">
        <v>44</v>
      </c>
      <c r="F30" s="30">
        <v>1</v>
      </c>
      <c r="G30" s="30"/>
      <c r="H30" s="30">
        <v>24</v>
      </c>
      <c r="I30" s="29" t="s">
        <v>342</v>
      </c>
      <c r="J30" s="29" t="s">
        <v>339</v>
      </c>
      <c r="K30" s="29" t="s">
        <v>339</v>
      </c>
      <c r="L30" s="29" t="s">
        <v>342</v>
      </c>
      <c r="M30" s="29">
        <v>44</v>
      </c>
      <c r="N30" s="29">
        <v>310</v>
      </c>
      <c r="O30" s="29">
        <v>2544</v>
      </c>
      <c r="P30" s="29">
        <v>0.6</v>
      </c>
      <c r="Q30" s="29">
        <v>1.8</v>
      </c>
      <c r="R30" s="29">
        <v>0</v>
      </c>
      <c r="S30" s="29">
        <v>0.6</v>
      </c>
      <c r="U30" s="29">
        <v>1.2</v>
      </c>
      <c r="V30" s="29">
        <v>0</v>
      </c>
      <c r="W30" s="29">
        <v>0.6</v>
      </c>
      <c r="X30" s="29">
        <v>4.8</v>
      </c>
      <c r="Y30" s="29">
        <v>4</v>
      </c>
      <c r="Z30" s="30"/>
      <c r="AA30" s="30"/>
      <c r="AB30" s="30">
        <v>170453</v>
      </c>
      <c r="AC30" s="30">
        <v>1067863</v>
      </c>
      <c r="AD30" s="30"/>
      <c r="AE30" s="30"/>
      <c r="AF30" s="30"/>
      <c r="AG30" s="30"/>
      <c r="AH30" s="30"/>
      <c r="AI30" s="30">
        <v>32000</v>
      </c>
      <c r="AJ30" s="30">
        <v>1200019</v>
      </c>
      <c r="AK30" s="30">
        <v>2470335</v>
      </c>
      <c r="AL30" s="30">
        <v>20357314</v>
      </c>
      <c r="AM30" s="30">
        <v>6114756</v>
      </c>
      <c r="AN30" s="30">
        <v>2417066</v>
      </c>
      <c r="AO30" s="30"/>
      <c r="AP30" s="30"/>
      <c r="AQ30" s="30"/>
      <c r="AR30" s="30">
        <v>7874127</v>
      </c>
      <c r="AS30" s="30">
        <v>8692</v>
      </c>
      <c r="AT30" s="30">
        <v>3942673</v>
      </c>
      <c r="AU30" s="30">
        <v>20357314</v>
      </c>
      <c r="AV30" s="30">
        <v>-3966946</v>
      </c>
      <c r="AW30" s="30">
        <v>-1919533</v>
      </c>
      <c r="AX30" s="30"/>
      <c r="AY30" s="30"/>
      <c r="AZ30" s="30"/>
      <c r="BA30" s="30">
        <v>-5293482</v>
      </c>
      <c r="BB30" s="30">
        <v>-11322</v>
      </c>
      <c r="BC30" s="30">
        <v>-563</v>
      </c>
      <c r="BD30" s="30">
        <v>-1186</v>
      </c>
      <c r="BE30" s="30">
        <v>-2265162</v>
      </c>
      <c r="BF30" s="30">
        <v>-13458194</v>
      </c>
      <c r="BG30" s="30">
        <v>6899120</v>
      </c>
      <c r="BH30" s="30">
        <v>0</v>
      </c>
      <c r="BI30" s="30">
        <v>6899120</v>
      </c>
      <c r="BJ30" s="30">
        <v>2470335</v>
      </c>
      <c r="BK30" s="30">
        <v>4428785</v>
      </c>
      <c r="BL30" s="30">
        <v>0</v>
      </c>
      <c r="BM30" s="30">
        <v>1100</v>
      </c>
      <c r="BN30" s="30">
        <v>0</v>
      </c>
      <c r="BO30" s="30">
        <v>4427685</v>
      </c>
      <c r="BP30" s="30">
        <v>0</v>
      </c>
      <c r="BQ30" s="30">
        <v>4427685</v>
      </c>
      <c r="BR30" s="30" t="s">
        <v>342</v>
      </c>
      <c r="BS30" s="30" t="s">
        <v>339</v>
      </c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  <c r="CT30" s="30"/>
      <c r="CU30" s="30"/>
      <c r="CV30" s="30"/>
      <c r="CW30" s="30"/>
      <c r="CX30" s="30"/>
      <c r="CY30" s="30"/>
      <c r="CZ30" s="30"/>
      <c r="DA30" s="30"/>
      <c r="DB30" s="30"/>
      <c r="DC30" s="30"/>
      <c r="DD30" s="30"/>
      <c r="DE30" s="30"/>
      <c r="DF30" s="30"/>
      <c r="DG30" s="30"/>
      <c r="DH30" s="30"/>
      <c r="DI30" s="30"/>
      <c r="DJ30" s="30"/>
      <c r="DK30" s="30"/>
      <c r="DL30" s="30"/>
      <c r="DM30" s="30"/>
      <c r="DN30" s="30"/>
      <c r="DO30" s="30"/>
      <c r="DP30" s="30"/>
      <c r="DQ30" s="30"/>
      <c r="DR30" s="30"/>
      <c r="DS30" s="30"/>
      <c r="DT30" s="30"/>
      <c r="DU30" s="30"/>
      <c r="DV30" s="30"/>
      <c r="DW30" s="30"/>
      <c r="DX30" s="30"/>
      <c r="DY30" s="30"/>
      <c r="DZ30" s="30"/>
      <c r="EA30" s="30"/>
      <c r="EB30" s="30"/>
      <c r="EC30" s="30"/>
      <c r="ED30" s="30"/>
      <c r="EE30" s="30"/>
      <c r="EF30" s="30"/>
      <c r="EG30" s="30"/>
      <c r="EH30" s="30"/>
      <c r="EI30" s="30"/>
      <c r="EJ30" s="30"/>
      <c r="EK30" s="30"/>
      <c r="EL30" s="30"/>
      <c r="EM30" s="30"/>
      <c r="EN30" s="30"/>
      <c r="EO30" s="30"/>
      <c r="EP30" s="30"/>
      <c r="EQ30" s="30"/>
      <c r="ER30" s="30"/>
      <c r="ES30" s="30"/>
      <c r="ET30" s="30"/>
      <c r="EU30" s="30"/>
      <c r="EV30" s="30"/>
      <c r="EW30" s="30"/>
      <c r="EX30" s="30"/>
      <c r="EY30" s="30"/>
      <c r="EZ30" s="30"/>
      <c r="FA30" s="30"/>
      <c r="FB30" s="30"/>
      <c r="FC30" s="30"/>
      <c r="FD30" s="30"/>
      <c r="FE30" s="30"/>
    </row>
    <row r="31" spans="1:161" s="29" customFormat="1" ht="12.75" x14ac:dyDescent="0.2">
      <c r="A31" s="29">
        <v>325</v>
      </c>
      <c r="B31" s="29" t="s">
        <v>365</v>
      </c>
      <c r="C31" s="29" t="s">
        <v>366</v>
      </c>
      <c r="D31" s="29" t="s">
        <v>338</v>
      </c>
      <c r="E31" s="30">
        <v>11264</v>
      </c>
      <c r="F31" s="30">
        <v>1</v>
      </c>
      <c r="G31" s="30">
        <v>3</v>
      </c>
      <c r="H31" s="30">
        <v>50</v>
      </c>
      <c r="I31" s="29" t="s">
        <v>339</v>
      </c>
      <c r="J31" s="29" t="s">
        <v>339</v>
      </c>
      <c r="K31" s="29" t="s">
        <v>339</v>
      </c>
      <c r="L31" s="29" t="s">
        <v>339</v>
      </c>
      <c r="M31" s="29">
        <v>426</v>
      </c>
      <c r="N31" s="29">
        <v>0</v>
      </c>
      <c r="O31" s="29">
        <v>14179</v>
      </c>
      <c r="Q31" s="29">
        <v>21.25</v>
      </c>
      <c r="V31" s="29">
        <v>7</v>
      </c>
      <c r="W31" s="29">
        <v>3.5</v>
      </c>
      <c r="X31" s="29">
        <v>31.75</v>
      </c>
      <c r="Y31" s="29">
        <v>111</v>
      </c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>
        <v>6132276</v>
      </c>
      <c r="AK31" s="30">
        <v>6132276</v>
      </c>
      <c r="AL31" s="30">
        <v>17677548</v>
      </c>
      <c r="AM31" s="30">
        <v>1688080</v>
      </c>
      <c r="AN31" s="30">
        <v>64292</v>
      </c>
      <c r="AO31" s="30"/>
      <c r="AP31" s="30"/>
      <c r="AQ31" s="30"/>
      <c r="AR31" s="30">
        <v>15798719</v>
      </c>
      <c r="AS31" s="30">
        <v>66051</v>
      </c>
      <c r="AT31" s="30">
        <v>60406</v>
      </c>
      <c r="AU31" s="30">
        <v>17677548</v>
      </c>
      <c r="AV31" s="30">
        <v>-1070070</v>
      </c>
      <c r="AW31" s="30">
        <v>-40962</v>
      </c>
      <c r="AX31" s="30"/>
      <c r="AY31" s="30"/>
      <c r="AZ31" s="30"/>
      <c r="BA31" s="30">
        <v>-6673645</v>
      </c>
      <c r="BB31" s="30">
        <v>-5346</v>
      </c>
      <c r="BC31" s="30">
        <v>-17079</v>
      </c>
      <c r="BD31" s="30">
        <v>-193665</v>
      </c>
      <c r="BE31" s="30">
        <v>-35744</v>
      </c>
      <c r="BF31" s="30">
        <v>-8036511</v>
      </c>
      <c r="BG31" s="30">
        <v>9641037</v>
      </c>
      <c r="BH31" s="30"/>
      <c r="BI31" s="30"/>
      <c r="BJ31" s="30">
        <v>6132276</v>
      </c>
      <c r="BK31" s="30"/>
      <c r="BL31" s="30"/>
      <c r="BM31" s="30"/>
      <c r="BN31" s="30"/>
      <c r="BO31" s="30"/>
      <c r="BP31" s="30"/>
      <c r="BQ31" s="30"/>
      <c r="BR31" s="30" t="s">
        <v>342</v>
      </c>
      <c r="BS31" s="30" t="s">
        <v>339</v>
      </c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</row>
    <row r="32" spans="1:161" s="29" customFormat="1" ht="12.75" x14ac:dyDescent="0.2">
      <c r="A32" s="29">
        <v>375</v>
      </c>
      <c r="B32" s="29" t="s">
        <v>367</v>
      </c>
      <c r="C32" s="29" t="s">
        <v>368</v>
      </c>
      <c r="D32" s="29" t="s">
        <v>338</v>
      </c>
      <c r="E32" s="30">
        <v>1711</v>
      </c>
      <c r="F32" s="30">
        <v>2</v>
      </c>
      <c r="G32" s="30">
        <v>1</v>
      </c>
      <c r="H32" s="30">
        <v>55</v>
      </c>
      <c r="I32" s="29" t="s">
        <v>342</v>
      </c>
      <c r="J32" s="29" t="s">
        <v>342</v>
      </c>
      <c r="K32" s="29" t="s">
        <v>342</v>
      </c>
      <c r="L32" s="29" t="s">
        <v>339</v>
      </c>
      <c r="M32" s="29">
        <v>523</v>
      </c>
      <c r="N32" s="29">
        <v>311</v>
      </c>
      <c r="O32" s="29">
        <v>2727</v>
      </c>
      <c r="Q32" s="29">
        <v>6.32</v>
      </c>
      <c r="R32" s="29">
        <v>0</v>
      </c>
      <c r="V32" s="29">
        <v>2.73</v>
      </c>
      <c r="W32" s="29">
        <v>1.02</v>
      </c>
      <c r="X32" s="29">
        <v>10.07</v>
      </c>
      <c r="Y32" s="29">
        <v>16</v>
      </c>
      <c r="Z32" s="30">
        <v>773805</v>
      </c>
      <c r="AA32" s="30">
        <v>203622</v>
      </c>
      <c r="AB32" s="30">
        <v>161111</v>
      </c>
      <c r="AC32" s="30">
        <v>579655</v>
      </c>
      <c r="AD32" s="30">
        <v>0</v>
      </c>
      <c r="AE32" s="30">
        <v>151955</v>
      </c>
      <c r="AF32" s="30">
        <v>0</v>
      </c>
      <c r="AG32" s="30"/>
      <c r="AH32" s="30">
        <v>0</v>
      </c>
      <c r="AI32" s="30">
        <v>0</v>
      </c>
      <c r="AJ32" s="30">
        <v>52033</v>
      </c>
      <c r="AK32" s="30">
        <v>1922181</v>
      </c>
      <c r="AL32" s="30">
        <v>5056961</v>
      </c>
      <c r="AM32" s="30">
        <v>1980072</v>
      </c>
      <c r="AN32" s="30">
        <v>676922</v>
      </c>
      <c r="AO32" s="30">
        <v>676922</v>
      </c>
      <c r="AP32" s="30"/>
      <c r="AQ32" s="30">
        <v>0</v>
      </c>
      <c r="AR32" s="30">
        <v>2218241</v>
      </c>
      <c r="AS32" s="30">
        <v>95698</v>
      </c>
      <c r="AT32" s="30">
        <v>86028</v>
      </c>
      <c r="AU32" s="30">
        <v>5056961</v>
      </c>
      <c r="AV32" s="30">
        <v>-1558188</v>
      </c>
      <c r="AW32" s="30">
        <v>-428056</v>
      </c>
      <c r="AX32" s="30">
        <v>-428056</v>
      </c>
      <c r="AY32" s="30"/>
      <c r="AZ32" s="30">
        <v>0</v>
      </c>
      <c r="BA32" s="30">
        <v>-1059815</v>
      </c>
      <c r="BB32" s="30">
        <v>0</v>
      </c>
      <c r="BC32" s="30">
        <v>-34192</v>
      </c>
      <c r="BD32" s="30">
        <v>-36870</v>
      </c>
      <c r="BE32" s="30">
        <v>-42052</v>
      </c>
      <c r="BF32" s="30">
        <v>-3159173</v>
      </c>
      <c r="BG32" s="30">
        <v>1897788</v>
      </c>
      <c r="BH32" s="30">
        <v>0</v>
      </c>
      <c r="BI32" s="30">
        <v>1897788</v>
      </c>
      <c r="BJ32" s="30">
        <v>1922181</v>
      </c>
      <c r="BK32" s="30">
        <v>-24393</v>
      </c>
      <c r="BL32" s="30">
        <v>0</v>
      </c>
      <c r="BM32" s="30">
        <v>0</v>
      </c>
      <c r="BN32" s="30">
        <v>0</v>
      </c>
      <c r="BO32" s="30">
        <v>-24393</v>
      </c>
      <c r="BP32" s="30">
        <v>0</v>
      </c>
      <c r="BQ32" s="30"/>
      <c r="BR32" s="30" t="s">
        <v>342</v>
      </c>
      <c r="BS32" s="30" t="s">
        <v>339</v>
      </c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</row>
    <row r="33" spans="1:161" s="29" customFormat="1" ht="12.75" x14ac:dyDescent="0.2">
      <c r="A33" s="29">
        <v>401</v>
      </c>
      <c r="B33" s="29" t="s">
        <v>369</v>
      </c>
      <c r="C33" s="29" t="s">
        <v>370</v>
      </c>
      <c r="D33" s="29" t="s">
        <v>338</v>
      </c>
      <c r="E33" s="30">
        <v>1788</v>
      </c>
      <c r="F33" s="30">
        <v>2</v>
      </c>
      <c r="G33" s="30">
        <v>0</v>
      </c>
      <c r="H33" s="30">
        <v>50</v>
      </c>
      <c r="I33" s="29" t="s">
        <v>339</v>
      </c>
      <c r="J33" s="29" t="s">
        <v>339</v>
      </c>
      <c r="K33" s="29" t="s">
        <v>339</v>
      </c>
      <c r="L33" s="29" t="s">
        <v>339</v>
      </c>
      <c r="M33" s="29">
        <v>1010</v>
      </c>
      <c r="N33" s="29">
        <v>0</v>
      </c>
      <c r="O33" s="29">
        <v>1788</v>
      </c>
      <c r="P33" s="29">
        <v>0</v>
      </c>
      <c r="Q33" s="29">
        <v>7</v>
      </c>
      <c r="R33" s="29">
        <v>0</v>
      </c>
      <c r="S33" s="29">
        <v>0</v>
      </c>
      <c r="U33" s="29">
        <v>0</v>
      </c>
      <c r="V33" s="29">
        <v>0</v>
      </c>
      <c r="W33" s="29">
        <v>8</v>
      </c>
      <c r="X33" s="29">
        <v>15</v>
      </c>
      <c r="Y33" s="29">
        <v>7</v>
      </c>
      <c r="Z33" s="30">
        <v>1352181</v>
      </c>
      <c r="AA33" s="30">
        <v>224272</v>
      </c>
      <c r="AB33" s="30">
        <v>0</v>
      </c>
      <c r="AC33" s="30">
        <v>2696925</v>
      </c>
      <c r="AD33" s="30">
        <v>34859</v>
      </c>
      <c r="AE33" s="30">
        <v>404986</v>
      </c>
      <c r="AF33" s="30">
        <v>33600</v>
      </c>
      <c r="AG33" s="30"/>
      <c r="AH33" s="30">
        <v>0</v>
      </c>
      <c r="AI33" s="30">
        <v>125406</v>
      </c>
      <c r="AJ33" s="30">
        <v>586348</v>
      </c>
      <c r="AK33" s="30">
        <v>5458577</v>
      </c>
      <c r="AL33" s="30">
        <v>53836378</v>
      </c>
      <c r="AM33" s="30">
        <v>12586060</v>
      </c>
      <c r="AN33" s="30">
        <v>5375789</v>
      </c>
      <c r="AO33" s="30"/>
      <c r="AP33" s="30"/>
      <c r="AQ33" s="30"/>
      <c r="AR33" s="30">
        <v>32965305</v>
      </c>
      <c r="AS33" s="30">
        <v>399082</v>
      </c>
      <c r="AT33" s="30">
        <v>2510142</v>
      </c>
      <c r="AU33" s="30">
        <v>53836378</v>
      </c>
      <c r="AV33" s="30">
        <v>-11207368</v>
      </c>
      <c r="AW33" s="30">
        <v>-4777542</v>
      </c>
      <c r="AX33" s="30"/>
      <c r="AY33" s="30"/>
      <c r="AZ33" s="30"/>
      <c r="BA33" s="30">
        <v>-27365864</v>
      </c>
      <c r="BB33" s="30">
        <v>-295345</v>
      </c>
      <c r="BC33" s="30">
        <v>0</v>
      </c>
      <c r="BD33" s="30">
        <v>-269858</v>
      </c>
      <c r="BE33" s="30">
        <v>-1723934</v>
      </c>
      <c r="BF33" s="30">
        <v>-45639911</v>
      </c>
      <c r="BG33" s="30">
        <v>8196467</v>
      </c>
      <c r="BH33" s="30">
        <v>3945</v>
      </c>
      <c r="BI33" s="30">
        <v>8200412</v>
      </c>
      <c r="BJ33" s="30">
        <v>5458577</v>
      </c>
      <c r="BK33" s="30">
        <v>2741835</v>
      </c>
      <c r="BL33" s="30"/>
      <c r="BM33" s="30"/>
      <c r="BN33" s="30"/>
      <c r="BO33" s="30"/>
      <c r="BP33" s="30"/>
      <c r="BQ33" s="30"/>
      <c r="BR33" s="30" t="s">
        <v>342</v>
      </c>
      <c r="BS33" s="30" t="s">
        <v>339</v>
      </c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</row>
    <row r="34" spans="1:161" s="29" customFormat="1" ht="12.75" x14ac:dyDescent="0.2">
      <c r="A34" s="29">
        <v>318</v>
      </c>
      <c r="B34" s="29" t="s">
        <v>371</v>
      </c>
      <c r="C34" s="29" t="s">
        <v>370</v>
      </c>
      <c r="D34" s="29" t="s">
        <v>338</v>
      </c>
      <c r="E34" s="30">
        <v>11267</v>
      </c>
      <c r="F34" s="30">
        <v>6</v>
      </c>
      <c r="G34" s="30">
        <v>3</v>
      </c>
      <c r="H34" s="30">
        <v>55</v>
      </c>
      <c r="I34" s="29" t="s">
        <v>339</v>
      </c>
      <c r="J34" s="29" t="s">
        <v>339</v>
      </c>
      <c r="K34" s="29" t="s">
        <v>339</v>
      </c>
      <c r="L34" s="29" t="s">
        <v>339</v>
      </c>
      <c r="M34" s="29">
        <v>8863</v>
      </c>
      <c r="N34" s="29">
        <v>3368</v>
      </c>
      <c r="O34" s="29">
        <v>17907</v>
      </c>
      <c r="P34" s="29">
        <v>0</v>
      </c>
      <c r="Q34" s="29">
        <v>18.690000000000001</v>
      </c>
      <c r="R34" s="29">
        <v>1</v>
      </c>
      <c r="S34" s="29">
        <v>0</v>
      </c>
      <c r="U34" s="29">
        <v>1</v>
      </c>
      <c r="V34" s="29">
        <v>0</v>
      </c>
      <c r="W34" s="29">
        <v>27.26</v>
      </c>
      <c r="X34" s="29">
        <v>47.95</v>
      </c>
      <c r="Y34" s="29">
        <v>55</v>
      </c>
      <c r="Z34" s="30">
        <v>4516469</v>
      </c>
      <c r="AA34" s="30">
        <v>1042168</v>
      </c>
      <c r="AB34" s="30">
        <v>0</v>
      </c>
      <c r="AC34" s="30">
        <v>10513292</v>
      </c>
      <c r="AD34" s="30">
        <v>0</v>
      </c>
      <c r="AE34" s="30">
        <v>442447</v>
      </c>
      <c r="AF34" s="30">
        <v>172570</v>
      </c>
      <c r="AG34" s="30"/>
      <c r="AH34" s="30">
        <v>28364</v>
      </c>
      <c r="AI34" s="30">
        <v>547536</v>
      </c>
      <c r="AJ34" s="30">
        <v>4499077</v>
      </c>
      <c r="AK34" s="30">
        <v>21761923</v>
      </c>
      <c r="AL34" s="30">
        <v>117393248</v>
      </c>
      <c r="AM34" s="30">
        <v>50617015</v>
      </c>
      <c r="AN34" s="30">
        <v>19049371</v>
      </c>
      <c r="AO34" s="30"/>
      <c r="AP34" s="30"/>
      <c r="AQ34" s="30"/>
      <c r="AR34" s="30">
        <v>40670928</v>
      </c>
      <c r="AS34" s="30">
        <v>597836</v>
      </c>
      <c r="AT34" s="30">
        <v>6458098</v>
      </c>
      <c r="AU34" s="30">
        <v>117393248</v>
      </c>
      <c r="AV34" s="30">
        <v>-39509216</v>
      </c>
      <c r="AW34" s="30">
        <v>-14142125</v>
      </c>
      <c r="AX34" s="30"/>
      <c r="AY34" s="30"/>
      <c r="AZ34" s="30"/>
      <c r="BA34" s="30">
        <v>-22466375</v>
      </c>
      <c r="BB34" s="30">
        <v>-76645</v>
      </c>
      <c r="BC34" s="30"/>
      <c r="BD34" s="30">
        <v>-1116641</v>
      </c>
      <c r="BE34" s="30">
        <v>-4556311</v>
      </c>
      <c r="BF34" s="30">
        <v>-81867313</v>
      </c>
      <c r="BG34" s="30">
        <v>35525935</v>
      </c>
      <c r="BH34" s="30">
        <v>1509702</v>
      </c>
      <c r="BI34" s="30">
        <v>37035637</v>
      </c>
      <c r="BJ34" s="30">
        <v>21761923</v>
      </c>
      <c r="BK34" s="30">
        <v>15273714</v>
      </c>
      <c r="BL34" s="30">
        <v>0</v>
      </c>
      <c r="BM34" s="30">
        <v>0</v>
      </c>
      <c r="BN34" s="30">
        <v>0</v>
      </c>
      <c r="BO34" s="30">
        <v>15273714</v>
      </c>
      <c r="BP34" s="30">
        <v>1636429</v>
      </c>
      <c r="BQ34" s="30">
        <v>13637285</v>
      </c>
      <c r="BR34" s="30" t="s">
        <v>342</v>
      </c>
      <c r="BS34" s="30" t="s">
        <v>339</v>
      </c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  <c r="CT34" s="30"/>
      <c r="CU34" s="30"/>
      <c r="CV34" s="30"/>
      <c r="CW34" s="30"/>
      <c r="CX34" s="30"/>
      <c r="CY34" s="30"/>
      <c r="CZ34" s="30"/>
      <c r="DA34" s="30"/>
      <c r="DB34" s="30"/>
      <c r="DC34" s="30"/>
      <c r="DD34" s="30"/>
      <c r="DE34" s="30"/>
      <c r="DF34" s="30"/>
      <c r="DG34" s="30"/>
      <c r="DH34" s="30"/>
      <c r="DI34" s="30"/>
      <c r="DJ34" s="30"/>
      <c r="DK34" s="30"/>
      <c r="DL34" s="30"/>
      <c r="DM34" s="30"/>
      <c r="DN34" s="30"/>
      <c r="DO34" s="30"/>
      <c r="DP34" s="30"/>
      <c r="DQ34" s="30"/>
      <c r="DR34" s="30"/>
      <c r="DS34" s="30"/>
      <c r="DT34" s="30"/>
      <c r="DU34" s="30"/>
      <c r="DV34" s="30"/>
      <c r="DW34" s="30"/>
      <c r="DX34" s="30"/>
      <c r="DY34" s="30"/>
      <c r="DZ34" s="30"/>
      <c r="EA34" s="30"/>
      <c r="EB34" s="30"/>
      <c r="EC34" s="30"/>
      <c r="ED34" s="30"/>
      <c r="EE34" s="30"/>
      <c r="EF34" s="30"/>
      <c r="EG34" s="30"/>
      <c r="EH34" s="30"/>
      <c r="EI34" s="30"/>
      <c r="EJ34" s="30"/>
      <c r="EK34" s="30"/>
      <c r="EL34" s="30"/>
      <c r="EM34" s="30"/>
      <c r="EN34" s="30"/>
      <c r="EO34" s="30"/>
      <c r="EP34" s="30"/>
      <c r="EQ34" s="30"/>
      <c r="ER34" s="30"/>
      <c r="ES34" s="30"/>
      <c r="ET34" s="30"/>
      <c r="EU34" s="30"/>
      <c r="EV34" s="30"/>
      <c r="EW34" s="30"/>
      <c r="EX34" s="30"/>
      <c r="EY34" s="30"/>
      <c r="EZ34" s="30"/>
      <c r="FA34" s="30"/>
      <c r="FB34" s="30"/>
      <c r="FC34" s="30"/>
      <c r="FD34" s="30"/>
      <c r="FE34" s="30"/>
    </row>
    <row r="35" spans="1:161" s="29" customFormat="1" ht="12.75" x14ac:dyDescent="0.2">
      <c r="A35" s="29">
        <v>324</v>
      </c>
      <c r="B35" s="29" t="s">
        <v>372</v>
      </c>
      <c r="C35" s="29" t="s">
        <v>370</v>
      </c>
      <c r="D35" s="29" t="s">
        <v>373</v>
      </c>
      <c r="E35" s="30">
        <v>1462</v>
      </c>
      <c r="F35" s="30">
        <v>4</v>
      </c>
      <c r="G35" s="30">
        <v>0</v>
      </c>
      <c r="H35" s="30">
        <v>50</v>
      </c>
      <c r="I35" s="29" t="s">
        <v>339</v>
      </c>
      <c r="J35" s="29" t="s">
        <v>339</v>
      </c>
      <c r="K35" s="29" t="s">
        <v>339</v>
      </c>
      <c r="L35" s="29" t="s">
        <v>339</v>
      </c>
      <c r="M35" s="29">
        <v>612</v>
      </c>
      <c r="N35" s="29">
        <v>0</v>
      </c>
      <c r="O35" s="29">
        <v>1462</v>
      </c>
      <c r="P35" s="29">
        <v>0</v>
      </c>
      <c r="Q35" s="29">
        <v>13.94</v>
      </c>
      <c r="R35" s="29">
        <v>0</v>
      </c>
      <c r="S35" s="29">
        <v>0</v>
      </c>
      <c r="U35" s="29">
        <v>0</v>
      </c>
      <c r="V35" s="29">
        <v>0</v>
      </c>
      <c r="W35" s="29">
        <v>7.58</v>
      </c>
      <c r="X35" s="29">
        <v>21.52</v>
      </c>
      <c r="Y35" s="29">
        <v>55</v>
      </c>
      <c r="Z35" s="30">
        <v>802540</v>
      </c>
      <c r="AA35" s="30">
        <v>329820</v>
      </c>
      <c r="AB35" s="30">
        <v>295480</v>
      </c>
      <c r="AC35" s="30">
        <v>1170226</v>
      </c>
      <c r="AD35" s="30">
        <v>0</v>
      </c>
      <c r="AE35" s="30">
        <v>50024</v>
      </c>
      <c r="AF35" s="30">
        <v>0</v>
      </c>
      <c r="AG35" s="30"/>
      <c r="AH35" s="30">
        <v>0</v>
      </c>
      <c r="AI35" s="30">
        <v>25400</v>
      </c>
      <c r="AJ35" s="30">
        <v>320869</v>
      </c>
      <c r="AK35" s="30">
        <v>2994359</v>
      </c>
      <c r="AL35" s="30">
        <v>8714868</v>
      </c>
      <c r="AM35" s="30">
        <v>2954855</v>
      </c>
      <c r="AN35" s="30">
        <v>1768239</v>
      </c>
      <c r="AO35" s="30"/>
      <c r="AP35" s="30"/>
      <c r="AQ35" s="30"/>
      <c r="AR35" s="30">
        <v>3530200</v>
      </c>
      <c r="AS35" s="30">
        <v>24691</v>
      </c>
      <c r="AT35" s="30">
        <v>436883</v>
      </c>
      <c r="AU35" s="30">
        <v>8714868</v>
      </c>
      <c r="AV35" s="30">
        <v>-1795390</v>
      </c>
      <c r="AW35" s="30">
        <v>-1223670</v>
      </c>
      <c r="AX35" s="30"/>
      <c r="AY35" s="30"/>
      <c r="AZ35" s="30"/>
      <c r="BA35" s="30">
        <v>-1898068</v>
      </c>
      <c r="BB35" s="30">
        <v>-203099</v>
      </c>
      <c r="BC35" s="30">
        <v>0</v>
      </c>
      <c r="BD35" s="30">
        <v>-66023</v>
      </c>
      <c r="BE35" s="30">
        <v>-207043</v>
      </c>
      <c r="BF35" s="30">
        <v>-5393293</v>
      </c>
      <c r="BG35" s="30">
        <v>3321575</v>
      </c>
      <c r="BH35" s="30">
        <v>22324</v>
      </c>
      <c r="BI35" s="30">
        <v>3343899</v>
      </c>
      <c r="BJ35" s="30">
        <v>2994359</v>
      </c>
      <c r="BK35" s="30">
        <v>349540</v>
      </c>
      <c r="BL35" s="30"/>
      <c r="BM35" s="30"/>
      <c r="BN35" s="30"/>
      <c r="BO35" s="30"/>
      <c r="BP35" s="30"/>
      <c r="BQ35" s="30"/>
      <c r="BR35" s="30" t="s">
        <v>342</v>
      </c>
      <c r="BS35" s="30" t="s">
        <v>339</v>
      </c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</row>
    <row r="36" spans="1:161" s="29" customFormat="1" ht="12.75" x14ac:dyDescent="0.2">
      <c r="A36" s="29">
        <v>402</v>
      </c>
      <c r="B36" s="29" t="s">
        <v>374</v>
      </c>
      <c r="C36" s="29" t="s">
        <v>375</v>
      </c>
      <c r="D36" s="29" t="s">
        <v>338</v>
      </c>
      <c r="E36" s="30">
        <v>6005</v>
      </c>
      <c r="F36" s="30">
        <v>7</v>
      </c>
      <c r="G36" s="30">
        <v>1</v>
      </c>
      <c r="H36" s="30">
        <v>58</v>
      </c>
      <c r="I36" s="29" t="s">
        <v>339</v>
      </c>
      <c r="J36" s="29" t="s">
        <v>339</v>
      </c>
      <c r="K36" s="29" t="s">
        <v>339</v>
      </c>
      <c r="L36" s="29" t="s">
        <v>339</v>
      </c>
      <c r="M36" s="29">
        <v>3080</v>
      </c>
      <c r="N36" s="29">
        <v>0</v>
      </c>
      <c r="O36" s="29">
        <v>6005</v>
      </c>
      <c r="W36" s="29">
        <v>53.43</v>
      </c>
      <c r="X36" s="29">
        <v>53.43</v>
      </c>
      <c r="Y36" s="29">
        <v>67</v>
      </c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>
        <v>22047269</v>
      </c>
      <c r="AK36" s="30">
        <v>22047269</v>
      </c>
      <c r="AL36" s="30">
        <v>111627162</v>
      </c>
      <c r="AM36" s="30">
        <v>19816695</v>
      </c>
      <c r="AN36" s="30">
        <v>7717481</v>
      </c>
      <c r="AO36" s="30"/>
      <c r="AP36" s="30"/>
      <c r="AQ36" s="30"/>
      <c r="AR36" s="30">
        <v>50647243</v>
      </c>
      <c r="AS36" s="30">
        <v>839912</v>
      </c>
      <c r="AT36" s="30">
        <v>32605831</v>
      </c>
      <c r="AU36" s="30">
        <v>111627162</v>
      </c>
      <c r="AV36" s="30">
        <v>-16195183</v>
      </c>
      <c r="AW36" s="30">
        <v>-6018070</v>
      </c>
      <c r="AX36" s="30"/>
      <c r="AY36" s="30"/>
      <c r="AZ36" s="30"/>
      <c r="BA36" s="30">
        <v>-35419229</v>
      </c>
      <c r="BB36" s="30">
        <v>-413746</v>
      </c>
      <c r="BC36" s="30">
        <v>-1</v>
      </c>
      <c r="BD36" s="30">
        <v>-1</v>
      </c>
      <c r="BE36" s="30">
        <v>-23249939</v>
      </c>
      <c r="BF36" s="30">
        <v>-81296169</v>
      </c>
      <c r="BG36" s="30">
        <v>30330993</v>
      </c>
      <c r="BH36" s="30"/>
      <c r="BI36" s="30"/>
      <c r="BJ36" s="30">
        <v>22047269</v>
      </c>
      <c r="BK36" s="30"/>
      <c r="BL36" s="30"/>
      <c r="BM36" s="30"/>
      <c r="BN36" s="30"/>
      <c r="BO36" s="30"/>
      <c r="BP36" s="30"/>
      <c r="BQ36" s="30"/>
      <c r="BR36" s="30" t="s">
        <v>342</v>
      </c>
      <c r="BS36" s="30" t="s">
        <v>339</v>
      </c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</row>
    <row r="37" spans="1:161" s="29" customFormat="1" ht="12.75" x14ac:dyDescent="0.2">
      <c r="A37" s="29">
        <v>397</v>
      </c>
      <c r="B37" s="29" t="s">
        <v>376</v>
      </c>
      <c r="C37" s="29" t="s">
        <v>375</v>
      </c>
      <c r="D37" s="29" t="s">
        <v>338</v>
      </c>
      <c r="E37" s="30">
        <v>7315</v>
      </c>
      <c r="F37" s="30">
        <v>5</v>
      </c>
      <c r="G37" s="30">
        <v>1</v>
      </c>
      <c r="H37" s="30">
        <v>120</v>
      </c>
      <c r="I37" s="29" t="s">
        <v>342</v>
      </c>
      <c r="J37" s="29" t="s">
        <v>339</v>
      </c>
      <c r="K37" s="29" t="s">
        <v>339</v>
      </c>
      <c r="L37" s="29" t="s">
        <v>339</v>
      </c>
      <c r="M37" s="29">
        <v>2579</v>
      </c>
      <c r="N37" s="29">
        <v>0</v>
      </c>
      <c r="O37" s="29">
        <v>7315</v>
      </c>
      <c r="P37" s="29">
        <v>2.94</v>
      </c>
      <c r="Q37" s="29">
        <v>29.93</v>
      </c>
      <c r="S37" s="29">
        <v>5.84</v>
      </c>
      <c r="W37" s="29">
        <v>19.829999999999998</v>
      </c>
      <c r="X37" s="29">
        <v>58.54</v>
      </c>
      <c r="Y37" s="29">
        <v>63</v>
      </c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>
        <v>28724956</v>
      </c>
      <c r="AK37" s="30">
        <v>28724956</v>
      </c>
      <c r="AL37" s="30">
        <v>115119766</v>
      </c>
      <c r="AM37" s="30">
        <v>33935094</v>
      </c>
      <c r="AN37" s="30">
        <v>6137165</v>
      </c>
      <c r="AO37" s="30"/>
      <c r="AP37" s="30"/>
      <c r="AQ37" s="30"/>
      <c r="AR37" s="30">
        <v>65718315</v>
      </c>
      <c r="AS37" s="30">
        <v>107775</v>
      </c>
      <c r="AT37" s="30">
        <v>9221417</v>
      </c>
      <c r="AU37" s="30">
        <v>115119766</v>
      </c>
      <c r="AV37" s="30">
        <v>-26524998</v>
      </c>
      <c r="AW37" s="30">
        <v>-4500628</v>
      </c>
      <c r="AX37" s="30"/>
      <c r="AY37" s="30"/>
      <c r="AZ37" s="30"/>
      <c r="BA37" s="30">
        <v>-42071946</v>
      </c>
      <c r="BB37" s="30">
        <v>-37694</v>
      </c>
      <c r="BC37" s="30">
        <v>0</v>
      </c>
      <c r="BD37" s="30">
        <v>-487888</v>
      </c>
      <c r="BE37" s="30">
        <v>-3412575</v>
      </c>
      <c r="BF37" s="30">
        <v>-77035729</v>
      </c>
      <c r="BG37" s="30">
        <v>38084037</v>
      </c>
      <c r="BH37" s="30">
        <v>0</v>
      </c>
      <c r="BI37" s="30">
        <v>38084037</v>
      </c>
      <c r="BJ37" s="30">
        <v>28724956</v>
      </c>
      <c r="BK37" s="30">
        <v>9359081</v>
      </c>
      <c r="BL37" s="30">
        <v>0</v>
      </c>
      <c r="BM37" s="30">
        <v>0</v>
      </c>
      <c r="BN37" s="30">
        <v>0</v>
      </c>
      <c r="BO37" s="30">
        <v>9359081</v>
      </c>
      <c r="BP37" s="30">
        <v>0</v>
      </c>
      <c r="BQ37" s="30">
        <v>9359081</v>
      </c>
      <c r="BR37" s="30" t="s">
        <v>342</v>
      </c>
      <c r="BS37" s="30" t="s">
        <v>339</v>
      </c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  <c r="DM37" s="30"/>
      <c r="DN37" s="30"/>
      <c r="DO37" s="30"/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  <c r="FE37" s="30"/>
    </row>
    <row r="38" spans="1:161" s="29" customFormat="1" ht="12.75" x14ac:dyDescent="0.2">
      <c r="A38" s="29">
        <v>345</v>
      </c>
      <c r="B38" s="29" t="s">
        <v>377</v>
      </c>
      <c r="C38" s="29" t="s">
        <v>375</v>
      </c>
      <c r="D38" s="29" t="s">
        <v>338</v>
      </c>
      <c r="E38" s="30">
        <v>11960</v>
      </c>
      <c r="F38" s="30">
        <v>1</v>
      </c>
      <c r="G38" s="30">
        <v>3</v>
      </c>
      <c r="H38" s="30">
        <v>50</v>
      </c>
      <c r="I38" s="29" t="s">
        <v>339</v>
      </c>
      <c r="J38" s="29" t="s">
        <v>339</v>
      </c>
      <c r="K38" s="29" t="s">
        <v>342</v>
      </c>
      <c r="L38" s="29" t="s">
        <v>339</v>
      </c>
      <c r="M38" s="29">
        <v>297</v>
      </c>
      <c r="N38" s="29">
        <v>65</v>
      </c>
      <c r="O38" s="29">
        <v>15188</v>
      </c>
      <c r="Q38" s="29">
        <v>20.6</v>
      </c>
      <c r="V38" s="29">
        <v>7</v>
      </c>
      <c r="W38" s="29">
        <v>3.5</v>
      </c>
      <c r="X38" s="29">
        <v>31.1</v>
      </c>
      <c r="Y38" s="29">
        <v>111</v>
      </c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>
        <v>6014917</v>
      </c>
      <c r="AK38" s="30">
        <v>6014917</v>
      </c>
      <c r="AL38" s="30">
        <v>19020794</v>
      </c>
      <c r="AM38" s="30">
        <v>1882551</v>
      </c>
      <c r="AN38" s="30">
        <v>41316</v>
      </c>
      <c r="AO38" s="30"/>
      <c r="AP38" s="30"/>
      <c r="AQ38" s="30"/>
      <c r="AR38" s="30">
        <v>16903887</v>
      </c>
      <c r="AS38" s="30">
        <v>69424</v>
      </c>
      <c r="AT38" s="30">
        <v>123616</v>
      </c>
      <c r="AU38" s="30">
        <v>19020794</v>
      </c>
      <c r="AV38" s="30">
        <v>-1188286</v>
      </c>
      <c r="AW38" s="30">
        <v>-28111</v>
      </c>
      <c r="AX38" s="30"/>
      <c r="AY38" s="30"/>
      <c r="AZ38" s="30"/>
      <c r="BA38" s="30">
        <v>-6918450</v>
      </c>
      <c r="BB38" s="30">
        <v>-6048</v>
      </c>
      <c r="BC38" s="30">
        <v>-32145</v>
      </c>
      <c r="BD38" s="30">
        <v>-210266</v>
      </c>
      <c r="BE38" s="30">
        <v>-66210</v>
      </c>
      <c r="BF38" s="30">
        <v>-8449516</v>
      </c>
      <c r="BG38" s="30">
        <v>10571278</v>
      </c>
      <c r="BH38" s="30"/>
      <c r="BI38" s="30"/>
      <c r="BJ38" s="30">
        <v>6014917</v>
      </c>
      <c r="BK38" s="30"/>
      <c r="BL38" s="30"/>
      <c r="BM38" s="30"/>
      <c r="BN38" s="30"/>
      <c r="BO38" s="30"/>
      <c r="BP38" s="30"/>
      <c r="BQ38" s="30"/>
      <c r="BR38" s="30" t="s">
        <v>342</v>
      </c>
      <c r="BS38" s="30" t="s">
        <v>339</v>
      </c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</row>
    <row r="39" spans="1:161" s="29" customFormat="1" ht="12.75" x14ac:dyDescent="0.2">
      <c r="A39" s="29">
        <v>421</v>
      </c>
      <c r="B39" s="29" t="s">
        <v>378</v>
      </c>
      <c r="C39" s="29" t="s">
        <v>379</v>
      </c>
      <c r="D39" s="29" t="s">
        <v>338</v>
      </c>
      <c r="E39" s="30">
        <v>25</v>
      </c>
      <c r="F39" s="30">
        <v>2</v>
      </c>
      <c r="G39" s="30">
        <v>0</v>
      </c>
      <c r="H39" s="30">
        <v>50</v>
      </c>
      <c r="I39" s="29" t="s">
        <v>339</v>
      </c>
      <c r="J39" s="29" t="s">
        <v>339</v>
      </c>
      <c r="K39" s="29" t="s">
        <v>339</v>
      </c>
      <c r="L39" s="29" t="s">
        <v>339</v>
      </c>
      <c r="M39" s="29">
        <v>11</v>
      </c>
      <c r="N39" s="29">
        <v>0</v>
      </c>
      <c r="O39" s="29">
        <v>25</v>
      </c>
      <c r="P39" s="29">
        <v>0</v>
      </c>
      <c r="Q39" s="29">
        <v>5.6</v>
      </c>
      <c r="R39" s="29">
        <v>0</v>
      </c>
      <c r="S39" s="29">
        <v>0</v>
      </c>
      <c r="U39" s="29">
        <v>0</v>
      </c>
      <c r="V39" s="29">
        <v>0</v>
      </c>
      <c r="W39" s="29">
        <v>6</v>
      </c>
      <c r="X39" s="29">
        <v>11.6</v>
      </c>
      <c r="Y39" s="29">
        <v>21</v>
      </c>
      <c r="Z39" s="30">
        <v>282717</v>
      </c>
      <c r="AA39" s="30">
        <v>42098</v>
      </c>
      <c r="AB39" s="30">
        <v>0</v>
      </c>
      <c r="AC39" s="30">
        <v>453563</v>
      </c>
      <c r="AD39" s="30">
        <v>0</v>
      </c>
      <c r="AE39" s="30">
        <v>117607</v>
      </c>
      <c r="AF39" s="30">
        <v>0</v>
      </c>
      <c r="AG39" s="30"/>
      <c r="AH39" s="30">
        <v>0</v>
      </c>
      <c r="AI39" s="30">
        <v>0</v>
      </c>
      <c r="AJ39" s="30">
        <v>366460</v>
      </c>
      <c r="AK39" s="30">
        <v>1262445</v>
      </c>
      <c r="AL39" s="30">
        <v>703835</v>
      </c>
      <c r="AM39" s="30">
        <v>218751</v>
      </c>
      <c r="AN39" s="30">
        <v>25973</v>
      </c>
      <c r="AO39" s="30"/>
      <c r="AP39" s="30"/>
      <c r="AQ39" s="30"/>
      <c r="AR39" s="30">
        <v>441507</v>
      </c>
      <c r="AS39" s="30">
        <v>17604</v>
      </c>
      <c r="AT39" s="30"/>
      <c r="AU39" s="30">
        <v>703835</v>
      </c>
      <c r="AV39" s="30">
        <v>-163327</v>
      </c>
      <c r="AW39" s="30">
        <v>-24505</v>
      </c>
      <c r="AX39" s="30"/>
      <c r="AY39" s="30"/>
      <c r="AZ39" s="30"/>
      <c r="BA39" s="30">
        <v>-356704</v>
      </c>
      <c r="BB39" s="30">
        <v>-13594</v>
      </c>
      <c r="BC39" s="30">
        <v>0</v>
      </c>
      <c r="BD39" s="30">
        <v>-2221</v>
      </c>
      <c r="BE39" s="30"/>
      <c r="BF39" s="30">
        <v>-560351</v>
      </c>
      <c r="BG39" s="30">
        <v>143484</v>
      </c>
      <c r="BH39" s="30"/>
      <c r="BI39" s="30"/>
      <c r="BJ39" s="30">
        <v>1262445</v>
      </c>
      <c r="BK39" s="30"/>
      <c r="BL39" s="30"/>
      <c r="BM39" s="30"/>
      <c r="BN39" s="30"/>
      <c r="BO39" s="30"/>
      <c r="BP39" s="30"/>
      <c r="BQ39" s="30"/>
      <c r="BR39" s="30" t="s">
        <v>339</v>
      </c>
      <c r="BS39" s="30" t="s">
        <v>342</v>
      </c>
      <c r="BT39" s="30">
        <v>1</v>
      </c>
      <c r="BU39" s="30">
        <v>2405845</v>
      </c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>
        <v>2405845</v>
      </c>
      <c r="DJ39" s="30">
        <v>2405845</v>
      </c>
      <c r="DK39" s="30"/>
      <c r="DL39" s="30"/>
      <c r="DM39" s="30">
        <v>2405845</v>
      </c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>
        <v>2405845</v>
      </c>
      <c r="FB39" s="30">
        <v>2405845</v>
      </c>
      <c r="FC39" s="30"/>
      <c r="FD39" s="30"/>
      <c r="FE39" s="30">
        <v>2405845</v>
      </c>
    </row>
    <row r="40" spans="1:161" s="29" customFormat="1" ht="12.75" x14ac:dyDescent="0.2">
      <c r="A40" s="29">
        <v>392</v>
      </c>
      <c r="B40" s="29" t="s">
        <v>380</v>
      </c>
      <c r="C40" s="29" t="s">
        <v>379</v>
      </c>
      <c r="D40" s="29" t="s">
        <v>338</v>
      </c>
      <c r="E40" s="30">
        <v>2105</v>
      </c>
      <c r="F40" s="30">
        <v>1</v>
      </c>
      <c r="G40" s="30">
        <v>3</v>
      </c>
      <c r="H40" s="30">
        <v>50</v>
      </c>
      <c r="I40" s="29" t="s">
        <v>339</v>
      </c>
      <c r="J40" s="29" t="s">
        <v>339</v>
      </c>
      <c r="K40" s="29" t="s">
        <v>339</v>
      </c>
      <c r="L40" s="29" t="s">
        <v>339</v>
      </c>
      <c r="M40" s="29">
        <v>160</v>
      </c>
      <c r="N40" s="29">
        <v>14</v>
      </c>
      <c r="O40" s="29">
        <v>2105</v>
      </c>
      <c r="P40" s="29">
        <v>4</v>
      </c>
      <c r="Q40" s="29">
        <v>5</v>
      </c>
      <c r="R40" s="29">
        <v>0</v>
      </c>
      <c r="S40" s="29">
        <v>0</v>
      </c>
      <c r="U40" s="29">
        <v>0</v>
      </c>
      <c r="V40" s="29">
        <v>0</v>
      </c>
      <c r="W40" s="29">
        <v>0</v>
      </c>
      <c r="X40" s="29">
        <v>9</v>
      </c>
      <c r="Y40" s="29">
        <v>6</v>
      </c>
      <c r="Z40" s="30">
        <v>574416</v>
      </c>
      <c r="AA40" s="30">
        <v>20709</v>
      </c>
      <c r="AB40" s="30">
        <v>8218</v>
      </c>
      <c r="AC40" s="30">
        <v>105075</v>
      </c>
      <c r="AD40" s="30">
        <v>0</v>
      </c>
      <c r="AE40" s="30">
        <v>10309</v>
      </c>
      <c r="AF40" s="30">
        <v>17577</v>
      </c>
      <c r="AG40" s="30"/>
      <c r="AH40" s="30">
        <v>0</v>
      </c>
      <c r="AI40" s="30">
        <v>13974</v>
      </c>
      <c r="AJ40" s="30">
        <v>143456</v>
      </c>
      <c r="AK40" s="30">
        <v>893734</v>
      </c>
      <c r="AL40" s="30">
        <v>1609359</v>
      </c>
      <c r="AM40" s="30"/>
      <c r="AN40" s="30"/>
      <c r="AO40" s="30"/>
      <c r="AP40" s="30"/>
      <c r="AQ40" s="30"/>
      <c r="AR40" s="30">
        <v>1577172</v>
      </c>
      <c r="AS40" s="30">
        <v>32187</v>
      </c>
      <c r="AT40" s="30"/>
      <c r="AU40" s="30">
        <v>1609359</v>
      </c>
      <c r="AV40" s="30">
        <v>0</v>
      </c>
      <c r="AW40" s="30"/>
      <c r="AX40" s="30"/>
      <c r="AY40" s="30"/>
      <c r="AZ40" s="30"/>
      <c r="BA40" s="30">
        <v>-363990</v>
      </c>
      <c r="BB40" s="30">
        <v>-4317</v>
      </c>
      <c r="BC40" s="30">
        <v>0</v>
      </c>
      <c r="BD40" s="30">
        <v>-1934</v>
      </c>
      <c r="BE40" s="30"/>
      <c r="BF40" s="30">
        <v>-370241</v>
      </c>
      <c r="BG40" s="30">
        <v>1239118</v>
      </c>
      <c r="BH40" s="30">
        <v>17643</v>
      </c>
      <c r="BI40" s="30">
        <v>1256761</v>
      </c>
      <c r="BJ40" s="30">
        <v>893734</v>
      </c>
      <c r="BK40" s="30">
        <v>363027</v>
      </c>
      <c r="BL40" s="30"/>
      <c r="BM40" s="30"/>
      <c r="BN40" s="30"/>
      <c r="BO40" s="30"/>
      <c r="BP40" s="30"/>
      <c r="BQ40" s="30"/>
      <c r="BR40" s="30" t="s">
        <v>339</v>
      </c>
      <c r="BS40" s="30" t="s">
        <v>339</v>
      </c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</row>
    <row r="41" spans="1:161" s="29" customFormat="1" ht="12.75" x14ac:dyDescent="0.2">
      <c r="A41" s="29">
        <v>374</v>
      </c>
      <c r="B41" s="29" t="s">
        <v>381</v>
      </c>
      <c r="C41" s="29" t="s">
        <v>379</v>
      </c>
      <c r="D41" s="29" t="s">
        <v>338</v>
      </c>
      <c r="E41" s="30">
        <v>8264</v>
      </c>
      <c r="F41" s="30">
        <v>6</v>
      </c>
      <c r="G41" s="30">
        <v>1</v>
      </c>
      <c r="H41" s="30">
        <v>58</v>
      </c>
      <c r="I41" s="29" t="s">
        <v>339</v>
      </c>
      <c r="J41" s="29" t="s">
        <v>339</v>
      </c>
      <c r="K41" s="29" t="s">
        <v>339</v>
      </c>
      <c r="L41" s="29" t="s">
        <v>339</v>
      </c>
      <c r="M41" s="29">
        <v>3930</v>
      </c>
      <c r="N41" s="29">
        <v>0</v>
      </c>
      <c r="O41" s="29">
        <v>8264</v>
      </c>
      <c r="P41" s="29">
        <v>0</v>
      </c>
      <c r="Q41" s="29">
        <v>39</v>
      </c>
      <c r="R41" s="29">
        <v>0</v>
      </c>
      <c r="S41" s="29">
        <v>0</v>
      </c>
      <c r="U41" s="29">
        <v>6</v>
      </c>
      <c r="V41" s="29">
        <v>0</v>
      </c>
      <c r="W41" s="29">
        <v>19.850000000000001</v>
      </c>
      <c r="X41" s="29">
        <v>64.849999999999994</v>
      </c>
      <c r="Y41" s="29">
        <v>79</v>
      </c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>
        <v>23302302</v>
      </c>
      <c r="AK41" s="30">
        <v>23302302</v>
      </c>
      <c r="AL41" s="30">
        <v>117501882</v>
      </c>
      <c r="AM41" s="30">
        <v>23940499</v>
      </c>
      <c r="AN41" s="30">
        <v>4645231</v>
      </c>
      <c r="AO41" s="30"/>
      <c r="AP41" s="30"/>
      <c r="AQ41" s="30"/>
      <c r="AR41" s="30">
        <v>55204991</v>
      </c>
      <c r="AS41" s="30">
        <v>640932</v>
      </c>
      <c r="AT41" s="30">
        <v>33070229</v>
      </c>
      <c r="AU41" s="30">
        <v>117501882</v>
      </c>
      <c r="AV41" s="30">
        <v>-19798523</v>
      </c>
      <c r="AW41" s="30">
        <v>-3637490</v>
      </c>
      <c r="AX41" s="30"/>
      <c r="AY41" s="30"/>
      <c r="AZ41" s="30"/>
      <c r="BA41" s="30">
        <v>-37682995</v>
      </c>
      <c r="BB41" s="30">
        <v>-304992</v>
      </c>
      <c r="BC41" s="30">
        <v>-1</v>
      </c>
      <c r="BD41" s="30">
        <v>-1</v>
      </c>
      <c r="BE41" s="30">
        <v>-23448969</v>
      </c>
      <c r="BF41" s="30">
        <v>-84872971</v>
      </c>
      <c r="BG41" s="30">
        <v>32628911</v>
      </c>
      <c r="BH41" s="30"/>
      <c r="BI41" s="30"/>
      <c r="BJ41" s="30">
        <v>23302302</v>
      </c>
      <c r="BK41" s="30"/>
      <c r="BL41" s="30"/>
      <c r="BM41" s="30"/>
      <c r="BN41" s="30"/>
      <c r="BO41" s="30"/>
      <c r="BP41" s="30"/>
      <c r="BQ41" s="30"/>
      <c r="BR41" s="30" t="s">
        <v>342</v>
      </c>
      <c r="BS41" s="30" t="s">
        <v>339</v>
      </c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</row>
    <row r="42" spans="1:161" s="29" customFormat="1" ht="12.75" x14ac:dyDescent="0.2">
      <c r="A42" s="29">
        <v>343</v>
      </c>
      <c r="B42" s="29" t="s">
        <v>382</v>
      </c>
      <c r="C42" s="29" t="s">
        <v>379</v>
      </c>
      <c r="D42" s="29" t="s">
        <v>338</v>
      </c>
      <c r="E42" s="30">
        <v>1313</v>
      </c>
      <c r="F42" s="30">
        <v>2</v>
      </c>
      <c r="G42" s="30">
        <v>1</v>
      </c>
      <c r="H42" s="30">
        <v>40</v>
      </c>
      <c r="I42" s="29" t="s">
        <v>339</v>
      </c>
      <c r="J42" s="29" t="s">
        <v>339</v>
      </c>
      <c r="K42" s="29" t="s">
        <v>339</v>
      </c>
      <c r="L42" s="29" t="s">
        <v>342</v>
      </c>
      <c r="M42" s="29">
        <v>0</v>
      </c>
      <c r="N42" s="29">
        <v>0</v>
      </c>
      <c r="O42" s="29">
        <v>2590</v>
      </c>
      <c r="P42" s="29">
        <v>4</v>
      </c>
      <c r="Q42" s="29">
        <v>3.5</v>
      </c>
      <c r="S42" s="29">
        <v>0</v>
      </c>
      <c r="V42" s="29">
        <v>8.6</v>
      </c>
      <c r="W42" s="29">
        <v>2.2000000000000002</v>
      </c>
      <c r="X42" s="29">
        <v>18.3</v>
      </c>
      <c r="Y42" s="29">
        <v>4</v>
      </c>
      <c r="Z42" s="30">
        <v>1177964</v>
      </c>
      <c r="AA42" s="30">
        <v>113351</v>
      </c>
      <c r="AB42" s="30">
        <v>774378</v>
      </c>
      <c r="AC42" s="30">
        <v>697151</v>
      </c>
      <c r="AD42" s="30">
        <v>9154</v>
      </c>
      <c r="AE42" s="30">
        <v>107248</v>
      </c>
      <c r="AF42" s="30"/>
      <c r="AG42" s="30"/>
      <c r="AH42" s="30">
        <v>11082</v>
      </c>
      <c r="AI42" s="30">
        <v>81144</v>
      </c>
      <c r="AJ42" s="30">
        <v>977674</v>
      </c>
      <c r="AK42" s="30">
        <v>3949146</v>
      </c>
      <c r="AL42" s="30">
        <v>4754989</v>
      </c>
      <c r="AM42" s="30"/>
      <c r="AN42" s="30"/>
      <c r="AO42" s="30"/>
      <c r="AP42" s="30"/>
      <c r="AQ42" s="30"/>
      <c r="AR42" s="30">
        <v>32201</v>
      </c>
      <c r="AS42" s="30">
        <v>4721788</v>
      </c>
      <c r="AT42" s="30">
        <v>1000</v>
      </c>
      <c r="AU42" s="30">
        <v>4754989</v>
      </c>
      <c r="AV42" s="30"/>
      <c r="AW42" s="30"/>
      <c r="AX42" s="30"/>
      <c r="AY42" s="30"/>
      <c r="AZ42" s="30"/>
      <c r="BA42" s="30">
        <v>-13121</v>
      </c>
      <c r="BB42" s="30"/>
      <c r="BC42" s="30"/>
      <c r="BD42" s="30"/>
      <c r="BE42" s="30"/>
      <c r="BF42" s="30">
        <v>-13121</v>
      </c>
      <c r="BG42" s="30">
        <v>4741868</v>
      </c>
      <c r="BH42" s="30">
        <v>0</v>
      </c>
      <c r="BI42" s="30">
        <v>4741868</v>
      </c>
      <c r="BJ42" s="30">
        <v>3949146</v>
      </c>
      <c r="BK42" s="30">
        <v>792722</v>
      </c>
      <c r="BL42" s="30"/>
      <c r="BM42" s="30"/>
      <c r="BN42" s="30"/>
      <c r="BO42" s="30"/>
      <c r="BP42" s="30"/>
      <c r="BQ42" s="30"/>
      <c r="BR42" s="30" t="s">
        <v>342</v>
      </c>
      <c r="BS42" s="30" t="s">
        <v>339</v>
      </c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  <c r="DM42" s="30"/>
      <c r="DN42" s="30"/>
      <c r="DO42" s="30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  <c r="ET42" s="30"/>
      <c r="EU42" s="30"/>
      <c r="EV42" s="30"/>
      <c r="EW42" s="30"/>
      <c r="EX42" s="30"/>
      <c r="EY42" s="30"/>
      <c r="EZ42" s="30"/>
      <c r="FA42" s="30"/>
      <c r="FB42" s="30"/>
      <c r="FC42" s="30"/>
      <c r="FD42" s="30"/>
      <c r="FE42" s="30"/>
    </row>
    <row r="43" spans="1:161" s="29" customFormat="1" ht="12.75" x14ac:dyDescent="0.2">
      <c r="A43" s="29">
        <v>414</v>
      </c>
      <c r="B43" s="29" t="s">
        <v>383</v>
      </c>
      <c r="C43" s="29" t="s">
        <v>379</v>
      </c>
      <c r="D43" s="29" t="s">
        <v>338</v>
      </c>
      <c r="E43" s="30">
        <v>13</v>
      </c>
      <c r="F43" s="30">
        <v>2</v>
      </c>
      <c r="G43" s="30">
        <v>1</v>
      </c>
      <c r="H43" s="30">
        <v>2</v>
      </c>
      <c r="I43" s="29" t="s">
        <v>339</v>
      </c>
      <c r="J43" s="29" t="s">
        <v>339</v>
      </c>
      <c r="K43" s="29" t="s">
        <v>342</v>
      </c>
      <c r="L43" s="29" t="s">
        <v>339</v>
      </c>
      <c r="M43" s="29">
        <v>0</v>
      </c>
      <c r="N43" s="29">
        <v>0</v>
      </c>
      <c r="O43" s="29">
        <v>13</v>
      </c>
      <c r="P43" s="29">
        <v>0.4</v>
      </c>
      <c r="X43" s="29">
        <v>0.4</v>
      </c>
      <c r="Y43" s="29">
        <v>2</v>
      </c>
      <c r="Z43" s="30">
        <v>81656</v>
      </c>
      <c r="AA43" s="30">
        <v>0</v>
      </c>
      <c r="AB43" s="30">
        <v>180443</v>
      </c>
      <c r="AC43" s="30">
        <v>286749</v>
      </c>
      <c r="AD43" s="30"/>
      <c r="AE43" s="30"/>
      <c r="AF43" s="30"/>
      <c r="AG43" s="30"/>
      <c r="AH43" s="30"/>
      <c r="AI43" s="30">
        <v>12375</v>
      </c>
      <c r="AJ43" s="30">
        <v>69386</v>
      </c>
      <c r="AK43" s="30">
        <v>630609</v>
      </c>
      <c r="AL43" s="30">
        <v>2120093</v>
      </c>
      <c r="AM43" s="30">
        <v>0</v>
      </c>
      <c r="AN43" s="30">
        <v>690647</v>
      </c>
      <c r="AO43" s="30">
        <v>690647</v>
      </c>
      <c r="AP43" s="30"/>
      <c r="AQ43" s="30"/>
      <c r="AR43" s="30">
        <v>1071406</v>
      </c>
      <c r="AS43" s="30">
        <v>358040</v>
      </c>
      <c r="AT43" s="30"/>
      <c r="AU43" s="30">
        <v>2120093</v>
      </c>
      <c r="AV43" s="30">
        <v>0</v>
      </c>
      <c r="AW43" s="30">
        <v>-474590</v>
      </c>
      <c r="AX43" s="30">
        <v>-474590</v>
      </c>
      <c r="AY43" s="30"/>
      <c r="AZ43" s="30"/>
      <c r="BA43" s="30">
        <v>-876229</v>
      </c>
      <c r="BB43" s="30">
        <v>-104989</v>
      </c>
      <c r="BC43" s="30">
        <v>0</v>
      </c>
      <c r="BD43" s="30">
        <v>-6050</v>
      </c>
      <c r="BE43" s="30"/>
      <c r="BF43" s="30">
        <v>-1461858</v>
      </c>
      <c r="BG43" s="30">
        <v>658235</v>
      </c>
      <c r="BH43" s="30">
        <v>0</v>
      </c>
      <c r="BI43" s="30">
        <v>658235</v>
      </c>
      <c r="BJ43" s="30">
        <v>630609</v>
      </c>
      <c r="BK43" s="30">
        <v>27626</v>
      </c>
      <c r="BL43" s="30">
        <v>0</v>
      </c>
      <c r="BM43" s="30">
        <v>0</v>
      </c>
      <c r="BN43" s="30">
        <v>0</v>
      </c>
      <c r="BO43" s="30">
        <v>27626</v>
      </c>
      <c r="BP43" s="30">
        <v>0</v>
      </c>
      <c r="BQ43" s="30">
        <v>27626</v>
      </c>
      <c r="BR43" s="30" t="s">
        <v>339</v>
      </c>
      <c r="BS43" s="30" t="s">
        <v>342</v>
      </c>
      <c r="BT43" s="30">
        <v>1</v>
      </c>
      <c r="BU43" s="30">
        <v>2407880</v>
      </c>
      <c r="BV43" s="30">
        <v>108711</v>
      </c>
      <c r="BW43" s="30"/>
      <c r="BX43" s="30"/>
      <c r="BY43" s="30"/>
      <c r="BZ43" s="30"/>
      <c r="CA43" s="30"/>
      <c r="CB43" s="30"/>
      <c r="CC43" s="30"/>
      <c r="CD43" s="30"/>
      <c r="CE43" s="30"/>
      <c r="CF43" s="30">
        <v>108711</v>
      </c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>
        <v>108711</v>
      </c>
      <c r="CR43" s="30">
        <v>2299169</v>
      </c>
      <c r="CS43" s="30"/>
      <c r="CT43" s="30"/>
      <c r="CU43" s="30"/>
      <c r="CV43" s="30"/>
      <c r="CW43" s="30"/>
      <c r="CX43" s="30"/>
      <c r="CY43" s="30"/>
      <c r="CZ43" s="30"/>
      <c r="DA43" s="30"/>
      <c r="DB43" s="30">
        <v>2299169</v>
      </c>
      <c r="DC43" s="30"/>
      <c r="DD43" s="30"/>
      <c r="DE43" s="30"/>
      <c r="DF43" s="30"/>
      <c r="DG43" s="30"/>
      <c r="DH43" s="30"/>
      <c r="DI43" s="30"/>
      <c r="DJ43" s="30"/>
      <c r="DK43" s="30"/>
      <c r="DL43" s="30"/>
      <c r="DM43" s="30">
        <v>2299169</v>
      </c>
      <c r="DN43" s="30"/>
      <c r="DO43" s="30"/>
      <c r="DP43" s="30"/>
      <c r="DQ43" s="30"/>
      <c r="DR43" s="30"/>
      <c r="DS43" s="30"/>
      <c r="DT43" s="30"/>
      <c r="DU43" s="30"/>
      <c r="DV43" s="30"/>
      <c r="DW43" s="30"/>
      <c r="DX43" s="30"/>
      <c r="DY43" s="30"/>
      <c r="DZ43" s="30"/>
      <c r="EA43" s="30"/>
      <c r="EB43" s="30"/>
      <c r="EC43" s="30"/>
      <c r="ED43" s="30"/>
      <c r="EE43" s="30"/>
      <c r="EF43" s="30"/>
      <c r="EG43" s="30"/>
      <c r="EH43" s="30"/>
      <c r="EI43" s="30"/>
      <c r="EJ43" s="30">
        <v>2407880</v>
      </c>
      <c r="EK43" s="30"/>
      <c r="EL43" s="30"/>
      <c r="EM43" s="30"/>
      <c r="EN43" s="30"/>
      <c r="EO43" s="30"/>
      <c r="EP43" s="30"/>
      <c r="EQ43" s="30"/>
      <c r="ER43" s="30"/>
      <c r="ES43" s="30"/>
      <c r="ET43" s="30">
        <v>2407880</v>
      </c>
      <c r="EU43" s="30"/>
      <c r="EV43" s="30"/>
      <c r="EW43" s="30"/>
      <c r="EX43" s="30"/>
      <c r="EY43" s="30"/>
      <c r="EZ43" s="30"/>
      <c r="FA43" s="30"/>
      <c r="FB43" s="30"/>
      <c r="FC43" s="30"/>
      <c r="FD43" s="30"/>
      <c r="FE43" s="30">
        <v>2407880</v>
      </c>
    </row>
    <row r="44" spans="1:161" s="29" customFormat="1" ht="12.75" x14ac:dyDescent="0.2">
      <c r="A44" s="29">
        <v>322</v>
      </c>
      <c r="B44" s="29" t="s">
        <v>384</v>
      </c>
      <c r="C44" s="29" t="s">
        <v>379</v>
      </c>
      <c r="D44" s="29" t="s">
        <v>338</v>
      </c>
      <c r="E44" s="30">
        <v>1508</v>
      </c>
      <c r="F44" s="30">
        <v>1</v>
      </c>
      <c r="G44" s="30"/>
      <c r="H44" s="30">
        <v>40</v>
      </c>
      <c r="I44" s="29" t="s">
        <v>339</v>
      </c>
      <c r="J44" s="29" t="s">
        <v>339</v>
      </c>
      <c r="K44" s="29" t="s">
        <v>339</v>
      </c>
      <c r="L44" s="29" t="s">
        <v>339</v>
      </c>
      <c r="M44" s="29">
        <v>49</v>
      </c>
      <c r="N44" s="29">
        <v>0</v>
      </c>
      <c r="O44" s="29">
        <v>1562</v>
      </c>
      <c r="P44" s="29">
        <v>0</v>
      </c>
      <c r="Q44" s="29">
        <v>0</v>
      </c>
      <c r="R44" s="29">
        <v>0</v>
      </c>
      <c r="S44" s="29">
        <v>0</v>
      </c>
      <c r="U44" s="29">
        <v>0</v>
      </c>
      <c r="V44" s="29">
        <v>0</v>
      </c>
      <c r="X44" s="29">
        <v>0</v>
      </c>
      <c r="Y44" s="29">
        <v>4</v>
      </c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>
        <v>1353103</v>
      </c>
      <c r="AK44" s="30">
        <v>1353103</v>
      </c>
      <c r="AL44" s="30">
        <v>5512312</v>
      </c>
      <c r="AM44" s="30">
        <v>4305315</v>
      </c>
      <c r="AN44" s="30">
        <v>35166</v>
      </c>
      <c r="AO44" s="30">
        <v>35166</v>
      </c>
      <c r="AP44" s="30"/>
      <c r="AQ44" s="30"/>
      <c r="AR44" s="30">
        <v>1101099</v>
      </c>
      <c r="AS44" s="30">
        <v>55821</v>
      </c>
      <c r="AT44" s="30">
        <v>14911</v>
      </c>
      <c r="AU44" s="30">
        <v>5512312</v>
      </c>
      <c r="AV44" s="30">
        <v>-2980540</v>
      </c>
      <c r="AW44" s="30">
        <v>-25299</v>
      </c>
      <c r="AX44" s="30">
        <v>-25299</v>
      </c>
      <c r="AY44" s="30"/>
      <c r="AZ44" s="30"/>
      <c r="BA44" s="30">
        <v>-542346</v>
      </c>
      <c r="BB44" s="30">
        <v>-24755</v>
      </c>
      <c r="BC44" s="30">
        <v>0</v>
      </c>
      <c r="BD44" s="30">
        <v>-25869</v>
      </c>
      <c r="BE44" s="30"/>
      <c r="BF44" s="30">
        <v>-3598809</v>
      </c>
      <c r="BG44" s="30">
        <v>1913503</v>
      </c>
      <c r="BH44" s="30"/>
      <c r="BI44" s="30"/>
      <c r="BJ44" s="30">
        <v>1353103</v>
      </c>
      <c r="BK44" s="30"/>
      <c r="BL44" s="30"/>
      <c r="BM44" s="30"/>
      <c r="BN44" s="30"/>
      <c r="BO44" s="30"/>
      <c r="BP44" s="30"/>
      <c r="BQ44" s="30"/>
      <c r="BR44" s="30" t="s">
        <v>342</v>
      </c>
      <c r="BS44" s="30" t="s">
        <v>339</v>
      </c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  <c r="CT44" s="30"/>
      <c r="CU44" s="30"/>
      <c r="CV44" s="30"/>
      <c r="CW44" s="30"/>
      <c r="CX44" s="30"/>
      <c r="CY44" s="30"/>
      <c r="CZ44" s="30"/>
      <c r="DA44" s="30"/>
      <c r="DB44" s="30"/>
      <c r="DC44" s="30"/>
      <c r="DD44" s="30"/>
      <c r="DE44" s="30"/>
      <c r="DF44" s="30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30"/>
      <c r="DT44" s="30"/>
      <c r="DU44" s="30"/>
      <c r="DV44" s="30"/>
      <c r="DW44" s="30"/>
      <c r="DX44" s="30"/>
      <c r="DY44" s="30"/>
      <c r="DZ44" s="30"/>
      <c r="EA44" s="30"/>
      <c r="EB44" s="30"/>
      <c r="EC44" s="30"/>
      <c r="ED44" s="30"/>
      <c r="EE44" s="30"/>
      <c r="EF44" s="30"/>
      <c r="EG44" s="30"/>
      <c r="EH44" s="30"/>
      <c r="EI44" s="30"/>
      <c r="EJ44" s="30"/>
      <c r="EK44" s="30"/>
      <c r="EL44" s="30"/>
      <c r="EM44" s="30"/>
      <c r="EN44" s="30"/>
      <c r="EO44" s="30"/>
      <c r="EP44" s="30"/>
      <c r="EQ44" s="30"/>
      <c r="ER44" s="30"/>
      <c r="ES44" s="30"/>
      <c r="ET44" s="30"/>
      <c r="EU44" s="30"/>
      <c r="EV44" s="30"/>
      <c r="EW44" s="30"/>
      <c r="EX44" s="30"/>
      <c r="EY44" s="30"/>
      <c r="EZ44" s="30"/>
      <c r="FA44" s="30"/>
      <c r="FB44" s="30"/>
      <c r="FC44" s="30"/>
      <c r="FD44" s="30"/>
      <c r="FE44" s="30"/>
    </row>
    <row r="45" spans="1:161" s="29" customFormat="1" ht="12.75" x14ac:dyDescent="0.2">
      <c r="A45" s="29">
        <v>344</v>
      </c>
      <c r="B45" s="29" t="s">
        <v>385</v>
      </c>
      <c r="C45" s="29" t="s">
        <v>379</v>
      </c>
      <c r="D45" s="29" t="s">
        <v>338</v>
      </c>
      <c r="E45" s="30">
        <v>7838</v>
      </c>
      <c r="F45" s="30">
        <v>1</v>
      </c>
      <c r="G45" s="30">
        <v>2</v>
      </c>
      <c r="H45" s="30">
        <v>40</v>
      </c>
      <c r="I45" s="29" t="s">
        <v>342</v>
      </c>
      <c r="J45" s="29" t="s">
        <v>339</v>
      </c>
      <c r="K45" s="29" t="s">
        <v>339</v>
      </c>
      <c r="L45" s="29" t="s">
        <v>339</v>
      </c>
      <c r="M45" s="29">
        <v>5462</v>
      </c>
      <c r="N45" s="29">
        <v>1299</v>
      </c>
      <c r="O45" s="29">
        <v>14664</v>
      </c>
      <c r="P45" s="29">
        <v>4</v>
      </c>
      <c r="Q45" s="29">
        <v>13.5</v>
      </c>
      <c r="R45" s="29">
        <v>1</v>
      </c>
      <c r="S45" s="29">
        <v>1</v>
      </c>
      <c r="U45" s="29">
        <v>6.6</v>
      </c>
      <c r="V45" s="29">
        <v>0</v>
      </c>
      <c r="W45" s="29">
        <v>8.5500000000000007</v>
      </c>
      <c r="X45" s="29">
        <v>34.65</v>
      </c>
      <c r="Y45" s="29">
        <v>7</v>
      </c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>
        <v>14931568</v>
      </c>
      <c r="AK45" s="30">
        <v>14931568</v>
      </c>
      <c r="AL45" s="30">
        <v>42798919</v>
      </c>
      <c r="AM45" s="30">
        <v>21170036</v>
      </c>
      <c r="AN45" s="30">
        <v>8372367</v>
      </c>
      <c r="AO45" s="30"/>
      <c r="AP45" s="30"/>
      <c r="AQ45" s="30"/>
      <c r="AR45" s="30">
        <v>12250645</v>
      </c>
      <c r="AS45" s="30">
        <v>214200</v>
      </c>
      <c r="AT45" s="30">
        <v>791671</v>
      </c>
      <c r="AU45" s="30">
        <v>42798919</v>
      </c>
      <c r="AV45" s="30">
        <v>-13760523</v>
      </c>
      <c r="AW45" s="30">
        <v>-5525762</v>
      </c>
      <c r="AX45" s="30"/>
      <c r="AY45" s="30"/>
      <c r="AZ45" s="30"/>
      <c r="BA45" s="30">
        <v>-3372019</v>
      </c>
      <c r="BB45" s="30">
        <v>-42840</v>
      </c>
      <c r="BC45" s="30"/>
      <c r="BD45" s="30">
        <v>-428265</v>
      </c>
      <c r="BE45" s="30">
        <v>-197918</v>
      </c>
      <c r="BF45" s="30">
        <v>-23327327</v>
      </c>
      <c r="BG45" s="30">
        <v>19471592</v>
      </c>
      <c r="BH45" s="30">
        <v>0</v>
      </c>
      <c r="BI45" s="30">
        <v>19471592</v>
      </c>
      <c r="BJ45" s="30">
        <v>14931568</v>
      </c>
      <c r="BK45" s="30">
        <v>4540024</v>
      </c>
      <c r="BL45" s="30"/>
      <c r="BM45" s="30"/>
      <c r="BN45" s="30"/>
      <c r="BO45" s="30"/>
      <c r="BP45" s="30"/>
      <c r="BQ45" s="30"/>
      <c r="BR45" s="30" t="s">
        <v>339</v>
      </c>
      <c r="BS45" s="30" t="s">
        <v>339</v>
      </c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  <c r="CT45" s="30"/>
      <c r="CU45" s="30"/>
      <c r="CV45" s="30"/>
      <c r="CW45" s="30"/>
      <c r="CX45" s="30"/>
      <c r="CY45" s="30"/>
      <c r="CZ45" s="30"/>
      <c r="DA45" s="30"/>
      <c r="DB45" s="30"/>
      <c r="DC45" s="30"/>
      <c r="DD45" s="30"/>
      <c r="DE45" s="30"/>
      <c r="DF45" s="30"/>
      <c r="DG45" s="30"/>
      <c r="DH45" s="30"/>
      <c r="DI45" s="30"/>
      <c r="DJ45" s="30"/>
      <c r="DK45" s="30"/>
      <c r="DL45" s="30"/>
      <c r="DM45" s="30"/>
      <c r="DN45" s="30"/>
      <c r="DO45" s="30"/>
      <c r="DP45" s="30"/>
      <c r="DQ45" s="30"/>
      <c r="DR45" s="30"/>
      <c r="DS45" s="30"/>
      <c r="DT45" s="30"/>
      <c r="DU45" s="30"/>
      <c r="DV45" s="30"/>
      <c r="DW45" s="30"/>
      <c r="DX45" s="30"/>
      <c r="DY45" s="30"/>
      <c r="DZ45" s="30"/>
      <c r="EA45" s="30"/>
      <c r="EB45" s="30"/>
      <c r="EC45" s="30"/>
      <c r="ED45" s="30"/>
      <c r="EE45" s="30"/>
      <c r="EF45" s="30"/>
      <c r="EG45" s="30"/>
      <c r="EH45" s="30"/>
      <c r="EI45" s="30"/>
      <c r="EJ45" s="30"/>
      <c r="EK45" s="30"/>
      <c r="EL45" s="30"/>
      <c r="EM45" s="30"/>
      <c r="EN45" s="30"/>
      <c r="EO45" s="30"/>
      <c r="EP45" s="30"/>
      <c r="EQ45" s="30"/>
      <c r="ER45" s="30"/>
      <c r="ES45" s="30"/>
      <c r="ET45" s="30"/>
      <c r="EU45" s="30"/>
      <c r="EV45" s="30"/>
      <c r="EW45" s="30"/>
      <c r="EX45" s="30"/>
      <c r="EY45" s="30"/>
      <c r="EZ45" s="30"/>
      <c r="FA45" s="30"/>
      <c r="FB45" s="30"/>
      <c r="FC45" s="30"/>
      <c r="FD45" s="30"/>
      <c r="FE45" s="30"/>
    </row>
    <row r="46" spans="1:161" s="29" customFormat="1" ht="12.75" x14ac:dyDescent="0.2">
      <c r="A46" s="29">
        <v>404</v>
      </c>
      <c r="B46" s="29" t="s">
        <v>386</v>
      </c>
      <c r="C46" s="29" t="s">
        <v>379</v>
      </c>
      <c r="D46" s="29" t="s">
        <v>338</v>
      </c>
      <c r="E46" s="30">
        <v>9786</v>
      </c>
      <c r="F46" s="30">
        <v>6</v>
      </c>
      <c r="G46" s="30">
        <v>1</v>
      </c>
      <c r="H46" s="30">
        <v>58</v>
      </c>
      <c r="I46" s="29" t="s">
        <v>339</v>
      </c>
      <c r="J46" s="29" t="s">
        <v>339</v>
      </c>
      <c r="K46" s="29" t="s">
        <v>339</v>
      </c>
      <c r="L46" s="29" t="s">
        <v>339</v>
      </c>
      <c r="M46" s="29">
        <v>1483</v>
      </c>
      <c r="N46" s="29">
        <v>0</v>
      </c>
      <c r="O46" s="29">
        <v>9786</v>
      </c>
      <c r="W46" s="29">
        <v>50.14</v>
      </c>
      <c r="X46" s="29">
        <v>50.14</v>
      </c>
      <c r="Y46" s="29">
        <v>168</v>
      </c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>
        <v>18961276</v>
      </c>
      <c r="AK46" s="30">
        <v>18961276</v>
      </c>
      <c r="AL46" s="30">
        <v>68924038</v>
      </c>
      <c r="AM46" s="30">
        <v>19304893</v>
      </c>
      <c r="AN46" s="30">
        <v>3767253</v>
      </c>
      <c r="AO46" s="30"/>
      <c r="AP46" s="30"/>
      <c r="AQ46" s="30"/>
      <c r="AR46" s="30">
        <v>41148283</v>
      </c>
      <c r="AS46" s="30">
        <v>2243645</v>
      </c>
      <c r="AT46" s="30">
        <v>2459964</v>
      </c>
      <c r="AU46" s="30">
        <v>68924038</v>
      </c>
      <c r="AV46" s="30">
        <v>-14635742</v>
      </c>
      <c r="AW46" s="30">
        <v>-2969946</v>
      </c>
      <c r="AX46" s="30"/>
      <c r="AY46" s="30"/>
      <c r="AZ46" s="30"/>
      <c r="BA46" s="30">
        <v>-25137210</v>
      </c>
      <c r="BB46" s="30">
        <v>-1788236</v>
      </c>
      <c r="BC46" s="30">
        <v>-1</v>
      </c>
      <c r="BD46" s="30">
        <v>-1</v>
      </c>
      <c r="BE46" s="30">
        <v>-713595</v>
      </c>
      <c r="BF46" s="30">
        <v>-45244731</v>
      </c>
      <c r="BG46" s="30">
        <v>23679307</v>
      </c>
      <c r="BH46" s="30"/>
      <c r="BI46" s="30"/>
      <c r="BJ46" s="30">
        <v>18961276</v>
      </c>
      <c r="BK46" s="30"/>
      <c r="BL46" s="30"/>
      <c r="BM46" s="30"/>
      <c r="BN46" s="30"/>
      <c r="BO46" s="30"/>
      <c r="BP46" s="30"/>
      <c r="BQ46" s="30"/>
      <c r="BR46" s="30" t="s">
        <v>342</v>
      </c>
      <c r="BS46" s="30" t="s">
        <v>339</v>
      </c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0"/>
      <c r="DN46" s="30"/>
      <c r="DO46" s="30"/>
      <c r="DP46" s="30"/>
      <c r="DQ46" s="30"/>
      <c r="DR46" s="30"/>
      <c r="DS46" s="30"/>
      <c r="DT46" s="30"/>
      <c r="DU46" s="30"/>
      <c r="DV46" s="30"/>
      <c r="DW46" s="30"/>
      <c r="DX46" s="30"/>
      <c r="DY46" s="30"/>
      <c r="DZ46" s="30"/>
      <c r="EA46" s="30"/>
      <c r="EB46" s="30"/>
      <c r="EC46" s="30"/>
      <c r="ED46" s="30"/>
      <c r="EE46" s="30"/>
      <c r="EF46" s="30"/>
      <c r="EG46" s="30"/>
      <c r="EH46" s="30"/>
      <c r="EI46" s="30"/>
      <c r="EJ46" s="30"/>
      <c r="EK46" s="30"/>
      <c r="EL46" s="30"/>
      <c r="EM46" s="30"/>
      <c r="EN46" s="30"/>
      <c r="EO46" s="30"/>
      <c r="EP46" s="30"/>
      <c r="EQ46" s="30"/>
      <c r="ER46" s="30"/>
      <c r="ES46" s="30"/>
      <c r="ET46" s="30"/>
      <c r="EU46" s="30"/>
      <c r="EV46" s="30"/>
      <c r="EW46" s="30"/>
      <c r="EX46" s="30"/>
      <c r="EY46" s="30"/>
      <c r="EZ46" s="30"/>
      <c r="FA46" s="30"/>
      <c r="FB46" s="30"/>
      <c r="FC46" s="30"/>
      <c r="FD46" s="30"/>
      <c r="FE46" s="30"/>
    </row>
    <row r="47" spans="1:161" s="29" customFormat="1" ht="12.75" x14ac:dyDescent="0.2">
      <c r="A47" s="29">
        <v>329</v>
      </c>
      <c r="B47" s="29" t="s">
        <v>387</v>
      </c>
      <c r="C47" s="29" t="s">
        <v>379</v>
      </c>
      <c r="D47" s="29" t="s">
        <v>338</v>
      </c>
      <c r="E47" s="30">
        <v>828</v>
      </c>
      <c r="F47" s="30">
        <v>2</v>
      </c>
      <c r="G47" s="30">
        <v>1</v>
      </c>
      <c r="H47" s="30">
        <v>55</v>
      </c>
      <c r="I47" s="29" t="s">
        <v>339</v>
      </c>
      <c r="J47" s="29" t="s">
        <v>339</v>
      </c>
      <c r="K47" s="29" t="s">
        <v>339</v>
      </c>
      <c r="L47" s="29" t="s">
        <v>339</v>
      </c>
      <c r="M47" s="29">
        <v>265</v>
      </c>
      <c r="N47" s="29">
        <v>0</v>
      </c>
      <c r="O47" s="29">
        <v>828</v>
      </c>
      <c r="P47" s="29">
        <v>0</v>
      </c>
      <c r="Q47" s="29">
        <v>5.4</v>
      </c>
      <c r="R47" s="29">
        <v>0</v>
      </c>
      <c r="S47" s="29">
        <v>0</v>
      </c>
      <c r="U47" s="29">
        <v>0</v>
      </c>
      <c r="V47" s="29">
        <v>2.6</v>
      </c>
      <c r="W47" s="29">
        <v>5.8</v>
      </c>
      <c r="X47" s="29">
        <v>13.8</v>
      </c>
      <c r="Y47" s="29">
        <v>14</v>
      </c>
      <c r="Z47" s="30">
        <v>1262599</v>
      </c>
      <c r="AA47" s="30">
        <v>169885</v>
      </c>
      <c r="AB47" s="30">
        <v>3800</v>
      </c>
      <c r="AC47" s="30">
        <v>1635404</v>
      </c>
      <c r="AD47" s="30">
        <v>0</v>
      </c>
      <c r="AE47" s="30">
        <v>228239</v>
      </c>
      <c r="AF47" s="30">
        <v>0</v>
      </c>
      <c r="AG47" s="30"/>
      <c r="AH47" s="30">
        <v>0</v>
      </c>
      <c r="AI47" s="30">
        <v>103444</v>
      </c>
      <c r="AJ47" s="30">
        <v>823335</v>
      </c>
      <c r="AK47" s="30">
        <v>4226706</v>
      </c>
      <c r="AL47" s="30">
        <v>24346982</v>
      </c>
      <c r="AM47" s="30">
        <v>3126770</v>
      </c>
      <c r="AN47" s="30">
        <v>1539124</v>
      </c>
      <c r="AO47" s="30"/>
      <c r="AP47" s="30"/>
      <c r="AQ47" s="30"/>
      <c r="AR47" s="30">
        <v>16706812</v>
      </c>
      <c r="AS47" s="30">
        <v>110397</v>
      </c>
      <c r="AT47" s="30">
        <v>2863879</v>
      </c>
      <c r="AU47" s="30">
        <v>24346982</v>
      </c>
      <c r="AV47" s="30">
        <v>-2613668</v>
      </c>
      <c r="AW47" s="30">
        <v>-1253561</v>
      </c>
      <c r="AX47" s="30"/>
      <c r="AY47" s="30"/>
      <c r="AZ47" s="30"/>
      <c r="BA47" s="30">
        <v>-10775457</v>
      </c>
      <c r="BB47" s="30">
        <v>-85768</v>
      </c>
      <c r="BC47" s="30"/>
      <c r="BD47" s="30">
        <v>-159837</v>
      </c>
      <c r="BE47" s="30">
        <v>-1760408</v>
      </c>
      <c r="BF47" s="30">
        <v>-16648699</v>
      </c>
      <c r="BG47" s="30">
        <v>7698283</v>
      </c>
      <c r="BH47" s="30">
        <v>19014</v>
      </c>
      <c r="BI47" s="30">
        <v>7717297</v>
      </c>
      <c r="BJ47" s="30">
        <v>4226706</v>
      </c>
      <c r="BK47" s="30">
        <v>3490591</v>
      </c>
      <c r="BL47" s="30"/>
      <c r="BM47" s="30"/>
      <c r="BN47" s="30"/>
      <c r="BO47" s="30"/>
      <c r="BP47" s="30"/>
      <c r="BQ47" s="30"/>
      <c r="BR47" s="30" t="s">
        <v>342</v>
      </c>
      <c r="BS47" s="30" t="s">
        <v>339</v>
      </c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  <c r="CO47" s="30"/>
      <c r="CP47" s="30"/>
      <c r="CQ47" s="30"/>
      <c r="CR47" s="30"/>
      <c r="CS47" s="30"/>
      <c r="CT47" s="30"/>
      <c r="CU47" s="30"/>
      <c r="CV47" s="30"/>
      <c r="CW47" s="30"/>
      <c r="CX47" s="30"/>
      <c r="CY47" s="30"/>
      <c r="CZ47" s="30"/>
      <c r="DA47" s="30"/>
      <c r="DB47" s="30"/>
      <c r="DC47" s="30"/>
      <c r="DD47" s="30"/>
      <c r="DE47" s="30"/>
      <c r="DF47" s="30"/>
      <c r="DG47" s="30"/>
      <c r="DH47" s="30"/>
      <c r="DI47" s="30"/>
      <c r="DJ47" s="30"/>
      <c r="DK47" s="30"/>
      <c r="DL47" s="30"/>
      <c r="DM47" s="30"/>
      <c r="DN47" s="30"/>
      <c r="DO47" s="30"/>
      <c r="DP47" s="30"/>
      <c r="DQ47" s="30"/>
      <c r="DR47" s="30"/>
      <c r="DS47" s="30"/>
      <c r="DT47" s="30"/>
      <c r="DU47" s="30"/>
      <c r="DV47" s="30"/>
      <c r="DW47" s="30"/>
      <c r="DX47" s="30"/>
      <c r="DY47" s="30"/>
      <c r="DZ47" s="30"/>
      <c r="EA47" s="30"/>
      <c r="EB47" s="30"/>
      <c r="EC47" s="30"/>
      <c r="ED47" s="30"/>
      <c r="EE47" s="30"/>
      <c r="EF47" s="30"/>
      <c r="EG47" s="30"/>
      <c r="EH47" s="30"/>
      <c r="EI47" s="30"/>
      <c r="EJ47" s="30"/>
      <c r="EK47" s="30"/>
      <c r="EL47" s="30"/>
      <c r="EM47" s="30"/>
      <c r="EN47" s="30"/>
      <c r="EO47" s="30"/>
      <c r="EP47" s="30"/>
      <c r="EQ47" s="30"/>
      <c r="ER47" s="30"/>
      <c r="ES47" s="30"/>
      <c r="ET47" s="30"/>
      <c r="EU47" s="30"/>
      <c r="EV47" s="30"/>
      <c r="EW47" s="30"/>
      <c r="EX47" s="30"/>
      <c r="EY47" s="30"/>
      <c r="EZ47" s="30"/>
      <c r="FA47" s="30"/>
      <c r="FB47" s="30"/>
      <c r="FC47" s="30"/>
      <c r="FD47" s="30"/>
      <c r="FE47" s="30"/>
    </row>
    <row r="48" spans="1:161" s="29" customFormat="1" ht="12.75" x14ac:dyDescent="0.2">
      <c r="A48" s="29">
        <v>394</v>
      </c>
      <c r="B48" s="29" t="s">
        <v>388</v>
      </c>
      <c r="C48" s="29" t="s">
        <v>379</v>
      </c>
      <c r="D48" s="29" t="s">
        <v>338</v>
      </c>
      <c r="E48" s="30">
        <v>4055</v>
      </c>
      <c r="F48" s="30">
        <v>2</v>
      </c>
      <c r="G48" s="30">
        <v>1</v>
      </c>
      <c r="H48" s="30">
        <v>40</v>
      </c>
      <c r="I48" s="29" t="s">
        <v>342</v>
      </c>
      <c r="J48" s="29" t="s">
        <v>339</v>
      </c>
      <c r="K48" s="29" t="s">
        <v>339</v>
      </c>
      <c r="L48" s="29" t="s">
        <v>342</v>
      </c>
      <c r="M48" s="29">
        <v>2884</v>
      </c>
      <c r="N48" s="29">
        <v>434</v>
      </c>
      <c r="O48" s="29">
        <v>8894</v>
      </c>
      <c r="P48" s="29">
        <v>0</v>
      </c>
      <c r="Q48" s="29">
        <v>0</v>
      </c>
      <c r="R48" s="29">
        <v>0</v>
      </c>
      <c r="S48" s="29">
        <v>0</v>
      </c>
      <c r="U48" s="29">
        <v>0</v>
      </c>
      <c r="V48" s="29">
        <v>0</v>
      </c>
      <c r="W48" s="29">
        <v>0</v>
      </c>
      <c r="Y48" s="29">
        <v>6</v>
      </c>
      <c r="Z48" s="30"/>
      <c r="AA48" s="30"/>
      <c r="AB48" s="30">
        <v>1997453</v>
      </c>
      <c r="AC48" s="30">
        <v>71018</v>
      </c>
      <c r="AD48" s="30">
        <v>135</v>
      </c>
      <c r="AE48" s="30">
        <v>80655</v>
      </c>
      <c r="AF48" s="30">
        <v>55645</v>
      </c>
      <c r="AG48" s="30"/>
      <c r="AH48" s="30">
        <v>3933</v>
      </c>
      <c r="AI48" s="30">
        <v>167768</v>
      </c>
      <c r="AJ48" s="30">
        <v>713825</v>
      </c>
      <c r="AK48" s="30">
        <v>3090432</v>
      </c>
      <c r="AL48" s="30">
        <v>78184760</v>
      </c>
      <c r="AM48" s="30">
        <v>28928896</v>
      </c>
      <c r="AN48" s="30">
        <v>16415881</v>
      </c>
      <c r="AO48" s="30">
        <v>16415881</v>
      </c>
      <c r="AP48" s="30"/>
      <c r="AQ48" s="30"/>
      <c r="AR48" s="30">
        <v>28612692</v>
      </c>
      <c r="AS48" s="30">
        <v>25741</v>
      </c>
      <c r="AT48" s="30">
        <v>4201550</v>
      </c>
      <c r="AU48" s="30">
        <v>78184760</v>
      </c>
      <c r="AV48" s="30">
        <v>-23260036</v>
      </c>
      <c r="AW48" s="30">
        <v>-13849740</v>
      </c>
      <c r="AX48" s="30">
        <v>-13849740</v>
      </c>
      <c r="AY48" s="30"/>
      <c r="AZ48" s="30"/>
      <c r="BA48" s="30">
        <v>-21520579</v>
      </c>
      <c r="BB48" s="30">
        <v>0</v>
      </c>
      <c r="BC48" s="30">
        <v>-5196</v>
      </c>
      <c r="BD48" s="30">
        <v>-100416</v>
      </c>
      <c r="BE48" s="30">
        <v>-2340207</v>
      </c>
      <c r="BF48" s="30">
        <v>-61076174</v>
      </c>
      <c r="BG48" s="30">
        <v>17108586</v>
      </c>
      <c r="BH48" s="30"/>
      <c r="BI48" s="30"/>
      <c r="BJ48" s="30">
        <v>3090432</v>
      </c>
      <c r="BK48" s="30"/>
      <c r="BL48" s="30"/>
      <c r="BM48" s="30"/>
      <c r="BN48" s="30"/>
      <c r="BO48" s="30"/>
      <c r="BP48" s="30"/>
      <c r="BQ48" s="30"/>
      <c r="BR48" s="30" t="s">
        <v>342</v>
      </c>
      <c r="BS48" s="30" t="s">
        <v>339</v>
      </c>
      <c r="BT48" s="30"/>
      <c r="BU48" s="30"/>
      <c r="BV48" s="30"/>
      <c r="BW48" s="30"/>
      <c r="BX48" s="30"/>
      <c r="BY48" s="30"/>
      <c r="BZ48" s="30"/>
      <c r="CA48" s="30"/>
      <c r="CB48" s="30"/>
      <c r="CC48" s="30"/>
      <c r="CD48" s="30"/>
      <c r="CE48" s="30"/>
      <c r="CF48" s="30"/>
      <c r="CG48" s="30"/>
      <c r="CH48" s="30"/>
      <c r="CI48" s="30"/>
      <c r="CJ48" s="30"/>
      <c r="CK48" s="30"/>
      <c r="CL48" s="30"/>
      <c r="CM48" s="30"/>
      <c r="CN48" s="30"/>
      <c r="CO48" s="30"/>
      <c r="CP48" s="30"/>
      <c r="CQ48" s="30"/>
      <c r="CR48" s="30"/>
      <c r="CS48" s="30"/>
      <c r="CT48" s="30"/>
      <c r="CU48" s="30"/>
      <c r="CV48" s="30"/>
      <c r="CW48" s="30"/>
      <c r="CX48" s="30"/>
      <c r="CY48" s="30"/>
      <c r="CZ48" s="30"/>
      <c r="DA48" s="30"/>
      <c r="DB48" s="30"/>
      <c r="DC48" s="30"/>
      <c r="DD48" s="30"/>
      <c r="DE48" s="30"/>
      <c r="DF48" s="30"/>
      <c r="DG48" s="30"/>
      <c r="DH48" s="30"/>
      <c r="DI48" s="30"/>
      <c r="DJ48" s="30"/>
      <c r="DK48" s="30"/>
      <c r="DL48" s="30"/>
      <c r="DM48" s="30"/>
      <c r="DN48" s="30"/>
      <c r="DO48" s="30"/>
      <c r="DP48" s="30"/>
      <c r="DQ48" s="30"/>
      <c r="DR48" s="30"/>
      <c r="DS48" s="30"/>
      <c r="DT48" s="30"/>
      <c r="DU48" s="30"/>
      <c r="DV48" s="30"/>
      <c r="DW48" s="30"/>
      <c r="DX48" s="30"/>
      <c r="DY48" s="30"/>
      <c r="DZ48" s="30"/>
      <c r="EA48" s="30"/>
      <c r="EB48" s="30"/>
      <c r="EC48" s="30"/>
      <c r="ED48" s="30"/>
      <c r="EE48" s="30"/>
      <c r="EF48" s="30"/>
      <c r="EG48" s="30"/>
      <c r="EH48" s="30"/>
      <c r="EI48" s="30"/>
      <c r="EJ48" s="30"/>
      <c r="EK48" s="30"/>
      <c r="EL48" s="30"/>
      <c r="EM48" s="30"/>
      <c r="EN48" s="30"/>
      <c r="EO48" s="30"/>
      <c r="EP48" s="30"/>
      <c r="EQ48" s="30"/>
      <c r="ER48" s="30"/>
      <c r="ES48" s="30"/>
      <c r="ET48" s="30"/>
      <c r="EU48" s="30"/>
      <c r="EV48" s="30"/>
      <c r="EW48" s="30"/>
      <c r="EX48" s="30"/>
      <c r="EY48" s="30"/>
      <c r="EZ48" s="30"/>
      <c r="FA48" s="30"/>
      <c r="FB48" s="30"/>
      <c r="FC48" s="30"/>
      <c r="FD48" s="30"/>
      <c r="FE48" s="30"/>
    </row>
    <row r="49" spans="1:161" s="29" customFormat="1" ht="12.75" x14ac:dyDescent="0.2">
      <c r="A49" s="29">
        <v>361</v>
      </c>
      <c r="B49" s="29" t="s">
        <v>389</v>
      </c>
      <c r="C49" s="29" t="s">
        <v>390</v>
      </c>
      <c r="D49" s="29" t="s">
        <v>338</v>
      </c>
      <c r="E49" s="30">
        <v>1728</v>
      </c>
      <c r="F49" s="30">
        <v>2</v>
      </c>
      <c r="G49" s="30"/>
      <c r="H49" s="30">
        <v>16</v>
      </c>
      <c r="I49" s="29" t="s">
        <v>339</v>
      </c>
      <c r="J49" s="29" t="s">
        <v>339</v>
      </c>
      <c r="K49" s="29" t="s">
        <v>339</v>
      </c>
      <c r="L49" s="29" t="s">
        <v>339</v>
      </c>
      <c r="M49" s="29">
        <v>92</v>
      </c>
      <c r="N49" s="29">
        <v>0</v>
      </c>
      <c r="O49" s="29">
        <v>1794</v>
      </c>
      <c r="Y49" s="29">
        <v>3</v>
      </c>
      <c r="Z49" s="30">
        <v>0</v>
      </c>
      <c r="AA49" s="30">
        <v>0</v>
      </c>
      <c r="AB49" s="30">
        <v>312078</v>
      </c>
      <c r="AC49" s="30">
        <v>453476</v>
      </c>
      <c r="AD49" s="30">
        <v>0</v>
      </c>
      <c r="AE49" s="30">
        <v>103455</v>
      </c>
      <c r="AF49" s="30">
        <v>0</v>
      </c>
      <c r="AG49" s="30"/>
      <c r="AH49" s="30">
        <v>14740</v>
      </c>
      <c r="AI49" s="30">
        <v>10137</v>
      </c>
      <c r="AJ49" s="30">
        <v>416246</v>
      </c>
      <c r="AK49" s="30">
        <v>1310132</v>
      </c>
      <c r="AL49" s="30">
        <v>4143229</v>
      </c>
      <c r="AM49" s="30">
        <v>922214</v>
      </c>
      <c r="AN49" s="30"/>
      <c r="AO49" s="30"/>
      <c r="AP49" s="30"/>
      <c r="AQ49" s="30"/>
      <c r="AR49" s="30">
        <v>3192269</v>
      </c>
      <c r="AS49" s="30">
        <v>28746</v>
      </c>
      <c r="AT49" s="30"/>
      <c r="AU49" s="30">
        <v>4143229</v>
      </c>
      <c r="AV49" s="30">
        <v>-580782</v>
      </c>
      <c r="AW49" s="30"/>
      <c r="AX49" s="30"/>
      <c r="AY49" s="30"/>
      <c r="AZ49" s="30"/>
      <c r="BA49" s="30">
        <v>-1848004</v>
      </c>
      <c r="BB49" s="30">
        <v>-10492</v>
      </c>
      <c r="BC49" s="30">
        <v>0</v>
      </c>
      <c r="BD49" s="30">
        <v>-62598</v>
      </c>
      <c r="BE49" s="30"/>
      <c r="BF49" s="30">
        <v>-2501876</v>
      </c>
      <c r="BG49" s="30">
        <v>1641353</v>
      </c>
      <c r="BH49" s="30">
        <v>12926</v>
      </c>
      <c r="BI49" s="30">
        <v>1654279</v>
      </c>
      <c r="BJ49" s="30">
        <v>1310132</v>
      </c>
      <c r="BK49" s="30">
        <v>344147</v>
      </c>
      <c r="BL49" s="30">
        <v>0</v>
      </c>
      <c r="BM49" s="30">
        <v>0</v>
      </c>
      <c r="BN49" s="30">
        <v>0</v>
      </c>
      <c r="BO49" s="30">
        <v>344147</v>
      </c>
      <c r="BP49" s="30">
        <v>0</v>
      </c>
      <c r="BQ49" s="30">
        <v>344147</v>
      </c>
      <c r="BR49" s="30" t="s">
        <v>339</v>
      </c>
      <c r="BS49" s="30" t="s">
        <v>339</v>
      </c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30"/>
      <c r="CG49" s="30"/>
      <c r="CH49" s="30"/>
      <c r="CI49" s="30"/>
      <c r="CJ49" s="30"/>
      <c r="CK49" s="30"/>
      <c r="CL49" s="30"/>
      <c r="CM49" s="30"/>
      <c r="CN49" s="30"/>
      <c r="CO49" s="30"/>
      <c r="CP49" s="30"/>
      <c r="CQ49" s="30"/>
      <c r="CR49" s="30"/>
      <c r="CS49" s="30"/>
      <c r="CT49" s="30"/>
      <c r="CU49" s="30"/>
      <c r="CV49" s="30"/>
      <c r="CW49" s="30"/>
      <c r="CX49" s="30"/>
      <c r="CY49" s="30"/>
      <c r="CZ49" s="30"/>
      <c r="DA49" s="30"/>
      <c r="DB49" s="30"/>
      <c r="DC49" s="30"/>
      <c r="DD49" s="30"/>
      <c r="DE49" s="30"/>
      <c r="DF49" s="30"/>
      <c r="DG49" s="30"/>
      <c r="DH49" s="30"/>
      <c r="DI49" s="30"/>
      <c r="DJ49" s="30"/>
      <c r="DK49" s="30"/>
      <c r="DL49" s="30"/>
      <c r="DM49" s="30"/>
      <c r="DN49" s="30"/>
      <c r="DO49" s="30"/>
      <c r="DP49" s="30"/>
      <c r="DQ49" s="30"/>
      <c r="DR49" s="30"/>
      <c r="DS49" s="30"/>
      <c r="DT49" s="30"/>
      <c r="DU49" s="30"/>
      <c r="DV49" s="30"/>
      <c r="DW49" s="30"/>
      <c r="DX49" s="30"/>
      <c r="DY49" s="30"/>
      <c r="DZ49" s="30"/>
      <c r="EA49" s="30"/>
      <c r="EB49" s="30"/>
      <c r="EC49" s="30"/>
      <c r="ED49" s="30"/>
      <c r="EE49" s="30"/>
      <c r="EF49" s="30"/>
      <c r="EG49" s="30"/>
      <c r="EH49" s="30"/>
      <c r="EI49" s="30"/>
      <c r="EJ49" s="30"/>
      <c r="EK49" s="30"/>
      <c r="EL49" s="30"/>
      <c r="EM49" s="30"/>
      <c r="EN49" s="30"/>
      <c r="EO49" s="30"/>
      <c r="EP49" s="30"/>
      <c r="EQ49" s="30"/>
      <c r="ER49" s="30"/>
      <c r="ES49" s="30"/>
      <c r="ET49" s="30"/>
      <c r="EU49" s="30"/>
      <c r="EV49" s="30"/>
      <c r="EW49" s="30"/>
      <c r="EX49" s="30"/>
      <c r="EY49" s="30"/>
      <c r="EZ49" s="30"/>
      <c r="FA49" s="30"/>
      <c r="FB49" s="30"/>
      <c r="FC49" s="30"/>
      <c r="FD49" s="30"/>
      <c r="FE49" s="30"/>
    </row>
    <row r="50" spans="1:161" s="29" customFormat="1" ht="12.75" x14ac:dyDescent="0.2">
      <c r="A50" s="29">
        <v>353</v>
      </c>
      <c r="B50" s="29" t="s">
        <v>391</v>
      </c>
      <c r="C50" s="29" t="s">
        <v>392</v>
      </c>
      <c r="D50" s="29" t="s">
        <v>373</v>
      </c>
      <c r="E50" s="30">
        <v>1373</v>
      </c>
      <c r="F50" s="30">
        <v>2</v>
      </c>
      <c r="G50" s="30">
        <v>1</v>
      </c>
      <c r="H50" s="30">
        <v>32</v>
      </c>
      <c r="I50" s="29" t="s">
        <v>342</v>
      </c>
      <c r="J50" s="29" t="s">
        <v>339</v>
      </c>
      <c r="K50" s="29" t="s">
        <v>339</v>
      </c>
      <c r="L50" s="29" t="s">
        <v>339</v>
      </c>
      <c r="M50" s="29">
        <v>563</v>
      </c>
      <c r="N50" s="29">
        <v>0</v>
      </c>
      <c r="O50" s="29">
        <v>1776</v>
      </c>
      <c r="P50" s="29">
        <v>0</v>
      </c>
      <c r="Q50" s="29">
        <v>2.46</v>
      </c>
      <c r="R50" s="29">
        <v>2.27</v>
      </c>
      <c r="S50" s="29">
        <v>0</v>
      </c>
      <c r="U50" s="29">
        <v>0</v>
      </c>
      <c r="V50" s="29">
        <v>0</v>
      </c>
      <c r="W50" s="29">
        <v>5.5</v>
      </c>
      <c r="X50" s="29">
        <v>10.23</v>
      </c>
      <c r="Y50" s="29">
        <v>12</v>
      </c>
      <c r="Z50" s="30">
        <v>684882</v>
      </c>
      <c r="AA50" s="30">
        <v>148802</v>
      </c>
      <c r="AB50" s="30">
        <v>243123</v>
      </c>
      <c r="AC50" s="30">
        <v>900197</v>
      </c>
      <c r="AD50" s="30">
        <v>25334</v>
      </c>
      <c r="AE50" s="30">
        <v>61836</v>
      </c>
      <c r="AF50" s="30">
        <v>0</v>
      </c>
      <c r="AG50" s="30"/>
      <c r="AH50" s="30">
        <v>17289</v>
      </c>
      <c r="AI50" s="30">
        <v>22796</v>
      </c>
      <c r="AJ50" s="30">
        <v>676251</v>
      </c>
      <c r="AK50" s="30">
        <v>2780510</v>
      </c>
      <c r="AL50" s="30">
        <v>11863703</v>
      </c>
      <c r="AM50" s="30">
        <v>7021350</v>
      </c>
      <c r="AN50" s="30">
        <v>691404</v>
      </c>
      <c r="AO50" s="30">
        <v>314737</v>
      </c>
      <c r="AP50" s="30"/>
      <c r="AQ50" s="30">
        <v>376667</v>
      </c>
      <c r="AR50" s="30">
        <v>3401699</v>
      </c>
      <c r="AS50" s="30">
        <v>64285</v>
      </c>
      <c r="AT50" s="30">
        <v>684965</v>
      </c>
      <c r="AU50" s="30">
        <v>11863703</v>
      </c>
      <c r="AV50" s="30">
        <v>-5788925</v>
      </c>
      <c r="AW50" s="30">
        <v>-568233</v>
      </c>
      <c r="AX50" s="30">
        <v>-254336</v>
      </c>
      <c r="AY50" s="30"/>
      <c r="AZ50" s="30">
        <v>-313897</v>
      </c>
      <c r="BA50" s="30">
        <v>-2498011</v>
      </c>
      <c r="BB50" s="30">
        <v>-15812</v>
      </c>
      <c r="BC50" s="30">
        <v>0</v>
      </c>
      <c r="BD50" s="30">
        <v>-44792</v>
      </c>
      <c r="BE50" s="30">
        <v>-476798</v>
      </c>
      <c r="BF50" s="30">
        <v>-9392571</v>
      </c>
      <c r="BG50" s="30">
        <v>2471132</v>
      </c>
      <c r="BH50" s="30">
        <v>0</v>
      </c>
      <c r="BI50" s="30">
        <v>2471132</v>
      </c>
      <c r="BJ50" s="30">
        <v>2780510</v>
      </c>
      <c r="BK50" s="30">
        <v>-309378</v>
      </c>
      <c r="BL50" s="30">
        <v>237910</v>
      </c>
      <c r="BM50" s="30">
        <v>0</v>
      </c>
      <c r="BN50" s="30">
        <v>0</v>
      </c>
      <c r="BO50" s="30">
        <v>-71468</v>
      </c>
      <c r="BP50" s="30">
        <v>0</v>
      </c>
      <c r="BQ50" s="30"/>
      <c r="BR50" s="30" t="s">
        <v>342</v>
      </c>
      <c r="BS50" s="30" t="s">
        <v>339</v>
      </c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  <c r="CE50" s="30"/>
      <c r="CF50" s="30"/>
      <c r="CG50" s="30"/>
      <c r="CH50" s="30"/>
      <c r="CI50" s="30"/>
      <c r="CJ50" s="30"/>
      <c r="CK50" s="30"/>
      <c r="CL50" s="30"/>
      <c r="CM50" s="30"/>
      <c r="CN50" s="30"/>
      <c r="CO50" s="30"/>
      <c r="CP50" s="30"/>
      <c r="CQ50" s="30"/>
      <c r="CR50" s="30"/>
      <c r="CS50" s="30"/>
      <c r="CT50" s="30"/>
      <c r="CU50" s="30"/>
      <c r="CV50" s="30"/>
      <c r="CW50" s="30"/>
      <c r="CX50" s="30"/>
      <c r="CY50" s="30"/>
      <c r="CZ50" s="30"/>
      <c r="DA50" s="30"/>
      <c r="DB50" s="30"/>
      <c r="DC50" s="30"/>
      <c r="DD50" s="30"/>
      <c r="DE50" s="30"/>
      <c r="DF50" s="30"/>
      <c r="DG50" s="30"/>
      <c r="DH50" s="30"/>
      <c r="DI50" s="30"/>
      <c r="DJ50" s="30"/>
      <c r="DK50" s="30"/>
      <c r="DL50" s="30"/>
      <c r="DM50" s="30"/>
      <c r="DN50" s="30"/>
      <c r="DO50" s="30"/>
      <c r="DP50" s="30"/>
      <c r="DQ50" s="30"/>
      <c r="DR50" s="30"/>
      <c r="DS50" s="30"/>
      <c r="DT50" s="30"/>
      <c r="DU50" s="30"/>
      <c r="DV50" s="30"/>
      <c r="DW50" s="30"/>
      <c r="DX50" s="30"/>
      <c r="DY50" s="30"/>
      <c r="DZ50" s="30"/>
      <c r="EA50" s="30"/>
      <c r="EB50" s="30"/>
      <c r="EC50" s="30"/>
      <c r="ED50" s="30"/>
      <c r="EE50" s="30"/>
      <c r="EF50" s="30"/>
      <c r="EG50" s="30"/>
      <c r="EH50" s="30"/>
      <c r="EI50" s="30"/>
      <c r="EJ50" s="30"/>
      <c r="EK50" s="30"/>
      <c r="EL50" s="30"/>
      <c r="EM50" s="30"/>
      <c r="EN50" s="30"/>
      <c r="EO50" s="30"/>
      <c r="EP50" s="30"/>
      <c r="EQ50" s="30"/>
      <c r="ER50" s="30"/>
      <c r="ES50" s="30"/>
      <c r="ET50" s="30"/>
      <c r="EU50" s="30"/>
      <c r="EV50" s="30"/>
      <c r="EW50" s="30"/>
      <c r="EX50" s="30"/>
      <c r="EY50" s="30"/>
      <c r="EZ50" s="30"/>
      <c r="FA50" s="30"/>
      <c r="FB50" s="30"/>
      <c r="FC50" s="30"/>
      <c r="FD50" s="30"/>
      <c r="FE50" s="30"/>
    </row>
    <row r="51" spans="1:161" s="29" customFormat="1" ht="12.75" x14ac:dyDescent="0.2">
      <c r="A51" s="29">
        <v>364</v>
      </c>
      <c r="B51" s="29" t="s">
        <v>393</v>
      </c>
      <c r="C51" s="29" t="s">
        <v>394</v>
      </c>
      <c r="D51" s="29" t="s">
        <v>338</v>
      </c>
      <c r="E51" s="30">
        <v>1263</v>
      </c>
      <c r="F51" s="30">
        <v>1</v>
      </c>
      <c r="G51" s="30">
        <v>1</v>
      </c>
      <c r="H51" s="30">
        <v>34</v>
      </c>
      <c r="I51" s="29" t="s">
        <v>339</v>
      </c>
      <c r="J51" s="29" t="s">
        <v>339</v>
      </c>
      <c r="K51" s="29" t="s">
        <v>339</v>
      </c>
      <c r="L51" s="29" t="s">
        <v>339</v>
      </c>
      <c r="M51" s="29">
        <v>65</v>
      </c>
      <c r="N51" s="29">
        <v>0</v>
      </c>
      <c r="O51" s="29">
        <v>1330</v>
      </c>
      <c r="P51" s="29">
        <v>0</v>
      </c>
      <c r="Q51" s="29">
        <v>6</v>
      </c>
      <c r="R51" s="29">
        <v>0</v>
      </c>
      <c r="S51" s="29">
        <v>0</v>
      </c>
      <c r="U51" s="29">
        <v>0</v>
      </c>
      <c r="V51" s="29">
        <v>0</v>
      </c>
      <c r="W51" s="29">
        <v>4</v>
      </c>
      <c r="X51" s="29">
        <v>10</v>
      </c>
      <c r="Y51" s="29">
        <v>2</v>
      </c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>
        <v>922943</v>
      </c>
      <c r="AK51" s="30">
        <v>922943</v>
      </c>
      <c r="AL51" s="30">
        <v>5025938</v>
      </c>
      <c r="AM51" s="30">
        <v>4138663</v>
      </c>
      <c r="AN51" s="30">
        <v>87534</v>
      </c>
      <c r="AO51" s="30"/>
      <c r="AP51" s="30"/>
      <c r="AQ51" s="30"/>
      <c r="AR51" s="30">
        <v>745921</v>
      </c>
      <c r="AS51" s="30">
        <v>49811</v>
      </c>
      <c r="AT51" s="30">
        <v>4009</v>
      </c>
      <c r="AU51" s="30">
        <v>5025938</v>
      </c>
      <c r="AV51" s="30">
        <v>-2891979</v>
      </c>
      <c r="AW51" s="30">
        <v>-68163</v>
      </c>
      <c r="AX51" s="30"/>
      <c r="AY51" s="30"/>
      <c r="AZ51" s="30"/>
      <c r="BA51" s="30">
        <v>-399558</v>
      </c>
      <c r="BB51" s="30">
        <v>-39695</v>
      </c>
      <c r="BC51" s="30">
        <v>0</v>
      </c>
      <c r="BD51" s="30">
        <v>0</v>
      </c>
      <c r="BE51" s="30">
        <v>-2025</v>
      </c>
      <c r="BF51" s="30">
        <v>-3401420</v>
      </c>
      <c r="BG51" s="30">
        <v>1624518</v>
      </c>
      <c r="BH51" s="30"/>
      <c r="BI51" s="30"/>
      <c r="BJ51" s="30">
        <v>922943</v>
      </c>
      <c r="BK51" s="30"/>
      <c r="BL51" s="30"/>
      <c r="BM51" s="30"/>
      <c r="BN51" s="30"/>
      <c r="BO51" s="30"/>
      <c r="BP51" s="30"/>
      <c r="BQ51" s="30"/>
      <c r="BR51" s="30" t="s">
        <v>339</v>
      </c>
      <c r="BS51" s="30" t="s">
        <v>339</v>
      </c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0"/>
      <c r="CV51" s="30"/>
      <c r="CW51" s="30"/>
      <c r="CX51" s="30"/>
      <c r="CY51" s="30"/>
      <c r="CZ51" s="30"/>
      <c r="DA51" s="30"/>
      <c r="DB51" s="30"/>
      <c r="DC51" s="30"/>
      <c r="DD51" s="30"/>
      <c r="DE51" s="30"/>
      <c r="DF51" s="30"/>
      <c r="DG51" s="30"/>
      <c r="DH51" s="30"/>
      <c r="DI51" s="30"/>
      <c r="DJ51" s="30"/>
      <c r="DK51" s="30"/>
      <c r="DL51" s="30"/>
      <c r="DM51" s="30"/>
      <c r="DN51" s="30"/>
      <c r="DO51" s="30"/>
      <c r="DP51" s="30"/>
      <c r="DQ51" s="30"/>
      <c r="DR51" s="30"/>
      <c r="DS51" s="30"/>
      <c r="DT51" s="30"/>
      <c r="DU51" s="30"/>
      <c r="DV51" s="30"/>
      <c r="DW51" s="30"/>
      <c r="DX51" s="30"/>
      <c r="DY51" s="30"/>
      <c r="DZ51" s="30"/>
      <c r="EA51" s="30"/>
      <c r="EB51" s="30"/>
      <c r="EC51" s="30"/>
      <c r="ED51" s="30"/>
      <c r="EE51" s="30"/>
      <c r="EF51" s="30"/>
      <c r="EG51" s="30"/>
      <c r="EH51" s="30"/>
      <c r="EI51" s="30"/>
      <c r="EJ51" s="30"/>
      <c r="EK51" s="30"/>
      <c r="EL51" s="30"/>
      <c r="EM51" s="30"/>
      <c r="EN51" s="30"/>
      <c r="EO51" s="30"/>
      <c r="EP51" s="30"/>
      <c r="EQ51" s="30"/>
      <c r="ER51" s="30"/>
      <c r="ES51" s="30"/>
      <c r="ET51" s="30"/>
      <c r="EU51" s="30"/>
      <c r="EV51" s="30"/>
      <c r="EW51" s="30"/>
      <c r="EX51" s="30"/>
      <c r="EY51" s="30"/>
      <c r="EZ51" s="30"/>
      <c r="FA51" s="30"/>
      <c r="FB51" s="30"/>
      <c r="FC51" s="30"/>
      <c r="FD51" s="30"/>
      <c r="FE51" s="30"/>
    </row>
    <row r="52" spans="1:161" s="29" customFormat="1" ht="12.75" x14ac:dyDescent="0.2">
      <c r="A52" s="29">
        <v>314</v>
      </c>
      <c r="B52" s="29" t="s">
        <v>395</v>
      </c>
      <c r="C52" s="29" t="s">
        <v>396</v>
      </c>
      <c r="D52" s="29" t="s">
        <v>338</v>
      </c>
      <c r="E52" s="30">
        <v>6963</v>
      </c>
      <c r="F52" s="30">
        <v>5</v>
      </c>
      <c r="G52" s="30"/>
      <c r="H52" s="30">
        <v>70</v>
      </c>
      <c r="I52" s="29" t="s">
        <v>342</v>
      </c>
      <c r="J52" s="29" t="s">
        <v>339</v>
      </c>
      <c r="K52" s="29" t="s">
        <v>339</v>
      </c>
      <c r="L52" s="29" t="s">
        <v>342</v>
      </c>
      <c r="M52" s="29">
        <v>5723</v>
      </c>
      <c r="N52" s="29">
        <v>13197</v>
      </c>
      <c r="O52" s="29">
        <v>22846</v>
      </c>
      <c r="Q52" s="29">
        <v>23.35</v>
      </c>
      <c r="U52" s="29">
        <v>1.0900000000000001</v>
      </c>
      <c r="W52" s="29">
        <v>21.11</v>
      </c>
      <c r="X52" s="29">
        <v>45.55</v>
      </c>
      <c r="Y52" s="29">
        <v>64</v>
      </c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>
        <v>15847048</v>
      </c>
      <c r="AK52" s="30">
        <v>15847048</v>
      </c>
      <c r="AL52" s="30">
        <v>83561186</v>
      </c>
      <c r="AM52" s="30">
        <v>10853407</v>
      </c>
      <c r="AN52" s="30">
        <v>1107916</v>
      </c>
      <c r="AO52" s="30"/>
      <c r="AP52" s="30"/>
      <c r="AQ52" s="30"/>
      <c r="AR52" s="30">
        <v>62776236</v>
      </c>
      <c r="AS52" s="30">
        <v>5934550</v>
      </c>
      <c r="AT52" s="30">
        <v>2889077</v>
      </c>
      <c r="AU52" s="30">
        <v>83561186</v>
      </c>
      <c r="AV52" s="30">
        <v>-8769610</v>
      </c>
      <c r="AW52" s="30">
        <v>-927267</v>
      </c>
      <c r="AX52" s="30"/>
      <c r="AY52" s="30"/>
      <c r="AZ52" s="30"/>
      <c r="BA52" s="30">
        <v>-48138030</v>
      </c>
      <c r="BB52" s="30">
        <v>-5220162</v>
      </c>
      <c r="BC52" s="30">
        <v>-2240</v>
      </c>
      <c r="BD52" s="30">
        <v>-336299</v>
      </c>
      <c r="BE52" s="30">
        <v>-1503134</v>
      </c>
      <c r="BF52" s="30">
        <v>-64896742</v>
      </c>
      <c r="BG52" s="30">
        <v>18664444</v>
      </c>
      <c r="BH52" s="30"/>
      <c r="BI52" s="30"/>
      <c r="BJ52" s="30">
        <v>15847048</v>
      </c>
      <c r="BK52" s="30"/>
      <c r="BL52" s="30"/>
      <c r="BM52" s="30"/>
      <c r="BN52" s="30"/>
      <c r="BO52" s="30"/>
      <c r="BP52" s="30"/>
      <c r="BQ52" s="30"/>
      <c r="BR52" s="30" t="s">
        <v>342</v>
      </c>
      <c r="BS52" s="30" t="s">
        <v>339</v>
      </c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  <c r="CO52" s="30"/>
      <c r="CP52" s="30"/>
      <c r="CQ52" s="30"/>
      <c r="CR52" s="30"/>
      <c r="CS52" s="30"/>
      <c r="CT52" s="30"/>
      <c r="CU52" s="30"/>
      <c r="CV52" s="30"/>
      <c r="CW52" s="30"/>
      <c r="CX52" s="30"/>
      <c r="CY52" s="30"/>
      <c r="CZ52" s="30"/>
      <c r="DA52" s="30"/>
      <c r="DB52" s="30"/>
      <c r="DC52" s="30"/>
      <c r="DD52" s="30"/>
      <c r="DE52" s="30"/>
      <c r="DF52" s="30"/>
      <c r="DG52" s="30"/>
      <c r="DH52" s="30"/>
      <c r="DI52" s="30"/>
      <c r="DJ52" s="30"/>
      <c r="DK52" s="30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30"/>
      <c r="EB52" s="30"/>
      <c r="EC52" s="30"/>
      <c r="ED52" s="30"/>
      <c r="EE52" s="30"/>
      <c r="EF52" s="30"/>
      <c r="EG52" s="30"/>
      <c r="EH52" s="30"/>
      <c r="EI52" s="30"/>
      <c r="EJ52" s="30"/>
      <c r="EK52" s="30"/>
      <c r="EL52" s="30"/>
      <c r="EM52" s="30"/>
      <c r="EN52" s="30"/>
      <c r="EO52" s="30"/>
      <c r="EP52" s="30"/>
      <c r="EQ52" s="30"/>
      <c r="ER52" s="30"/>
      <c r="ES52" s="30"/>
      <c r="ET52" s="30"/>
      <c r="EU52" s="30"/>
      <c r="EV52" s="30"/>
      <c r="EW52" s="30"/>
      <c r="EX52" s="30"/>
      <c r="EY52" s="30"/>
      <c r="EZ52" s="30"/>
      <c r="FA52" s="30"/>
      <c r="FB52" s="30"/>
      <c r="FC52" s="30"/>
      <c r="FD52" s="30"/>
      <c r="FE52" s="30"/>
    </row>
    <row r="53" spans="1:161" s="29" customFormat="1" ht="12.75" x14ac:dyDescent="0.2">
      <c r="A53" s="29">
        <v>348</v>
      </c>
      <c r="B53" s="29" t="s">
        <v>397</v>
      </c>
      <c r="C53" s="29" t="s">
        <v>398</v>
      </c>
      <c r="D53" s="29" t="s">
        <v>338</v>
      </c>
      <c r="E53" s="30">
        <v>3845</v>
      </c>
      <c r="F53" s="30">
        <v>4</v>
      </c>
      <c r="G53" s="30"/>
      <c r="H53" s="30">
        <v>40</v>
      </c>
      <c r="I53" s="29" t="s">
        <v>339</v>
      </c>
      <c r="J53" s="29" t="s">
        <v>339</v>
      </c>
      <c r="K53" s="29" t="s">
        <v>339</v>
      </c>
      <c r="L53" s="29" t="s">
        <v>339</v>
      </c>
      <c r="M53" s="29">
        <v>68</v>
      </c>
      <c r="N53" s="29">
        <v>0</v>
      </c>
      <c r="O53" s="29">
        <v>4533</v>
      </c>
      <c r="P53" s="29">
        <v>0</v>
      </c>
      <c r="Q53" s="29">
        <v>7.13</v>
      </c>
      <c r="R53" s="29">
        <v>1.72</v>
      </c>
      <c r="S53" s="29">
        <v>0</v>
      </c>
      <c r="U53" s="29">
        <v>0</v>
      </c>
      <c r="V53" s="29">
        <v>0</v>
      </c>
      <c r="W53" s="29">
        <v>4.43</v>
      </c>
      <c r="X53" s="29">
        <v>13.28</v>
      </c>
      <c r="Y53" s="29">
        <v>5</v>
      </c>
      <c r="Z53" s="30">
        <v>832730</v>
      </c>
      <c r="AA53" s="30">
        <v>254633</v>
      </c>
      <c r="AB53" s="30">
        <v>0</v>
      </c>
      <c r="AC53" s="30">
        <v>396937</v>
      </c>
      <c r="AD53" s="30">
        <v>0</v>
      </c>
      <c r="AE53" s="30">
        <v>0</v>
      </c>
      <c r="AF53" s="30">
        <v>31015</v>
      </c>
      <c r="AG53" s="30"/>
      <c r="AH53" s="30">
        <v>0</v>
      </c>
      <c r="AI53" s="30">
        <v>75066</v>
      </c>
      <c r="AJ53" s="30">
        <v>239523</v>
      </c>
      <c r="AK53" s="30">
        <v>1829904</v>
      </c>
      <c r="AL53" s="30">
        <v>13346850</v>
      </c>
      <c r="AM53" s="30">
        <v>5029450</v>
      </c>
      <c r="AN53" s="30">
        <v>1053416</v>
      </c>
      <c r="AO53" s="30">
        <v>572563</v>
      </c>
      <c r="AP53" s="30"/>
      <c r="AQ53" s="30">
        <v>480853</v>
      </c>
      <c r="AR53" s="30">
        <v>6924339</v>
      </c>
      <c r="AS53" s="30">
        <v>46532</v>
      </c>
      <c r="AT53" s="30">
        <v>293113</v>
      </c>
      <c r="AU53" s="30">
        <v>13346850</v>
      </c>
      <c r="AV53" s="30">
        <v>-4293068</v>
      </c>
      <c r="AW53" s="30">
        <v>-904610</v>
      </c>
      <c r="AX53" s="30">
        <v>-483496</v>
      </c>
      <c r="AY53" s="30"/>
      <c r="AZ53" s="30">
        <v>-421114</v>
      </c>
      <c r="BA53" s="30">
        <v>-3678929</v>
      </c>
      <c r="BB53" s="30">
        <v>-9198</v>
      </c>
      <c r="BC53" s="30">
        <v>0</v>
      </c>
      <c r="BD53" s="30">
        <v>-30957</v>
      </c>
      <c r="BE53" s="30">
        <v>-249589</v>
      </c>
      <c r="BF53" s="30">
        <v>-9166351</v>
      </c>
      <c r="BG53" s="30">
        <v>4180499</v>
      </c>
      <c r="BH53" s="30">
        <v>4302</v>
      </c>
      <c r="BI53" s="30">
        <v>4184801</v>
      </c>
      <c r="BJ53" s="30">
        <v>1829904</v>
      </c>
      <c r="BK53" s="30">
        <v>2354897</v>
      </c>
      <c r="BL53" s="30"/>
      <c r="BM53" s="30"/>
      <c r="BN53" s="30"/>
      <c r="BO53" s="30"/>
      <c r="BP53" s="30"/>
      <c r="BQ53" s="30"/>
      <c r="BR53" s="30" t="s">
        <v>339</v>
      </c>
      <c r="BS53" s="30" t="s">
        <v>339</v>
      </c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  <c r="CL53" s="30"/>
      <c r="CM53" s="30"/>
      <c r="CN53" s="30"/>
      <c r="CO53" s="30"/>
      <c r="CP53" s="30"/>
      <c r="CQ53" s="30"/>
      <c r="CR53" s="30"/>
      <c r="CS53" s="30"/>
      <c r="CT53" s="30"/>
      <c r="CU53" s="30"/>
      <c r="CV53" s="30"/>
      <c r="CW53" s="30"/>
      <c r="CX53" s="30"/>
      <c r="CY53" s="30"/>
      <c r="CZ53" s="30"/>
      <c r="DA53" s="30"/>
      <c r="DB53" s="30"/>
      <c r="DC53" s="30"/>
      <c r="DD53" s="30"/>
      <c r="DE53" s="30"/>
      <c r="DF53" s="30"/>
      <c r="DG53" s="30"/>
      <c r="DH53" s="30"/>
      <c r="DI53" s="30"/>
      <c r="DJ53" s="30"/>
      <c r="DK53" s="30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30"/>
      <c r="EB53" s="30"/>
      <c r="EC53" s="30"/>
      <c r="ED53" s="30"/>
      <c r="EE53" s="30"/>
      <c r="EF53" s="30"/>
      <c r="EG53" s="30"/>
      <c r="EH53" s="30"/>
      <c r="EI53" s="30"/>
      <c r="EJ53" s="30"/>
      <c r="EK53" s="30"/>
      <c r="EL53" s="30"/>
      <c r="EM53" s="30"/>
      <c r="EN53" s="30"/>
      <c r="EO53" s="30"/>
      <c r="EP53" s="30"/>
      <c r="EQ53" s="30"/>
      <c r="ER53" s="30"/>
      <c r="ES53" s="30"/>
      <c r="ET53" s="30"/>
      <c r="EU53" s="30"/>
      <c r="EV53" s="30"/>
      <c r="EW53" s="30"/>
      <c r="EX53" s="30"/>
      <c r="EY53" s="30"/>
      <c r="EZ53" s="30"/>
      <c r="FA53" s="30"/>
      <c r="FB53" s="30"/>
      <c r="FC53" s="30"/>
      <c r="FD53" s="30"/>
      <c r="FE53" s="30"/>
    </row>
    <row r="54" spans="1:161" s="29" customFormat="1" ht="12.75" x14ac:dyDescent="0.2">
      <c r="A54" s="29">
        <v>327</v>
      </c>
      <c r="B54" s="29" t="s">
        <v>399</v>
      </c>
      <c r="C54" s="29" t="s">
        <v>398</v>
      </c>
      <c r="D54" s="29" t="s">
        <v>338</v>
      </c>
      <c r="E54" s="30">
        <v>6251</v>
      </c>
      <c r="F54" s="30">
        <v>4</v>
      </c>
      <c r="G54" s="30">
        <v>1</v>
      </c>
      <c r="H54" s="30">
        <v>55</v>
      </c>
      <c r="I54" s="29" t="s">
        <v>342</v>
      </c>
      <c r="J54" s="29" t="s">
        <v>339</v>
      </c>
      <c r="K54" s="29" t="s">
        <v>342</v>
      </c>
      <c r="L54" s="29" t="s">
        <v>339</v>
      </c>
      <c r="M54" s="29">
        <v>7025</v>
      </c>
      <c r="N54" s="29">
        <v>0</v>
      </c>
      <c r="O54" s="29">
        <v>11579</v>
      </c>
      <c r="P54" s="29">
        <v>2</v>
      </c>
      <c r="Q54" s="29">
        <v>19</v>
      </c>
      <c r="R54" s="29">
        <v>0</v>
      </c>
      <c r="S54" s="29">
        <v>4.5999999999999996</v>
      </c>
      <c r="U54" s="29">
        <v>1.8</v>
      </c>
      <c r="V54" s="29">
        <v>0</v>
      </c>
      <c r="W54" s="29">
        <v>21.75</v>
      </c>
      <c r="X54" s="29">
        <v>49.15</v>
      </c>
      <c r="Y54" s="29">
        <v>36</v>
      </c>
      <c r="Z54" s="30">
        <v>4796916</v>
      </c>
      <c r="AA54" s="30">
        <v>597855</v>
      </c>
      <c r="AB54" s="30">
        <v>657134</v>
      </c>
      <c r="AC54" s="30">
        <v>3841615</v>
      </c>
      <c r="AD54" s="30">
        <v>72277</v>
      </c>
      <c r="AE54" s="30">
        <v>451298</v>
      </c>
      <c r="AF54" s="30">
        <v>129932</v>
      </c>
      <c r="AG54" s="30"/>
      <c r="AH54" s="30">
        <v>40170</v>
      </c>
      <c r="AI54" s="30">
        <v>340041</v>
      </c>
      <c r="AJ54" s="30">
        <v>2255208</v>
      </c>
      <c r="AK54" s="30">
        <v>13182446</v>
      </c>
      <c r="AL54" s="30">
        <v>55643396</v>
      </c>
      <c r="AM54" s="30">
        <v>16342027</v>
      </c>
      <c r="AN54" s="30">
        <v>6755304</v>
      </c>
      <c r="AO54" s="30"/>
      <c r="AP54" s="30"/>
      <c r="AQ54" s="30"/>
      <c r="AR54" s="30">
        <v>27161431</v>
      </c>
      <c r="AS54" s="30">
        <v>199785</v>
      </c>
      <c r="AT54" s="30">
        <v>5184849</v>
      </c>
      <c r="AU54" s="30">
        <v>55643396</v>
      </c>
      <c r="AV54" s="30">
        <v>-12861341</v>
      </c>
      <c r="AW54" s="30">
        <v>-5403024</v>
      </c>
      <c r="AX54" s="30"/>
      <c r="AY54" s="30"/>
      <c r="AZ54" s="30"/>
      <c r="BA54" s="30">
        <v>-10773943</v>
      </c>
      <c r="BB54" s="30">
        <v>-72669</v>
      </c>
      <c r="BC54" s="30">
        <v>0</v>
      </c>
      <c r="BD54" s="30">
        <v>-108256</v>
      </c>
      <c r="BE54" s="30">
        <v>-3597275</v>
      </c>
      <c r="BF54" s="30">
        <v>-32816508</v>
      </c>
      <c r="BG54" s="30">
        <v>22826888</v>
      </c>
      <c r="BH54" s="30"/>
      <c r="BI54" s="30"/>
      <c r="BJ54" s="30">
        <v>13182446</v>
      </c>
      <c r="BK54" s="30"/>
      <c r="BL54" s="30"/>
      <c r="BM54" s="30"/>
      <c r="BN54" s="30"/>
      <c r="BO54" s="30"/>
      <c r="BP54" s="30"/>
      <c r="BQ54" s="30"/>
      <c r="BR54" s="30" t="s">
        <v>339</v>
      </c>
      <c r="BS54" s="30" t="s">
        <v>339</v>
      </c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  <c r="CK54" s="30"/>
      <c r="CL54" s="30"/>
      <c r="CM54" s="30"/>
      <c r="CN54" s="30"/>
      <c r="CO54" s="30"/>
      <c r="CP54" s="30"/>
      <c r="CQ54" s="30"/>
      <c r="CR54" s="30"/>
      <c r="CS54" s="30"/>
      <c r="CT54" s="30"/>
      <c r="CU54" s="30"/>
      <c r="CV54" s="30"/>
      <c r="CW54" s="30"/>
      <c r="CX54" s="30"/>
      <c r="CY54" s="30"/>
      <c r="CZ54" s="30"/>
      <c r="DA54" s="30"/>
      <c r="DB54" s="30"/>
      <c r="DC54" s="30"/>
      <c r="DD54" s="30"/>
      <c r="DE54" s="30"/>
      <c r="DF54" s="30"/>
      <c r="DG54" s="30"/>
      <c r="DH54" s="30"/>
      <c r="DI54" s="30"/>
      <c r="DJ54" s="30"/>
      <c r="DK54" s="30"/>
      <c r="DL54" s="30"/>
      <c r="DM54" s="30"/>
      <c r="DN54" s="30"/>
      <c r="DO54" s="30"/>
      <c r="DP54" s="30"/>
      <c r="DQ54" s="30"/>
      <c r="DR54" s="30"/>
      <c r="DS54" s="30"/>
      <c r="DT54" s="30"/>
      <c r="DU54" s="30"/>
      <c r="DV54" s="30"/>
      <c r="DW54" s="30"/>
      <c r="DX54" s="30"/>
      <c r="DY54" s="30"/>
      <c r="DZ54" s="30"/>
      <c r="EA54" s="30"/>
      <c r="EB54" s="30"/>
      <c r="EC54" s="30"/>
      <c r="ED54" s="30"/>
      <c r="EE54" s="30"/>
      <c r="EF54" s="30"/>
      <c r="EG54" s="30"/>
      <c r="EH54" s="30"/>
      <c r="EI54" s="30"/>
      <c r="EJ54" s="30"/>
      <c r="EK54" s="30"/>
      <c r="EL54" s="30"/>
      <c r="EM54" s="30"/>
      <c r="EN54" s="30"/>
      <c r="EO54" s="30"/>
      <c r="EP54" s="30"/>
      <c r="EQ54" s="30"/>
      <c r="ER54" s="30"/>
      <c r="ES54" s="30"/>
      <c r="ET54" s="30"/>
      <c r="EU54" s="30"/>
      <c r="EV54" s="30"/>
      <c r="EW54" s="30"/>
      <c r="EX54" s="30"/>
      <c r="EY54" s="30"/>
      <c r="EZ54" s="30"/>
      <c r="FA54" s="30"/>
      <c r="FB54" s="30"/>
      <c r="FC54" s="30"/>
      <c r="FD54" s="30"/>
      <c r="FE54" s="30"/>
    </row>
    <row r="55" spans="1:161" s="29" customFormat="1" ht="12.75" x14ac:dyDescent="0.2">
      <c r="A55" s="29">
        <v>373</v>
      </c>
      <c r="B55" s="29" t="s">
        <v>400</v>
      </c>
      <c r="C55" s="29" t="s">
        <v>398</v>
      </c>
      <c r="D55" s="29" t="s">
        <v>338</v>
      </c>
      <c r="E55" s="30">
        <v>3603</v>
      </c>
      <c r="F55" s="30">
        <v>2</v>
      </c>
      <c r="G55" s="30">
        <v>0</v>
      </c>
      <c r="H55" s="30">
        <v>40</v>
      </c>
      <c r="I55" s="29" t="s">
        <v>342</v>
      </c>
      <c r="J55" s="29" t="s">
        <v>339</v>
      </c>
      <c r="K55" s="29" t="s">
        <v>339</v>
      </c>
      <c r="L55" s="29" t="s">
        <v>339</v>
      </c>
      <c r="M55" s="29">
        <v>491</v>
      </c>
      <c r="N55" s="29">
        <v>0</v>
      </c>
      <c r="O55" s="29">
        <v>4908</v>
      </c>
      <c r="P55" s="29">
        <v>0</v>
      </c>
      <c r="Q55" s="29">
        <v>5.65</v>
      </c>
      <c r="R55" s="29">
        <v>2</v>
      </c>
      <c r="S55" s="29">
        <v>0</v>
      </c>
      <c r="U55" s="29">
        <v>1.85</v>
      </c>
      <c r="V55" s="29">
        <v>0</v>
      </c>
      <c r="W55" s="29">
        <v>1.5</v>
      </c>
      <c r="X55" s="29">
        <v>11</v>
      </c>
      <c r="Y55" s="29">
        <v>3</v>
      </c>
      <c r="Z55" s="30">
        <v>688831</v>
      </c>
      <c r="AA55" s="30">
        <v>134172</v>
      </c>
      <c r="AB55" s="30">
        <v>719</v>
      </c>
      <c r="AC55" s="30">
        <v>593368</v>
      </c>
      <c r="AD55" s="30">
        <v>0</v>
      </c>
      <c r="AE55" s="30">
        <v>0</v>
      </c>
      <c r="AF55" s="30">
        <v>0</v>
      </c>
      <c r="AG55" s="30"/>
      <c r="AH55" s="30">
        <v>0</v>
      </c>
      <c r="AI55" s="30">
        <v>39999</v>
      </c>
      <c r="AJ55" s="30">
        <v>361422</v>
      </c>
      <c r="AK55" s="30">
        <v>1818511</v>
      </c>
      <c r="AL55" s="30">
        <v>15303445</v>
      </c>
      <c r="AM55" s="30">
        <v>7490111</v>
      </c>
      <c r="AN55" s="30">
        <v>3327549</v>
      </c>
      <c r="AO55" s="30">
        <v>2218280</v>
      </c>
      <c r="AP55" s="30"/>
      <c r="AQ55" s="30">
        <v>1109269</v>
      </c>
      <c r="AR55" s="30">
        <v>3329848</v>
      </c>
      <c r="AS55" s="30">
        <v>183905</v>
      </c>
      <c r="AT55" s="30">
        <v>972032</v>
      </c>
      <c r="AU55" s="30">
        <v>15303445</v>
      </c>
      <c r="AV55" s="30">
        <v>-6447178</v>
      </c>
      <c r="AW55" s="30">
        <v>-2941846</v>
      </c>
      <c r="AX55" s="30">
        <v>-1923723</v>
      </c>
      <c r="AY55" s="30"/>
      <c r="AZ55" s="30">
        <v>-1018123</v>
      </c>
      <c r="BA55" s="30">
        <v>-2370734</v>
      </c>
      <c r="BB55" s="30">
        <v>-68423</v>
      </c>
      <c r="BC55" s="30">
        <v>0</v>
      </c>
      <c r="BD55" s="30">
        <v>-147260</v>
      </c>
      <c r="BE55" s="30">
        <v>-727216</v>
      </c>
      <c r="BF55" s="30">
        <v>-12702657</v>
      </c>
      <c r="BG55" s="30">
        <v>2600788</v>
      </c>
      <c r="BH55" s="30">
        <v>5406</v>
      </c>
      <c r="BI55" s="30">
        <v>2606194</v>
      </c>
      <c r="BJ55" s="30">
        <v>1818511</v>
      </c>
      <c r="BK55" s="30">
        <v>787683</v>
      </c>
      <c r="BL55" s="30"/>
      <c r="BM55" s="30"/>
      <c r="BN55" s="30"/>
      <c r="BO55" s="30"/>
      <c r="BP55" s="30"/>
      <c r="BQ55" s="30"/>
      <c r="BR55" s="30" t="s">
        <v>339</v>
      </c>
      <c r="BS55" s="30" t="s">
        <v>339</v>
      </c>
      <c r="BT55" s="30"/>
      <c r="BU55" s="30"/>
      <c r="BV55" s="30"/>
      <c r="BW55" s="30"/>
      <c r="BX55" s="30"/>
      <c r="BY55" s="30"/>
      <c r="BZ55" s="30"/>
      <c r="CA55" s="30"/>
      <c r="CB55" s="30"/>
      <c r="CC55" s="30"/>
      <c r="CD55" s="30"/>
      <c r="CE55" s="30"/>
      <c r="CF55" s="30"/>
      <c r="CG55" s="30"/>
      <c r="CH55" s="30"/>
      <c r="CI55" s="30"/>
      <c r="CJ55" s="30"/>
      <c r="CK55" s="30"/>
      <c r="CL55" s="30"/>
      <c r="CM55" s="30"/>
      <c r="CN55" s="30"/>
      <c r="CO55" s="30"/>
      <c r="CP55" s="30"/>
      <c r="CQ55" s="30"/>
      <c r="CR55" s="30"/>
      <c r="CS55" s="30"/>
      <c r="CT55" s="30"/>
      <c r="CU55" s="30"/>
      <c r="CV55" s="30"/>
      <c r="CW55" s="30"/>
      <c r="CX55" s="30"/>
      <c r="CY55" s="30"/>
      <c r="CZ55" s="30"/>
      <c r="DA55" s="30"/>
      <c r="DB55" s="30"/>
      <c r="DC55" s="30"/>
      <c r="DD55" s="30"/>
      <c r="DE55" s="30"/>
      <c r="DF55" s="30"/>
      <c r="DG55" s="30"/>
      <c r="DH55" s="30"/>
      <c r="DI55" s="30"/>
      <c r="DJ55" s="30"/>
      <c r="DK55" s="30"/>
      <c r="DL55" s="30"/>
      <c r="DM55" s="30"/>
      <c r="DN55" s="30"/>
      <c r="DO55" s="30"/>
      <c r="DP55" s="30"/>
      <c r="DQ55" s="30"/>
      <c r="DR55" s="30"/>
      <c r="DS55" s="30"/>
      <c r="DT55" s="30"/>
      <c r="DU55" s="30"/>
      <c r="DV55" s="30"/>
      <c r="DW55" s="30"/>
      <c r="DX55" s="30"/>
      <c r="DY55" s="30"/>
      <c r="DZ55" s="30"/>
      <c r="EA55" s="30"/>
      <c r="EB55" s="30"/>
      <c r="EC55" s="30"/>
      <c r="ED55" s="30"/>
      <c r="EE55" s="30"/>
      <c r="EF55" s="30"/>
      <c r="EG55" s="30"/>
      <c r="EH55" s="30"/>
      <c r="EI55" s="30"/>
      <c r="EJ55" s="30"/>
      <c r="EK55" s="30"/>
      <c r="EL55" s="30"/>
      <c r="EM55" s="30"/>
      <c r="EN55" s="30"/>
      <c r="EO55" s="30"/>
      <c r="EP55" s="30"/>
      <c r="EQ55" s="30"/>
      <c r="ER55" s="30"/>
      <c r="ES55" s="30"/>
      <c r="ET55" s="30"/>
      <c r="EU55" s="30"/>
      <c r="EV55" s="30"/>
      <c r="EW55" s="30"/>
      <c r="EX55" s="30"/>
      <c r="EY55" s="30"/>
      <c r="EZ55" s="30"/>
      <c r="FA55" s="30"/>
      <c r="FB55" s="30"/>
      <c r="FC55" s="30"/>
      <c r="FD55" s="30"/>
      <c r="FE55" s="30"/>
    </row>
    <row r="56" spans="1:161" s="29" customFormat="1" ht="12.75" x14ac:dyDescent="0.2">
      <c r="A56" s="29">
        <v>412</v>
      </c>
      <c r="B56" s="29" t="s">
        <v>401</v>
      </c>
      <c r="C56" s="29" t="s">
        <v>402</v>
      </c>
      <c r="D56" s="29" t="s">
        <v>338</v>
      </c>
      <c r="E56" s="30">
        <v>502</v>
      </c>
      <c r="F56" s="30">
        <v>2</v>
      </c>
      <c r="G56" s="30">
        <v>1</v>
      </c>
      <c r="H56" s="30">
        <v>40</v>
      </c>
      <c r="I56" s="29" t="s">
        <v>342</v>
      </c>
      <c r="J56" s="29" t="s">
        <v>342</v>
      </c>
      <c r="K56" s="29" t="s">
        <v>339</v>
      </c>
      <c r="L56" s="29" t="s">
        <v>339</v>
      </c>
      <c r="M56" s="29">
        <v>308</v>
      </c>
      <c r="N56" s="29">
        <v>0</v>
      </c>
      <c r="O56" s="29">
        <v>502</v>
      </c>
      <c r="P56" s="29">
        <v>0</v>
      </c>
      <c r="Q56" s="29">
        <v>7</v>
      </c>
      <c r="R56" s="29">
        <v>0</v>
      </c>
      <c r="S56" s="29">
        <v>0</v>
      </c>
      <c r="U56" s="29">
        <v>1</v>
      </c>
      <c r="V56" s="29">
        <v>0</v>
      </c>
      <c r="W56" s="29">
        <v>4</v>
      </c>
      <c r="X56" s="29">
        <v>12</v>
      </c>
      <c r="Y56" s="29">
        <v>52</v>
      </c>
      <c r="Z56" s="30">
        <v>997443</v>
      </c>
      <c r="AA56" s="30">
        <v>142904</v>
      </c>
      <c r="AB56" s="30">
        <v>12082</v>
      </c>
      <c r="AC56" s="30">
        <v>2038615</v>
      </c>
      <c r="AD56" s="30">
        <v>29762</v>
      </c>
      <c r="AE56" s="30">
        <v>446723</v>
      </c>
      <c r="AF56" s="30">
        <v>0</v>
      </c>
      <c r="AG56" s="30"/>
      <c r="AH56" s="30">
        <v>0</v>
      </c>
      <c r="AI56" s="30">
        <v>73181</v>
      </c>
      <c r="AJ56" s="30">
        <v>657531</v>
      </c>
      <c r="AK56" s="30">
        <v>4398241</v>
      </c>
      <c r="AL56" s="30">
        <v>17212454</v>
      </c>
      <c r="AM56" s="30">
        <v>3631302</v>
      </c>
      <c r="AN56" s="30">
        <v>2951483</v>
      </c>
      <c r="AO56" s="30"/>
      <c r="AP56" s="30"/>
      <c r="AQ56" s="30"/>
      <c r="AR56" s="30">
        <v>9696715</v>
      </c>
      <c r="AS56" s="30">
        <v>30999</v>
      </c>
      <c r="AT56" s="30">
        <v>901955</v>
      </c>
      <c r="AU56" s="30">
        <v>17212454</v>
      </c>
      <c r="AV56" s="30">
        <v>-2934724</v>
      </c>
      <c r="AW56" s="30">
        <v>-2453916</v>
      </c>
      <c r="AX56" s="30"/>
      <c r="AY56" s="30"/>
      <c r="AZ56" s="30"/>
      <c r="BA56" s="30">
        <v>-6356689</v>
      </c>
      <c r="BB56" s="30">
        <v>-21023</v>
      </c>
      <c r="BC56" s="30">
        <v>0</v>
      </c>
      <c r="BD56" s="30">
        <v>-46642</v>
      </c>
      <c r="BE56" s="30">
        <v>-571291</v>
      </c>
      <c r="BF56" s="30">
        <v>-12384285</v>
      </c>
      <c r="BG56" s="30">
        <v>4828169</v>
      </c>
      <c r="BH56" s="30">
        <v>4583</v>
      </c>
      <c r="BI56" s="30">
        <v>4832752</v>
      </c>
      <c r="BJ56" s="30">
        <v>4398241</v>
      </c>
      <c r="BK56" s="30">
        <v>434511</v>
      </c>
      <c r="BL56" s="30"/>
      <c r="BM56" s="30"/>
      <c r="BN56" s="30"/>
      <c r="BO56" s="30"/>
      <c r="BP56" s="30"/>
      <c r="BQ56" s="30"/>
      <c r="BR56" s="30" t="s">
        <v>339</v>
      </c>
      <c r="BS56" s="30" t="s">
        <v>339</v>
      </c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0"/>
      <c r="CT56" s="30"/>
      <c r="CU56" s="30"/>
      <c r="CV56" s="30"/>
      <c r="CW56" s="30"/>
      <c r="CX56" s="30"/>
      <c r="CY56" s="30"/>
      <c r="CZ56" s="30"/>
      <c r="DA56" s="30"/>
      <c r="DB56" s="30"/>
      <c r="DC56" s="30"/>
      <c r="DD56" s="30"/>
      <c r="DE56" s="30"/>
      <c r="DF56" s="30"/>
      <c r="DG56" s="30"/>
      <c r="DH56" s="30"/>
      <c r="DI56" s="30"/>
      <c r="DJ56" s="30"/>
      <c r="DK56" s="30"/>
      <c r="DL56" s="30"/>
      <c r="DM56" s="30"/>
      <c r="DN56" s="30"/>
      <c r="DO56" s="30"/>
      <c r="DP56" s="30"/>
      <c r="DQ56" s="30"/>
      <c r="DR56" s="30"/>
      <c r="DS56" s="30"/>
      <c r="DT56" s="30"/>
      <c r="DU56" s="30"/>
      <c r="DV56" s="30"/>
      <c r="DW56" s="30"/>
      <c r="DX56" s="30"/>
      <c r="DY56" s="30"/>
      <c r="DZ56" s="30"/>
      <c r="EA56" s="30"/>
      <c r="EB56" s="30"/>
      <c r="EC56" s="30"/>
      <c r="ED56" s="30"/>
      <c r="EE56" s="30"/>
      <c r="EF56" s="30"/>
      <c r="EG56" s="30"/>
      <c r="EH56" s="30"/>
      <c r="EI56" s="30"/>
      <c r="EJ56" s="30"/>
      <c r="EK56" s="30"/>
      <c r="EL56" s="30"/>
      <c r="EM56" s="30"/>
      <c r="EN56" s="30"/>
      <c r="EO56" s="30"/>
      <c r="EP56" s="30"/>
      <c r="EQ56" s="30"/>
      <c r="ER56" s="30"/>
      <c r="ES56" s="30"/>
      <c r="ET56" s="30"/>
      <c r="EU56" s="30"/>
      <c r="EV56" s="30"/>
      <c r="EW56" s="30"/>
      <c r="EX56" s="30"/>
      <c r="EY56" s="30"/>
      <c r="EZ56" s="30"/>
      <c r="FA56" s="30"/>
      <c r="FB56" s="30"/>
      <c r="FC56" s="30"/>
      <c r="FD56" s="30"/>
      <c r="FE56" s="30"/>
    </row>
    <row r="57" spans="1:161" s="29" customFormat="1" ht="12.75" x14ac:dyDescent="0.2">
      <c r="A57" s="29">
        <v>362</v>
      </c>
      <c r="B57" s="29" t="s">
        <v>403</v>
      </c>
      <c r="C57" s="29" t="s">
        <v>402</v>
      </c>
      <c r="D57" s="29" t="s">
        <v>338</v>
      </c>
      <c r="E57" s="30">
        <v>7362</v>
      </c>
      <c r="F57" s="30">
        <v>4</v>
      </c>
      <c r="G57" s="30">
        <v>4</v>
      </c>
      <c r="H57" s="30">
        <v>50</v>
      </c>
      <c r="I57" s="29" t="s">
        <v>339</v>
      </c>
      <c r="J57" s="29" t="s">
        <v>339</v>
      </c>
      <c r="K57" s="29" t="s">
        <v>339</v>
      </c>
      <c r="L57" s="29" t="s">
        <v>342</v>
      </c>
      <c r="M57" s="29">
        <v>2704</v>
      </c>
      <c r="N57" s="29">
        <v>28</v>
      </c>
      <c r="O57" s="29">
        <v>7390</v>
      </c>
      <c r="Q57" s="29">
        <v>24.87</v>
      </c>
      <c r="S57" s="29">
        <v>4.47</v>
      </c>
      <c r="W57" s="29">
        <v>16.38</v>
      </c>
      <c r="X57" s="29">
        <v>45.72</v>
      </c>
      <c r="Y57" s="29">
        <v>197</v>
      </c>
      <c r="Z57" s="30">
        <v>4506959</v>
      </c>
      <c r="AA57" s="30">
        <v>1182155</v>
      </c>
      <c r="AB57" s="30">
        <v>609317</v>
      </c>
      <c r="AC57" s="30">
        <v>2981374</v>
      </c>
      <c r="AD57" s="30">
        <v>31638</v>
      </c>
      <c r="AE57" s="30">
        <v>261882</v>
      </c>
      <c r="AF57" s="30"/>
      <c r="AG57" s="30"/>
      <c r="AH57" s="30"/>
      <c r="AI57" s="30">
        <v>182619</v>
      </c>
      <c r="AJ57" s="30">
        <v>2368908</v>
      </c>
      <c r="AK57" s="30">
        <v>12124852</v>
      </c>
      <c r="AL57" s="30">
        <v>27171742</v>
      </c>
      <c r="AM57" s="30">
        <v>5362309</v>
      </c>
      <c r="AN57" s="30">
        <v>3540718</v>
      </c>
      <c r="AO57" s="30">
        <v>3453834</v>
      </c>
      <c r="AP57" s="30"/>
      <c r="AQ57" s="30">
        <v>86884</v>
      </c>
      <c r="AR57" s="30">
        <v>16210439</v>
      </c>
      <c r="AS57" s="30">
        <v>569904</v>
      </c>
      <c r="AT57" s="30">
        <v>1488372</v>
      </c>
      <c r="AU57" s="30">
        <v>27171742</v>
      </c>
      <c r="AV57" s="30">
        <v>-3925274</v>
      </c>
      <c r="AW57" s="30">
        <v>-2431688</v>
      </c>
      <c r="AX57" s="30">
        <v>-2361316</v>
      </c>
      <c r="AY57" s="30"/>
      <c r="AZ57" s="30">
        <v>-70372</v>
      </c>
      <c r="BA57" s="30">
        <v>-6918735</v>
      </c>
      <c r="BB57" s="30">
        <v>-34414</v>
      </c>
      <c r="BC57" s="30"/>
      <c r="BD57" s="30">
        <v>-190544</v>
      </c>
      <c r="BE57" s="30">
        <v>-548716</v>
      </c>
      <c r="BF57" s="30">
        <v>-14049371</v>
      </c>
      <c r="BG57" s="30">
        <v>13122371</v>
      </c>
      <c r="BH57" s="30">
        <v>35781</v>
      </c>
      <c r="BI57" s="30">
        <v>13158152</v>
      </c>
      <c r="BJ57" s="30">
        <v>12124852</v>
      </c>
      <c r="BK57" s="30">
        <v>1033300</v>
      </c>
      <c r="BL57" s="30"/>
      <c r="BM57" s="30"/>
      <c r="BN57" s="30"/>
      <c r="BO57" s="30"/>
      <c r="BP57" s="30"/>
      <c r="BQ57" s="30"/>
      <c r="BR57" s="30" t="s">
        <v>339</v>
      </c>
      <c r="BS57" s="30" t="s">
        <v>339</v>
      </c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  <c r="CT57" s="30"/>
      <c r="CU57" s="30"/>
      <c r="CV57" s="30"/>
      <c r="CW57" s="30"/>
      <c r="CX57" s="30"/>
      <c r="CY57" s="30"/>
      <c r="CZ57" s="30"/>
      <c r="DA57" s="30"/>
      <c r="DB57" s="30"/>
      <c r="DC57" s="30"/>
      <c r="DD57" s="30"/>
      <c r="DE57" s="30"/>
      <c r="DF57" s="30"/>
      <c r="DG57" s="30"/>
      <c r="DH57" s="30"/>
      <c r="DI57" s="30"/>
      <c r="DJ57" s="30"/>
      <c r="DK57" s="30"/>
      <c r="DL57" s="30"/>
      <c r="DM57" s="30"/>
      <c r="DN57" s="30"/>
      <c r="DO57" s="30"/>
      <c r="DP57" s="30"/>
      <c r="DQ57" s="30"/>
      <c r="DR57" s="30"/>
      <c r="DS57" s="30"/>
      <c r="DT57" s="30"/>
      <c r="DU57" s="30"/>
      <c r="DV57" s="30"/>
      <c r="DW57" s="30"/>
      <c r="DX57" s="30"/>
      <c r="DY57" s="30"/>
      <c r="DZ57" s="30"/>
      <c r="EA57" s="30"/>
      <c r="EB57" s="30"/>
      <c r="EC57" s="30"/>
      <c r="ED57" s="30"/>
      <c r="EE57" s="30"/>
      <c r="EF57" s="30"/>
      <c r="EG57" s="30"/>
      <c r="EH57" s="30"/>
      <c r="EI57" s="30"/>
      <c r="EJ57" s="30"/>
      <c r="EK57" s="30"/>
      <c r="EL57" s="30"/>
      <c r="EM57" s="30"/>
      <c r="EN57" s="30"/>
      <c r="EO57" s="30"/>
      <c r="EP57" s="30"/>
      <c r="EQ57" s="30"/>
      <c r="ER57" s="30"/>
      <c r="ES57" s="30"/>
      <c r="ET57" s="30"/>
      <c r="EU57" s="30"/>
      <c r="EV57" s="30"/>
      <c r="EW57" s="30"/>
      <c r="EX57" s="30"/>
      <c r="EY57" s="30"/>
      <c r="EZ57" s="30"/>
      <c r="FA57" s="30"/>
      <c r="FB57" s="30"/>
      <c r="FC57" s="30"/>
      <c r="FD57" s="30"/>
      <c r="FE57" s="30"/>
    </row>
    <row r="58" spans="1:161" s="29" customFormat="1" ht="12.75" x14ac:dyDescent="0.2">
      <c r="A58" s="29">
        <v>403</v>
      </c>
      <c r="B58" s="29" t="s">
        <v>404</v>
      </c>
      <c r="C58" s="29" t="s">
        <v>402</v>
      </c>
      <c r="D58" s="29" t="s">
        <v>338</v>
      </c>
      <c r="E58" s="30">
        <v>205</v>
      </c>
      <c r="F58" s="30">
        <v>3</v>
      </c>
      <c r="G58" s="30"/>
      <c r="H58" s="30">
        <v>40</v>
      </c>
      <c r="I58" s="29" t="s">
        <v>342</v>
      </c>
      <c r="J58" s="29" t="s">
        <v>339</v>
      </c>
      <c r="K58" s="29" t="s">
        <v>339</v>
      </c>
      <c r="L58" s="29" t="s">
        <v>342</v>
      </c>
      <c r="M58" s="29">
        <v>205</v>
      </c>
      <c r="N58" s="29">
        <v>510</v>
      </c>
      <c r="O58" s="29">
        <v>10763</v>
      </c>
      <c r="P58" s="29">
        <v>2</v>
      </c>
      <c r="Q58" s="29">
        <v>6.6</v>
      </c>
      <c r="R58" s="29">
        <v>0.4</v>
      </c>
      <c r="S58" s="29">
        <v>2</v>
      </c>
      <c r="U58" s="29">
        <v>4</v>
      </c>
      <c r="V58" s="29">
        <v>0</v>
      </c>
      <c r="W58" s="29">
        <v>3</v>
      </c>
      <c r="X58" s="29">
        <v>18</v>
      </c>
      <c r="Y58" s="29">
        <v>6</v>
      </c>
      <c r="Z58" s="30"/>
      <c r="AA58" s="30"/>
      <c r="AB58" s="30">
        <v>762562</v>
      </c>
      <c r="AC58" s="30">
        <v>4728579</v>
      </c>
      <c r="AD58" s="30">
        <v>25848</v>
      </c>
      <c r="AE58" s="30"/>
      <c r="AF58" s="30"/>
      <c r="AG58" s="30"/>
      <c r="AH58" s="30"/>
      <c r="AI58" s="30">
        <v>200000</v>
      </c>
      <c r="AJ58" s="30">
        <v>3728821</v>
      </c>
      <c r="AK58" s="30">
        <v>9445810</v>
      </c>
      <c r="AL58" s="30">
        <v>73902220</v>
      </c>
      <c r="AM58" s="30">
        <v>25502113</v>
      </c>
      <c r="AN58" s="30">
        <v>12321781</v>
      </c>
      <c r="AO58" s="30"/>
      <c r="AP58" s="30"/>
      <c r="AQ58" s="30"/>
      <c r="AR58" s="30">
        <v>24677353</v>
      </c>
      <c r="AS58" s="30">
        <v>86762</v>
      </c>
      <c r="AT58" s="30">
        <v>11314211</v>
      </c>
      <c r="AU58" s="30">
        <v>73902220</v>
      </c>
      <c r="AV58" s="30">
        <v>-18931046</v>
      </c>
      <c r="AW58" s="30">
        <v>-6106250</v>
      </c>
      <c r="AX58" s="30"/>
      <c r="AY58" s="30"/>
      <c r="AZ58" s="30"/>
      <c r="BA58" s="30">
        <v>-23045414</v>
      </c>
      <c r="BB58" s="30">
        <v>-94556</v>
      </c>
      <c r="BC58" s="30">
        <v>-1001</v>
      </c>
      <c r="BD58" s="30">
        <v>-23735</v>
      </c>
      <c r="BE58" s="30">
        <v>-5773848</v>
      </c>
      <c r="BF58" s="30">
        <v>-53975850</v>
      </c>
      <c r="BG58" s="30">
        <v>19926370</v>
      </c>
      <c r="BH58" s="30">
        <v>0</v>
      </c>
      <c r="BI58" s="30">
        <v>19926370</v>
      </c>
      <c r="BJ58" s="30">
        <v>9445810</v>
      </c>
      <c r="BK58" s="30">
        <v>10480560</v>
      </c>
      <c r="BL58" s="30">
        <v>0</v>
      </c>
      <c r="BM58" s="30">
        <v>0</v>
      </c>
      <c r="BN58" s="30">
        <v>0</v>
      </c>
      <c r="BO58" s="30">
        <v>10480560</v>
      </c>
      <c r="BP58" s="30">
        <v>195000</v>
      </c>
      <c r="BQ58" s="30">
        <v>10285560</v>
      </c>
      <c r="BR58" s="30" t="s">
        <v>342</v>
      </c>
      <c r="BS58" s="30" t="s">
        <v>339</v>
      </c>
      <c r="BT58" s="30"/>
      <c r="BU58" s="30"/>
      <c r="BV58" s="30"/>
      <c r="BW58" s="30"/>
      <c r="BX58" s="30"/>
      <c r="BY58" s="30"/>
      <c r="BZ58" s="30"/>
      <c r="CA58" s="30"/>
      <c r="CB58" s="30"/>
      <c r="CC58" s="30"/>
      <c r="CD58" s="30"/>
      <c r="CE58" s="30"/>
      <c r="CF58" s="30"/>
      <c r="CG58" s="30"/>
      <c r="CH58" s="30"/>
      <c r="CI58" s="30"/>
      <c r="CJ58" s="30"/>
      <c r="CK58" s="30"/>
      <c r="CL58" s="30"/>
      <c r="CM58" s="30"/>
      <c r="CN58" s="30"/>
      <c r="CO58" s="30"/>
      <c r="CP58" s="30"/>
      <c r="CQ58" s="30"/>
      <c r="CR58" s="30"/>
      <c r="CS58" s="30"/>
      <c r="CT58" s="30"/>
      <c r="CU58" s="30"/>
      <c r="CV58" s="30"/>
      <c r="CW58" s="30"/>
      <c r="CX58" s="30"/>
      <c r="CY58" s="30"/>
      <c r="CZ58" s="30"/>
      <c r="DA58" s="30"/>
      <c r="DB58" s="30"/>
      <c r="DC58" s="30"/>
      <c r="DD58" s="30"/>
      <c r="DE58" s="30"/>
      <c r="DF58" s="30"/>
      <c r="DG58" s="30"/>
      <c r="DH58" s="30"/>
      <c r="DI58" s="30"/>
      <c r="DJ58" s="30"/>
      <c r="DK58" s="30"/>
      <c r="DL58" s="30"/>
      <c r="DM58" s="30"/>
      <c r="DN58" s="30"/>
      <c r="DO58" s="30"/>
      <c r="DP58" s="30"/>
      <c r="DQ58" s="30"/>
      <c r="DR58" s="30"/>
      <c r="DS58" s="30"/>
      <c r="DT58" s="30"/>
      <c r="DU58" s="30"/>
      <c r="DV58" s="30"/>
      <c r="DW58" s="30"/>
      <c r="DX58" s="30"/>
      <c r="DY58" s="30"/>
      <c r="DZ58" s="30"/>
      <c r="EA58" s="30"/>
      <c r="EB58" s="30"/>
      <c r="EC58" s="30"/>
      <c r="ED58" s="30"/>
      <c r="EE58" s="30"/>
      <c r="EF58" s="30"/>
      <c r="EG58" s="30"/>
      <c r="EH58" s="30"/>
      <c r="EI58" s="30"/>
      <c r="EJ58" s="30"/>
      <c r="EK58" s="30"/>
      <c r="EL58" s="30"/>
      <c r="EM58" s="30"/>
      <c r="EN58" s="30"/>
      <c r="EO58" s="30"/>
      <c r="EP58" s="30"/>
      <c r="EQ58" s="30"/>
      <c r="ER58" s="30"/>
      <c r="ES58" s="30"/>
      <c r="ET58" s="30"/>
      <c r="EU58" s="30"/>
      <c r="EV58" s="30"/>
      <c r="EW58" s="30"/>
      <c r="EX58" s="30"/>
      <c r="EY58" s="30"/>
      <c r="EZ58" s="30"/>
      <c r="FA58" s="30"/>
      <c r="FB58" s="30"/>
      <c r="FC58" s="30"/>
      <c r="FD58" s="30"/>
      <c r="FE58" s="30"/>
    </row>
    <row r="59" spans="1:161" s="29" customFormat="1" ht="12.75" x14ac:dyDescent="0.2">
      <c r="A59" s="29">
        <v>417</v>
      </c>
      <c r="B59" s="29" t="s">
        <v>405</v>
      </c>
      <c r="C59" s="29" t="s">
        <v>402</v>
      </c>
      <c r="D59" s="29" t="s">
        <v>338</v>
      </c>
      <c r="E59" s="30">
        <v>3617</v>
      </c>
      <c r="F59" s="30">
        <v>1</v>
      </c>
      <c r="G59" s="30">
        <v>3</v>
      </c>
      <c r="H59" s="30">
        <v>50</v>
      </c>
      <c r="I59" s="29" t="s">
        <v>339</v>
      </c>
      <c r="J59" s="29" t="s">
        <v>339</v>
      </c>
      <c r="K59" s="29" t="s">
        <v>342</v>
      </c>
      <c r="L59" s="29" t="s">
        <v>339</v>
      </c>
      <c r="M59" s="29">
        <v>99</v>
      </c>
      <c r="N59" s="29">
        <v>5</v>
      </c>
      <c r="O59" s="29">
        <v>4832</v>
      </c>
      <c r="Q59" s="29">
        <v>21.2</v>
      </c>
      <c r="V59" s="29">
        <v>7</v>
      </c>
      <c r="W59" s="29">
        <v>3.5</v>
      </c>
      <c r="X59" s="29">
        <v>31.7</v>
      </c>
      <c r="Y59" s="29">
        <v>111</v>
      </c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>
        <v>3656589</v>
      </c>
      <c r="AK59" s="30">
        <v>3656589</v>
      </c>
      <c r="AL59" s="30">
        <v>6072010</v>
      </c>
      <c r="AM59" s="30">
        <v>503901</v>
      </c>
      <c r="AN59" s="30">
        <v>36083</v>
      </c>
      <c r="AO59" s="30"/>
      <c r="AP59" s="30"/>
      <c r="AQ59" s="30"/>
      <c r="AR59" s="30">
        <v>5450381</v>
      </c>
      <c r="AS59" s="30">
        <v>32484</v>
      </c>
      <c r="AT59" s="30">
        <v>49161</v>
      </c>
      <c r="AU59" s="30">
        <v>6072010</v>
      </c>
      <c r="AV59" s="30">
        <v>-397485</v>
      </c>
      <c r="AW59" s="30">
        <v>-18820</v>
      </c>
      <c r="AX59" s="30"/>
      <c r="AY59" s="30"/>
      <c r="AZ59" s="30"/>
      <c r="BA59" s="30">
        <v>-2318295</v>
      </c>
      <c r="BB59" s="30">
        <v>-3160</v>
      </c>
      <c r="BC59" s="30">
        <v>-2388</v>
      </c>
      <c r="BD59" s="30">
        <v>-48890</v>
      </c>
      <c r="BE59" s="30">
        <v>-25930</v>
      </c>
      <c r="BF59" s="30">
        <v>-2814968</v>
      </c>
      <c r="BG59" s="30">
        <v>3257042</v>
      </c>
      <c r="BH59" s="30"/>
      <c r="BI59" s="30"/>
      <c r="BJ59" s="30">
        <v>3656589</v>
      </c>
      <c r="BK59" s="30"/>
      <c r="BL59" s="30"/>
      <c r="BM59" s="30"/>
      <c r="BN59" s="30"/>
      <c r="BO59" s="30"/>
      <c r="BP59" s="30"/>
      <c r="BQ59" s="30"/>
      <c r="BR59" s="30" t="s">
        <v>342</v>
      </c>
      <c r="BS59" s="30" t="s">
        <v>339</v>
      </c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  <c r="CL59" s="30"/>
      <c r="CM59" s="30"/>
      <c r="CN59" s="30"/>
      <c r="CO59" s="30"/>
      <c r="CP59" s="30"/>
      <c r="CQ59" s="30"/>
      <c r="CR59" s="30"/>
      <c r="CS59" s="30"/>
      <c r="CT59" s="30"/>
      <c r="CU59" s="30"/>
      <c r="CV59" s="30"/>
      <c r="CW59" s="30"/>
      <c r="CX59" s="30"/>
      <c r="CY59" s="30"/>
      <c r="CZ59" s="30"/>
      <c r="DA59" s="30"/>
      <c r="DB59" s="30"/>
      <c r="DC59" s="30"/>
      <c r="DD59" s="30"/>
      <c r="DE59" s="30"/>
      <c r="DF59" s="30"/>
      <c r="DG59" s="30"/>
      <c r="DH59" s="30"/>
      <c r="DI59" s="30"/>
      <c r="DJ59" s="30"/>
      <c r="DK59" s="30"/>
      <c r="DL59" s="30"/>
      <c r="DM59" s="30"/>
      <c r="DN59" s="30"/>
      <c r="DO59" s="30"/>
      <c r="DP59" s="30"/>
      <c r="DQ59" s="30"/>
      <c r="DR59" s="30"/>
      <c r="DS59" s="30"/>
      <c r="DT59" s="30"/>
      <c r="DU59" s="30"/>
      <c r="DV59" s="30"/>
      <c r="DW59" s="30"/>
      <c r="DX59" s="30"/>
      <c r="DY59" s="30"/>
      <c r="DZ59" s="30"/>
      <c r="EA59" s="30"/>
      <c r="EB59" s="30"/>
      <c r="EC59" s="30"/>
      <c r="ED59" s="30"/>
      <c r="EE59" s="30"/>
      <c r="EF59" s="30"/>
      <c r="EG59" s="30"/>
      <c r="EH59" s="30"/>
      <c r="EI59" s="30"/>
      <c r="EJ59" s="30"/>
      <c r="EK59" s="30"/>
      <c r="EL59" s="30"/>
      <c r="EM59" s="30"/>
      <c r="EN59" s="30"/>
      <c r="EO59" s="30"/>
      <c r="EP59" s="30"/>
      <c r="EQ59" s="30"/>
      <c r="ER59" s="30"/>
      <c r="ES59" s="30"/>
      <c r="ET59" s="30"/>
      <c r="EU59" s="30"/>
      <c r="EV59" s="30"/>
      <c r="EW59" s="30"/>
      <c r="EX59" s="30"/>
      <c r="EY59" s="30"/>
      <c r="EZ59" s="30"/>
      <c r="FA59" s="30"/>
      <c r="FB59" s="30"/>
      <c r="FC59" s="30"/>
      <c r="FD59" s="30"/>
      <c r="FE59" s="30"/>
    </row>
    <row r="60" spans="1:161" s="29" customFormat="1" ht="12.75" x14ac:dyDescent="0.2">
      <c r="A60" s="29">
        <v>360</v>
      </c>
      <c r="B60" s="29" t="s">
        <v>406</v>
      </c>
      <c r="C60" s="29" t="s">
        <v>402</v>
      </c>
      <c r="D60" s="29" t="s">
        <v>338</v>
      </c>
      <c r="E60" s="30">
        <v>8563</v>
      </c>
      <c r="F60" s="30">
        <v>6</v>
      </c>
      <c r="G60" s="30"/>
      <c r="H60" s="30">
        <v>70</v>
      </c>
      <c r="I60" s="29" t="s">
        <v>342</v>
      </c>
      <c r="J60" s="29" t="s">
        <v>339</v>
      </c>
      <c r="K60" s="29" t="s">
        <v>339</v>
      </c>
      <c r="L60" s="29" t="s">
        <v>342</v>
      </c>
      <c r="M60" s="29">
        <v>8812</v>
      </c>
      <c r="N60" s="29">
        <v>17012</v>
      </c>
      <c r="O60" s="29">
        <v>30700</v>
      </c>
      <c r="Q60" s="29">
        <v>26.71</v>
      </c>
      <c r="U60" s="29">
        <v>1.43</v>
      </c>
      <c r="W60" s="29">
        <v>24.58</v>
      </c>
      <c r="X60" s="29">
        <v>52.72</v>
      </c>
      <c r="Y60" s="29">
        <v>157</v>
      </c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>
        <v>19115718</v>
      </c>
      <c r="AK60" s="30">
        <v>19115718</v>
      </c>
      <c r="AL60" s="30">
        <v>89920369</v>
      </c>
      <c r="AM60" s="30">
        <v>5865891</v>
      </c>
      <c r="AN60" s="30">
        <v>9447251</v>
      </c>
      <c r="AO60" s="30"/>
      <c r="AP60" s="30"/>
      <c r="AQ60" s="30"/>
      <c r="AR60" s="30">
        <v>70487255</v>
      </c>
      <c r="AS60" s="30"/>
      <c r="AT60" s="30">
        <v>4119972</v>
      </c>
      <c r="AU60" s="30">
        <v>89920369</v>
      </c>
      <c r="AV60" s="30">
        <v>-4791632</v>
      </c>
      <c r="AW60" s="30">
        <v>-7569897</v>
      </c>
      <c r="AX60" s="30"/>
      <c r="AY60" s="30"/>
      <c r="AZ60" s="30"/>
      <c r="BA60" s="30">
        <v>-51144816</v>
      </c>
      <c r="BB60" s="30">
        <v>0</v>
      </c>
      <c r="BC60" s="30">
        <v>-16604</v>
      </c>
      <c r="BD60" s="30">
        <v>-490090</v>
      </c>
      <c r="BE60" s="30">
        <v>-2218708</v>
      </c>
      <c r="BF60" s="30">
        <v>-66231747</v>
      </c>
      <c r="BG60" s="30">
        <v>23688622</v>
      </c>
      <c r="BH60" s="30"/>
      <c r="BI60" s="30"/>
      <c r="BJ60" s="30">
        <v>19115718</v>
      </c>
      <c r="BK60" s="30"/>
      <c r="BL60" s="30"/>
      <c r="BM60" s="30"/>
      <c r="BN60" s="30"/>
      <c r="BO60" s="30"/>
      <c r="BP60" s="30"/>
      <c r="BQ60" s="30"/>
      <c r="BR60" s="30" t="s">
        <v>342</v>
      </c>
      <c r="BS60" s="30" t="s">
        <v>339</v>
      </c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0"/>
      <c r="DB60" s="30"/>
      <c r="DC60" s="30"/>
      <c r="DD60" s="30"/>
      <c r="DE60" s="30"/>
      <c r="DF60" s="30"/>
      <c r="DG60" s="30"/>
      <c r="DH60" s="30"/>
      <c r="DI60" s="30"/>
      <c r="DJ60" s="30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0"/>
      <c r="EU60" s="30"/>
      <c r="EV60" s="30"/>
      <c r="EW60" s="30"/>
      <c r="EX60" s="30"/>
      <c r="EY60" s="30"/>
      <c r="EZ60" s="30"/>
      <c r="FA60" s="30"/>
      <c r="FB60" s="30"/>
      <c r="FC60" s="30"/>
      <c r="FD60" s="30"/>
      <c r="FE60" s="30"/>
    </row>
    <row r="61" spans="1:161" s="29" customFormat="1" ht="12.75" x14ac:dyDescent="0.2">
      <c r="A61" s="29">
        <v>301</v>
      </c>
      <c r="B61" s="29" t="s">
        <v>407</v>
      </c>
      <c r="C61" s="29" t="s">
        <v>408</v>
      </c>
      <c r="D61" s="29" t="s">
        <v>338</v>
      </c>
      <c r="E61" s="30">
        <v>4321</v>
      </c>
      <c r="F61" s="30">
        <v>5</v>
      </c>
      <c r="G61" s="30">
        <v>1</v>
      </c>
      <c r="H61" s="30">
        <v>60</v>
      </c>
      <c r="I61" s="29" t="s">
        <v>342</v>
      </c>
      <c r="J61" s="29" t="s">
        <v>342</v>
      </c>
      <c r="K61" s="29" t="s">
        <v>339</v>
      </c>
      <c r="L61" s="29" t="s">
        <v>339</v>
      </c>
      <c r="M61" s="29">
        <v>2452</v>
      </c>
      <c r="N61" s="29">
        <v>0</v>
      </c>
      <c r="O61" s="29">
        <v>4321</v>
      </c>
      <c r="P61" s="29">
        <v>0</v>
      </c>
      <c r="Q61" s="29">
        <v>15</v>
      </c>
      <c r="R61" s="29">
        <v>0</v>
      </c>
      <c r="S61" s="29">
        <v>0</v>
      </c>
      <c r="U61" s="29">
        <v>0</v>
      </c>
      <c r="V61" s="29">
        <v>0</v>
      </c>
      <c r="W61" s="29">
        <v>26</v>
      </c>
      <c r="X61" s="29">
        <v>41</v>
      </c>
      <c r="Y61" s="29">
        <v>87</v>
      </c>
      <c r="Z61" s="30">
        <v>2965027</v>
      </c>
      <c r="AA61" s="30">
        <v>485574</v>
      </c>
      <c r="AB61" s="30">
        <v>25137</v>
      </c>
      <c r="AC61" s="30">
        <v>3141179</v>
      </c>
      <c r="AD61" s="30">
        <v>88248</v>
      </c>
      <c r="AE61" s="30">
        <v>896526</v>
      </c>
      <c r="AF61" s="30">
        <v>0</v>
      </c>
      <c r="AG61" s="30"/>
      <c r="AH61" s="30">
        <v>0</v>
      </c>
      <c r="AI61" s="30">
        <v>386980</v>
      </c>
      <c r="AJ61" s="30">
        <v>1653240</v>
      </c>
      <c r="AK61" s="30">
        <v>9641911</v>
      </c>
      <c r="AL61" s="30">
        <v>37191704</v>
      </c>
      <c r="AM61" s="30">
        <v>7894202</v>
      </c>
      <c r="AN61" s="30">
        <v>5320413</v>
      </c>
      <c r="AO61" s="30"/>
      <c r="AP61" s="30"/>
      <c r="AQ61" s="30"/>
      <c r="AR61" s="30">
        <v>23479703</v>
      </c>
      <c r="AS61" s="30">
        <v>405558</v>
      </c>
      <c r="AT61" s="30">
        <v>91828</v>
      </c>
      <c r="AU61" s="30">
        <v>37191704</v>
      </c>
      <c r="AV61" s="30">
        <v>-6128270</v>
      </c>
      <c r="AW61" s="30">
        <v>-3814223</v>
      </c>
      <c r="AX61" s="30"/>
      <c r="AY61" s="30"/>
      <c r="AZ61" s="30"/>
      <c r="BA61" s="30">
        <v>-14169841</v>
      </c>
      <c r="BB61" s="30">
        <v>-337846</v>
      </c>
      <c r="BC61" s="30">
        <v>0</v>
      </c>
      <c r="BD61" s="30">
        <v>-510435</v>
      </c>
      <c r="BE61" s="30">
        <v>-7679</v>
      </c>
      <c r="BF61" s="30">
        <v>-24968294</v>
      </c>
      <c r="BG61" s="30">
        <v>12223410</v>
      </c>
      <c r="BH61" s="30">
        <v>948</v>
      </c>
      <c r="BI61" s="30">
        <v>12224358</v>
      </c>
      <c r="BJ61" s="30">
        <v>9641911</v>
      </c>
      <c r="BK61" s="30">
        <v>2582447</v>
      </c>
      <c r="BL61" s="30"/>
      <c r="BM61" s="30"/>
      <c r="BN61" s="30"/>
      <c r="BO61" s="30"/>
      <c r="BP61" s="30"/>
      <c r="BQ61" s="30"/>
      <c r="BR61" s="30" t="s">
        <v>339</v>
      </c>
      <c r="BS61" s="30" t="s">
        <v>339</v>
      </c>
      <c r="BT61" s="30"/>
      <c r="BU61" s="30"/>
      <c r="BV61" s="30"/>
      <c r="BW61" s="30"/>
      <c r="BX61" s="30"/>
      <c r="BY61" s="30"/>
      <c r="BZ61" s="30"/>
      <c r="CA61" s="30"/>
      <c r="CB61" s="30"/>
      <c r="CC61" s="30"/>
      <c r="CD61" s="30"/>
      <c r="CE61" s="30"/>
      <c r="CF61" s="30"/>
      <c r="CG61" s="30"/>
      <c r="CH61" s="30"/>
      <c r="CI61" s="30"/>
      <c r="CJ61" s="30"/>
      <c r="CK61" s="30"/>
      <c r="CL61" s="30"/>
      <c r="CM61" s="30"/>
      <c r="CN61" s="30"/>
      <c r="CO61" s="30"/>
      <c r="CP61" s="30"/>
      <c r="CQ61" s="30"/>
      <c r="CR61" s="30"/>
      <c r="CS61" s="30"/>
      <c r="CT61" s="30"/>
      <c r="CU61" s="30"/>
      <c r="CV61" s="30"/>
      <c r="CW61" s="30"/>
      <c r="CX61" s="30"/>
      <c r="CY61" s="30"/>
      <c r="CZ61" s="30"/>
      <c r="DA61" s="30"/>
      <c r="DB61" s="30"/>
      <c r="DC61" s="30"/>
      <c r="DD61" s="30"/>
      <c r="DE61" s="30"/>
      <c r="DF61" s="30"/>
      <c r="DG61" s="30"/>
      <c r="DH61" s="30"/>
      <c r="DI61" s="30"/>
      <c r="DJ61" s="30"/>
      <c r="DK61" s="30"/>
      <c r="DL61" s="30"/>
      <c r="DM61" s="30"/>
      <c r="DN61" s="30"/>
      <c r="DO61" s="30"/>
      <c r="DP61" s="30"/>
      <c r="DQ61" s="30"/>
      <c r="DR61" s="30"/>
      <c r="DS61" s="30"/>
      <c r="DT61" s="30"/>
      <c r="DU61" s="30"/>
      <c r="DV61" s="30"/>
      <c r="DW61" s="30"/>
      <c r="DX61" s="30"/>
      <c r="DY61" s="30"/>
      <c r="DZ61" s="30"/>
      <c r="EA61" s="30"/>
      <c r="EB61" s="30"/>
      <c r="EC61" s="30"/>
      <c r="ED61" s="30"/>
      <c r="EE61" s="30"/>
      <c r="EF61" s="30"/>
      <c r="EG61" s="30"/>
      <c r="EH61" s="30"/>
      <c r="EI61" s="30"/>
      <c r="EJ61" s="30"/>
      <c r="EK61" s="30"/>
      <c r="EL61" s="30"/>
      <c r="EM61" s="30"/>
      <c r="EN61" s="30"/>
      <c r="EO61" s="30"/>
      <c r="EP61" s="30"/>
      <c r="EQ61" s="30"/>
      <c r="ER61" s="30"/>
      <c r="ES61" s="30"/>
      <c r="ET61" s="30"/>
      <c r="EU61" s="30"/>
      <c r="EV61" s="30"/>
      <c r="EW61" s="30"/>
      <c r="EX61" s="30"/>
      <c r="EY61" s="30"/>
      <c r="EZ61" s="30"/>
      <c r="FA61" s="30"/>
      <c r="FB61" s="30"/>
      <c r="FC61" s="30"/>
      <c r="FD61" s="30"/>
      <c r="FE61" s="30"/>
    </row>
    <row r="62" spans="1:161" s="29" customFormat="1" ht="12.75" x14ac:dyDescent="0.2">
      <c r="A62" s="29">
        <v>317</v>
      </c>
      <c r="B62" s="29" t="s">
        <v>409</v>
      </c>
      <c r="C62" s="29" t="s">
        <v>408</v>
      </c>
      <c r="D62" s="29" t="s">
        <v>338</v>
      </c>
      <c r="E62" s="30">
        <v>5590</v>
      </c>
      <c r="F62" s="30">
        <v>1</v>
      </c>
      <c r="G62" s="30">
        <v>3</v>
      </c>
      <c r="H62" s="30">
        <v>50</v>
      </c>
      <c r="I62" s="29" t="s">
        <v>339</v>
      </c>
      <c r="J62" s="29" t="s">
        <v>339</v>
      </c>
      <c r="K62" s="29" t="s">
        <v>342</v>
      </c>
      <c r="L62" s="29" t="s">
        <v>339</v>
      </c>
      <c r="M62" s="29">
        <v>150</v>
      </c>
      <c r="N62" s="29">
        <v>29</v>
      </c>
      <c r="O62" s="29">
        <v>7110</v>
      </c>
      <c r="Q62" s="29">
        <v>25.23</v>
      </c>
      <c r="V62" s="29">
        <v>7</v>
      </c>
      <c r="W62" s="29">
        <v>2.5</v>
      </c>
      <c r="X62" s="29">
        <v>34.729999999999997</v>
      </c>
      <c r="Y62" s="29">
        <v>111</v>
      </c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>
        <v>3888755</v>
      </c>
      <c r="AK62" s="30">
        <v>3888755</v>
      </c>
      <c r="AL62" s="30">
        <v>8703926</v>
      </c>
      <c r="AM62" s="30">
        <v>916861</v>
      </c>
      <c r="AN62" s="30">
        <v>63462</v>
      </c>
      <c r="AO62" s="30"/>
      <c r="AP62" s="30"/>
      <c r="AQ62" s="30"/>
      <c r="AR62" s="30">
        <v>7645397</v>
      </c>
      <c r="AS62" s="30">
        <v>29664</v>
      </c>
      <c r="AT62" s="30">
        <v>48542</v>
      </c>
      <c r="AU62" s="30">
        <v>8703926</v>
      </c>
      <c r="AV62" s="30">
        <v>-582446</v>
      </c>
      <c r="AW62" s="30">
        <v>-40637</v>
      </c>
      <c r="AX62" s="30"/>
      <c r="AY62" s="30"/>
      <c r="AZ62" s="30"/>
      <c r="BA62" s="30">
        <v>-3279563</v>
      </c>
      <c r="BB62" s="30">
        <v>-3432</v>
      </c>
      <c r="BC62" s="30">
        <v>-18053</v>
      </c>
      <c r="BD62" s="30">
        <v>-103285</v>
      </c>
      <c r="BE62" s="30">
        <v>-29923</v>
      </c>
      <c r="BF62" s="30">
        <v>-4057339</v>
      </c>
      <c r="BG62" s="30">
        <v>4646587</v>
      </c>
      <c r="BH62" s="30"/>
      <c r="BI62" s="30"/>
      <c r="BJ62" s="30">
        <v>3888755</v>
      </c>
      <c r="BK62" s="30"/>
      <c r="BL62" s="30"/>
      <c r="BM62" s="30"/>
      <c r="BN62" s="30"/>
      <c r="BO62" s="30"/>
      <c r="BP62" s="30"/>
      <c r="BQ62" s="30"/>
      <c r="BR62" s="30" t="s">
        <v>342</v>
      </c>
      <c r="BS62" s="30" t="s">
        <v>339</v>
      </c>
      <c r="BT62" s="30"/>
      <c r="BU62" s="30"/>
      <c r="BV62" s="30"/>
      <c r="BW62" s="30"/>
      <c r="BX62" s="30"/>
      <c r="BY62" s="30"/>
      <c r="BZ62" s="30"/>
      <c r="CA62" s="30"/>
      <c r="CB62" s="30"/>
      <c r="CC62" s="30"/>
      <c r="CD62" s="30"/>
      <c r="CE62" s="30"/>
      <c r="CF62" s="30"/>
      <c r="CG62" s="30"/>
      <c r="CH62" s="30"/>
      <c r="CI62" s="30"/>
      <c r="CJ62" s="30"/>
      <c r="CK62" s="30"/>
      <c r="CL62" s="30"/>
      <c r="CM62" s="30"/>
      <c r="CN62" s="30"/>
      <c r="CO62" s="30"/>
      <c r="CP62" s="30"/>
      <c r="CQ62" s="30"/>
      <c r="CR62" s="30"/>
      <c r="CS62" s="30"/>
      <c r="CT62" s="30"/>
      <c r="CU62" s="30"/>
      <c r="CV62" s="30"/>
      <c r="CW62" s="30"/>
      <c r="CX62" s="30"/>
      <c r="CY62" s="30"/>
      <c r="CZ62" s="30"/>
      <c r="DA62" s="30"/>
      <c r="DB62" s="30"/>
      <c r="DC62" s="30"/>
      <c r="DD62" s="30"/>
      <c r="DE62" s="30"/>
      <c r="DF62" s="30"/>
      <c r="DG62" s="30"/>
      <c r="DH62" s="30"/>
      <c r="DI62" s="30"/>
      <c r="DJ62" s="30"/>
      <c r="DK62" s="30"/>
      <c r="DL62" s="30"/>
      <c r="DM62" s="30"/>
      <c r="DN62" s="30"/>
      <c r="DO62" s="30"/>
      <c r="DP62" s="30"/>
      <c r="DQ62" s="30"/>
      <c r="DR62" s="30"/>
      <c r="DS62" s="30"/>
      <c r="DT62" s="30"/>
      <c r="DU62" s="30"/>
      <c r="DV62" s="30"/>
      <c r="DW62" s="30"/>
      <c r="DX62" s="30"/>
      <c r="DY62" s="30"/>
      <c r="DZ62" s="30"/>
      <c r="EA62" s="30"/>
      <c r="EB62" s="30"/>
      <c r="EC62" s="30"/>
      <c r="ED62" s="30"/>
      <c r="EE62" s="30"/>
      <c r="EF62" s="30"/>
      <c r="EG62" s="30"/>
      <c r="EH62" s="30"/>
      <c r="EI62" s="30"/>
      <c r="EJ62" s="30"/>
      <c r="EK62" s="30"/>
      <c r="EL62" s="30"/>
      <c r="EM62" s="30"/>
      <c r="EN62" s="30"/>
      <c r="EO62" s="30"/>
      <c r="EP62" s="30"/>
      <c r="EQ62" s="30"/>
      <c r="ER62" s="30"/>
      <c r="ES62" s="30"/>
      <c r="ET62" s="30"/>
      <c r="EU62" s="30"/>
      <c r="EV62" s="30"/>
      <c r="EW62" s="30"/>
      <c r="EX62" s="30"/>
      <c r="EY62" s="30"/>
      <c r="EZ62" s="30"/>
      <c r="FA62" s="30"/>
      <c r="FB62" s="30"/>
      <c r="FC62" s="30"/>
      <c r="FD62" s="30"/>
      <c r="FE62" s="30"/>
    </row>
    <row r="63" spans="1:161" s="29" customFormat="1" ht="12.75" x14ac:dyDescent="0.2">
      <c r="A63" s="29">
        <v>369</v>
      </c>
      <c r="B63" s="29" t="s">
        <v>410</v>
      </c>
      <c r="C63" s="29" t="s">
        <v>411</v>
      </c>
      <c r="D63" s="29" t="s">
        <v>338</v>
      </c>
      <c r="E63" s="30">
        <v>148</v>
      </c>
      <c r="F63" s="30">
        <v>1</v>
      </c>
      <c r="G63" s="30">
        <v>1</v>
      </c>
      <c r="H63" s="30">
        <v>40</v>
      </c>
      <c r="I63" s="29" t="s">
        <v>342</v>
      </c>
      <c r="J63" s="29" t="s">
        <v>339</v>
      </c>
      <c r="K63" s="29" t="s">
        <v>339</v>
      </c>
      <c r="L63" s="29" t="s">
        <v>342</v>
      </c>
      <c r="M63" s="29">
        <v>84</v>
      </c>
      <c r="N63" s="29">
        <v>6</v>
      </c>
      <c r="O63" s="29">
        <v>148</v>
      </c>
      <c r="P63" s="29">
        <v>1</v>
      </c>
      <c r="Q63" s="29">
        <v>1</v>
      </c>
      <c r="R63" s="29">
        <v>0</v>
      </c>
      <c r="S63" s="29">
        <v>0.25</v>
      </c>
      <c r="U63" s="29">
        <v>0.25</v>
      </c>
      <c r="V63" s="29">
        <v>0</v>
      </c>
      <c r="W63" s="29">
        <v>1</v>
      </c>
      <c r="X63" s="29">
        <v>3.5</v>
      </c>
      <c r="Y63" s="29">
        <v>1</v>
      </c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>
        <v>693120</v>
      </c>
      <c r="AK63" s="30">
        <v>693120</v>
      </c>
      <c r="AL63" s="30">
        <v>2350074</v>
      </c>
      <c r="AM63" s="30">
        <v>221826</v>
      </c>
      <c r="AN63" s="30">
        <v>174482</v>
      </c>
      <c r="AO63" s="30"/>
      <c r="AP63" s="30"/>
      <c r="AQ63" s="30"/>
      <c r="AR63" s="30">
        <v>1475917</v>
      </c>
      <c r="AS63" s="30">
        <v>109044</v>
      </c>
      <c r="AT63" s="30">
        <v>368805</v>
      </c>
      <c r="AU63" s="30">
        <v>2350074</v>
      </c>
      <c r="AV63" s="30">
        <v>-195690</v>
      </c>
      <c r="AW63" s="30">
        <v>-137194</v>
      </c>
      <c r="AX63" s="30"/>
      <c r="AY63" s="30"/>
      <c r="AZ63" s="30"/>
      <c r="BA63" s="30">
        <v>-948938</v>
      </c>
      <c r="BB63" s="30">
        <v>-48667</v>
      </c>
      <c r="BC63" s="30">
        <v>0</v>
      </c>
      <c r="BD63" s="30">
        <v>0</v>
      </c>
      <c r="BE63" s="30">
        <v>-270283</v>
      </c>
      <c r="BF63" s="30">
        <v>-1600772</v>
      </c>
      <c r="BG63" s="30">
        <v>749302</v>
      </c>
      <c r="BH63" s="30"/>
      <c r="BI63" s="30"/>
      <c r="BJ63" s="30">
        <v>693120</v>
      </c>
      <c r="BK63" s="30"/>
      <c r="BL63" s="30"/>
      <c r="BM63" s="30"/>
      <c r="BN63" s="30"/>
      <c r="BO63" s="30"/>
      <c r="BP63" s="30"/>
      <c r="BQ63" s="30"/>
      <c r="BR63" s="30" t="s">
        <v>339</v>
      </c>
      <c r="BS63" s="30" t="s">
        <v>339</v>
      </c>
      <c r="BT63" s="30"/>
      <c r="BU63" s="30"/>
      <c r="BV63" s="30"/>
      <c r="BW63" s="30"/>
      <c r="BX63" s="30"/>
      <c r="BY63" s="30"/>
      <c r="BZ63" s="30"/>
      <c r="CA63" s="30"/>
      <c r="CB63" s="30"/>
      <c r="CC63" s="30"/>
      <c r="CD63" s="30"/>
      <c r="CE63" s="30"/>
      <c r="CF63" s="30"/>
      <c r="CG63" s="30"/>
      <c r="CH63" s="30"/>
      <c r="CI63" s="30"/>
      <c r="CJ63" s="30"/>
      <c r="CK63" s="30"/>
      <c r="CL63" s="30"/>
      <c r="CM63" s="30"/>
      <c r="CN63" s="30"/>
      <c r="CO63" s="30"/>
      <c r="CP63" s="30"/>
      <c r="CQ63" s="30"/>
      <c r="CR63" s="30"/>
      <c r="CS63" s="30"/>
      <c r="CT63" s="30"/>
      <c r="CU63" s="30"/>
      <c r="CV63" s="30"/>
      <c r="CW63" s="30"/>
      <c r="CX63" s="30"/>
      <c r="CY63" s="30"/>
      <c r="CZ63" s="30"/>
      <c r="DA63" s="30"/>
      <c r="DB63" s="30"/>
      <c r="DC63" s="30"/>
      <c r="DD63" s="30"/>
      <c r="DE63" s="30"/>
      <c r="DF63" s="30"/>
      <c r="DG63" s="30"/>
      <c r="DH63" s="30"/>
      <c r="DI63" s="30"/>
      <c r="DJ63" s="30"/>
      <c r="DK63" s="30"/>
      <c r="DL63" s="30"/>
      <c r="DM63" s="30"/>
      <c r="DN63" s="30"/>
      <c r="DO63" s="30"/>
      <c r="DP63" s="30"/>
      <c r="DQ63" s="30"/>
      <c r="DR63" s="30"/>
      <c r="DS63" s="30"/>
      <c r="DT63" s="30"/>
      <c r="DU63" s="30"/>
      <c r="DV63" s="30"/>
      <c r="DW63" s="30"/>
      <c r="DX63" s="30"/>
      <c r="DY63" s="30"/>
      <c r="DZ63" s="30"/>
      <c r="EA63" s="30"/>
      <c r="EB63" s="30"/>
      <c r="EC63" s="30"/>
      <c r="ED63" s="30"/>
      <c r="EE63" s="30"/>
      <c r="EF63" s="30"/>
      <c r="EG63" s="30"/>
      <c r="EH63" s="30"/>
      <c r="EI63" s="30"/>
      <c r="EJ63" s="30"/>
      <c r="EK63" s="30"/>
      <c r="EL63" s="30"/>
      <c r="EM63" s="30"/>
      <c r="EN63" s="30"/>
      <c r="EO63" s="30"/>
      <c r="EP63" s="30"/>
      <c r="EQ63" s="30"/>
      <c r="ER63" s="30"/>
      <c r="ES63" s="30"/>
      <c r="ET63" s="30"/>
      <c r="EU63" s="30"/>
      <c r="EV63" s="30"/>
      <c r="EW63" s="30"/>
      <c r="EX63" s="30"/>
      <c r="EY63" s="30"/>
      <c r="EZ63" s="30"/>
      <c r="FA63" s="30"/>
      <c r="FB63" s="30"/>
      <c r="FC63" s="30"/>
      <c r="FD63" s="30"/>
      <c r="FE63" s="30"/>
    </row>
    <row r="64" spans="1:161" s="29" customFormat="1" ht="12.75" x14ac:dyDescent="0.2">
      <c r="A64" s="29">
        <v>411</v>
      </c>
      <c r="B64" s="29" t="s">
        <v>412</v>
      </c>
      <c r="C64" s="29" t="s">
        <v>413</v>
      </c>
      <c r="D64" s="29" t="s">
        <v>338</v>
      </c>
      <c r="E64" s="30">
        <v>1092</v>
      </c>
      <c r="F64" s="30">
        <v>2</v>
      </c>
      <c r="G64" s="30">
        <v>1</v>
      </c>
      <c r="H64" s="30">
        <v>50</v>
      </c>
      <c r="I64" s="29" t="s">
        <v>342</v>
      </c>
      <c r="J64" s="29" t="s">
        <v>339</v>
      </c>
      <c r="K64" s="29" t="s">
        <v>339</v>
      </c>
      <c r="L64" s="29" t="s">
        <v>339</v>
      </c>
      <c r="M64" s="29">
        <v>607</v>
      </c>
      <c r="N64" s="29">
        <v>0</v>
      </c>
      <c r="O64" s="29">
        <v>1092</v>
      </c>
      <c r="P64" s="29">
        <v>0</v>
      </c>
      <c r="Q64" s="29">
        <v>8</v>
      </c>
      <c r="R64" s="29">
        <v>0</v>
      </c>
      <c r="S64" s="29">
        <v>0</v>
      </c>
      <c r="U64" s="29">
        <v>2</v>
      </c>
      <c r="V64" s="29">
        <v>0</v>
      </c>
      <c r="W64" s="29">
        <v>7</v>
      </c>
      <c r="X64" s="29">
        <v>17</v>
      </c>
      <c r="Y64" s="29">
        <v>32</v>
      </c>
      <c r="Z64" s="30">
        <v>1432543</v>
      </c>
      <c r="AA64" s="30">
        <v>309068</v>
      </c>
      <c r="AB64" s="30">
        <v>118208</v>
      </c>
      <c r="AC64" s="30">
        <v>3134476</v>
      </c>
      <c r="AD64" s="30">
        <v>21275</v>
      </c>
      <c r="AE64" s="30">
        <v>395058</v>
      </c>
      <c r="AF64" s="30">
        <v>0</v>
      </c>
      <c r="AG64" s="30"/>
      <c r="AH64" s="30">
        <v>0</v>
      </c>
      <c r="AI64" s="30">
        <v>130101</v>
      </c>
      <c r="AJ64" s="30">
        <v>627426</v>
      </c>
      <c r="AK64" s="30">
        <v>6168155</v>
      </c>
      <c r="AL64" s="30">
        <v>36138291</v>
      </c>
      <c r="AM64" s="30">
        <v>10602871</v>
      </c>
      <c r="AN64" s="30">
        <v>4527478</v>
      </c>
      <c r="AO64" s="30"/>
      <c r="AP64" s="30"/>
      <c r="AQ64" s="30"/>
      <c r="AR64" s="30">
        <v>17323426</v>
      </c>
      <c r="AS64" s="30">
        <v>41528</v>
      </c>
      <c r="AT64" s="30">
        <v>3642988</v>
      </c>
      <c r="AU64" s="30">
        <v>36138291</v>
      </c>
      <c r="AV64" s="30">
        <v>-8547882</v>
      </c>
      <c r="AW64" s="30">
        <v>-3534190</v>
      </c>
      <c r="AX64" s="30"/>
      <c r="AY64" s="30"/>
      <c r="AZ64" s="30"/>
      <c r="BA64" s="30">
        <v>-12547248</v>
      </c>
      <c r="BB64" s="30">
        <v>-28121</v>
      </c>
      <c r="BC64" s="30">
        <v>0</v>
      </c>
      <c r="BD64" s="30">
        <v>-211588</v>
      </c>
      <c r="BE64" s="30">
        <v>-2144145</v>
      </c>
      <c r="BF64" s="30">
        <v>-27013174</v>
      </c>
      <c r="BG64" s="30">
        <v>9125117</v>
      </c>
      <c r="BH64" s="30">
        <v>84630</v>
      </c>
      <c r="BI64" s="30">
        <v>9209747</v>
      </c>
      <c r="BJ64" s="30">
        <v>6168155</v>
      </c>
      <c r="BK64" s="30">
        <v>3041592</v>
      </c>
      <c r="BL64" s="30"/>
      <c r="BM64" s="30"/>
      <c r="BN64" s="30"/>
      <c r="BO64" s="30"/>
      <c r="BP64" s="30"/>
      <c r="BQ64" s="30"/>
      <c r="BR64" s="30" t="s">
        <v>339</v>
      </c>
      <c r="BS64" s="30" t="s">
        <v>339</v>
      </c>
      <c r="BT64" s="30"/>
      <c r="BU64" s="30"/>
      <c r="BV64" s="30"/>
      <c r="BW64" s="30"/>
      <c r="BX64" s="30"/>
      <c r="BY64" s="30"/>
      <c r="BZ64" s="30"/>
      <c r="CA64" s="30"/>
      <c r="CB64" s="30"/>
      <c r="CC64" s="30"/>
      <c r="CD64" s="30"/>
      <c r="CE64" s="30"/>
      <c r="CF64" s="30"/>
      <c r="CG64" s="30"/>
      <c r="CH64" s="30"/>
      <c r="CI64" s="30"/>
      <c r="CJ64" s="30"/>
      <c r="CK64" s="30"/>
      <c r="CL64" s="30"/>
      <c r="CM64" s="30"/>
      <c r="CN64" s="30"/>
      <c r="CO64" s="30"/>
      <c r="CP64" s="30"/>
      <c r="CQ64" s="30"/>
      <c r="CR64" s="30"/>
      <c r="CS64" s="30"/>
      <c r="CT64" s="30"/>
      <c r="CU64" s="30"/>
      <c r="CV64" s="30"/>
      <c r="CW64" s="30"/>
      <c r="CX64" s="30"/>
      <c r="CY64" s="30"/>
      <c r="CZ64" s="30"/>
      <c r="DA64" s="30"/>
      <c r="DB64" s="30"/>
      <c r="DC64" s="30"/>
      <c r="DD64" s="30"/>
      <c r="DE64" s="30"/>
      <c r="DF64" s="30"/>
      <c r="DG64" s="30"/>
      <c r="DH64" s="30"/>
      <c r="DI64" s="30"/>
      <c r="DJ64" s="30"/>
      <c r="DK64" s="30"/>
      <c r="DL64" s="30"/>
      <c r="DM64" s="30"/>
      <c r="DN64" s="30"/>
      <c r="DO64" s="30"/>
      <c r="DP64" s="30"/>
      <c r="DQ64" s="30"/>
      <c r="DR64" s="30"/>
      <c r="DS64" s="30"/>
      <c r="DT64" s="30"/>
      <c r="DU64" s="30"/>
      <c r="DV64" s="30"/>
      <c r="DW64" s="30"/>
      <c r="DX64" s="30"/>
      <c r="DY64" s="30"/>
      <c r="DZ64" s="30"/>
      <c r="EA64" s="30"/>
      <c r="EB64" s="30"/>
      <c r="EC64" s="30"/>
      <c r="ED64" s="30"/>
      <c r="EE64" s="30"/>
      <c r="EF64" s="30"/>
      <c r="EG64" s="30"/>
      <c r="EH64" s="30"/>
      <c r="EI64" s="30"/>
      <c r="EJ64" s="30"/>
      <c r="EK64" s="30"/>
      <c r="EL64" s="30"/>
      <c r="EM64" s="30"/>
      <c r="EN64" s="30"/>
      <c r="EO64" s="30"/>
      <c r="EP64" s="30"/>
      <c r="EQ64" s="30"/>
      <c r="ER64" s="30"/>
      <c r="ES64" s="30"/>
      <c r="ET64" s="30"/>
      <c r="EU64" s="30"/>
      <c r="EV64" s="30"/>
      <c r="EW64" s="30"/>
      <c r="EX64" s="30"/>
      <c r="EY64" s="30"/>
      <c r="EZ64" s="30"/>
      <c r="FA64" s="30"/>
      <c r="FB64" s="30"/>
      <c r="FC64" s="30"/>
      <c r="FD64" s="30"/>
      <c r="FE64" s="30"/>
    </row>
    <row r="65" spans="1:161" s="29" customFormat="1" ht="12.75" x14ac:dyDescent="0.2">
      <c r="A65" s="29">
        <v>393</v>
      </c>
      <c r="B65" s="29" t="s">
        <v>414</v>
      </c>
      <c r="C65" s="29" t="s">
        <v>413</v>
      </c>
      <c r="D65" s="29" t="s">
        <v>338</v>
      </c>
      <c r="E65" s="30">
        <v>14451</v>
      </c>
      <c r="F65" s="30">
        <v>10</v>
      </c>
      <c r="G65" s="30">
        <v>6</v>
      </c>
      <c r="H65" s="30">
        <v>63</v>
      </c>
      <c r="I65" s="29" t="s">
        <v>342</v>
      </c>
      <c r="J65" s="29" t="s">
        <v>342</v>
      </c>
      <c r="K65" s="29" t="s">
        <v>339</v>
      </c>
      <c r="L65" s="29" t="s">
        <v>339</v>
      </c>
      <c r="M65" s="29">
        <v>9355</v>
      </c>
      <c r="N65" s="29">
        <v>0</v>
      </c>
      <c r="O65" s="29">
        <v>14451</v>
      </c>
      <c r="Y65" s="29">
        <v>585</v>
      </c>
      <c r="Z65" s="30"/>
      <c r="AA65" s="30"/>
      <c r="AB65" s="30">
        <v>29593135</v>
      </c>
      <c r="AC65" s="30">
        <v>13911969</v>
      </c>
      <c r="AD65" s="30"/>
      <c r="AE65" s="30">
        <v>721591</v>
      </c>
      <c r="AF65" s="30"/>
      <c r="AG65" s="30"/>
      <c r="AH65" s="30">
        <v>31066</v>
      </c>
      <c r="AI65" s="30">
        <v>890266</v>
      </c>
      <c r="AJ65" s="30">
        <v>8349013</v>
      </c>
      <c r="AK65" s="30">
        <v>53497040</v>
      </c>
      <c r="AL65" s="30">
        <v>162565012</v>
      </c>
      <c r="AM65" s="30">
        <v>37521910</v>
      </c>
      <c r="AN65" s="30">
        <v>72775252</v>
      </c>
      <c r="AO65" s="30">
        <v>72239823</v>
      </c>
      <c r="AP65" s="30"/>
      <c r="AQ65" s="30">
        <v>535429</v>
      </c>
      <c r="AR65" s="30">
        <v>46642349</v>
      </c>
      <c r="AS65" s="30">
        <v>1450939</v>
      </c>
      <c r="AT65" s="30">
        <v>4174562</v>
      </c>
      <c r="AU65" s="30">
        <v>162565012</v>
      </c>
      <c r="AV65" s="30">
        <v>-31163389</v>
      </c>
      <c r="AW65" s="30">
        <v>-36028216</v>
      </c>
      <c r="AX65" s="30">
        <v>-35564352</v>
      </c>
      <c r="AY65" s="30"/>
      <c r="AZ65" s="30">
        <v>-463864</v>
      </c>
      <c r="BA65" s="30">
        <v>-32000122</v>
      </c>
      <c r="BB65" s="30">
        <v>-2061529</v>
      </c>
      <c r="BC65" s="30">
        <v>-344444</v>
      </c>
      <c r="BD65" s="30">
        <v>-1678912</v>
      </c>
      <c r="BE65" s="30">
        <v>-2578174</v>
      </c>
      <c r="BF65" s="30">
        <v>-105854786</v>
      </c>
      <c r="BG65" s="30">
        <v>56710226</v>
      </c>
      <c r="BH65" s="30">
        <v>0</v>
      </c>
      <c r="BI65" s="30">
        <v>56710226</v>
      </c>
      <c r="BJ65" s="30">
        <v>53497040</v>
      </c>
      <c r="BK65" s="30">
        <v>3213186</v>
      </c>
      <c r="BL65" s="30"/>
      <c r="BM65" s="30"/>
      <c r="BN65" s="30"/>
      <c r="BO65" s="30"/>
      <c r="BP65" s="30"/>
      <c r="BQ65" s="30"/>
      <c r="BR65" s="30" t="s">
        <v>342</v>
      </c>
      <c r="BS65" s="30" t="s">
        <v>339</v>
      </c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30"/>
      <c r="CK65" s="30"/>
      <c r="CL65" s="30"/>
      <c r="CM65" s="30"/>
      <c r="CN65" s="30"/>
      <c r="CO65" s="30"/>
      <c r="CP65" s="30"/>
      <c r="CQ65" s="30"/>
      <c r="CR65" s="30"/>
      <c r="CS65" s="30"/>
      <c r="CT65" s="30"/>
      <c r="CU65" s="30"/>
      <c r="CV65" s="30"/>
      <c r="CW65" s="30"/>
      <c r="CX65" s="30"/>
      <c r="CY65" s="30"/>
      <c r="CZ65" s="30"/>
      <c r="DA65" s="30"/>
      <c r="DB65" s="30"/>
      <c r="DC65" s="30"/>
      <c r="DD65" s="30"/>
      <c r="DE65" s="30"/>
      <c r="DF65" s="30"/>
      <c r="DG65" s="30"/>
      <c r="DH65" s="30"/>
      <c r="DI65" s="30"/>
      <c r="DJ65" s="30"/>
      <c r="DK65" s="30"/>
      <c r="DL65" s="30"/>
      <c r="DM65" s="30"/>
      <c r="DN65" s="30"/>
      <c r="DO65" s="30"/>
      <c r="DP65" s="30"/>
      <c r="DQ65" s="30"/>
      <c r="DR65" s="30"/>
      <c r="DS65" s="30"/>
      <c r="DT65" s="30"/>
      <c r="DU65" s="30"/>
      <c r="DV65" s="30"/>
      <c r="DW65" s="30"/>
      <c r="DX65" s="30"/>
      <c r="DY65" s="30"/>
      <c r="DZ65" s="30"/>
      <c r="EA65" s="30"/>
      <c r="EB65" s="30"/>
      <c r="EC65" s="30"/>
      <c r="ED65" s="30"/>
      <c r="EE65" s="30"/>
      <c r="EF65" s="30"/>
      <c r="EG65" s="30"/>
      <c r="EH65" s="30"/>
      <c r="EI65" s="30"/>
      <c r="EJ65" s="30"/>
      <c r="EK65" s="30"/>
      <c r="EL65" s="30"/>
      <c r="EM65" s="30"/>
      <c r="EN65" s="30"/>
      <c r="EO65" s="30"/>
      <c r="EP65" s="30"/>
      <c r="EQ65" s="30"/>
      <c r="ER65" s="30"/>
      <c r="ES65" s="30"/>
      <c r="ET65" s="30"/>
      <c r="EU65" s="30"/>
      <c r="EV65" s="30"/>
      <c r="EW65" s="30"/>
      <c r="EX65" s="30"/>
      <c r="EY65" s="30"/>
      <c r="EZ65" s="30"/>
      <c r="FA65" s="30"/>
      <c r="FB65" s="30"/>
      <c r="FC65" s="30"/>
      <c r="FD65" s="30"/>
      <c r="FE65" s="30"/>
    </row>
    <row r="66" spans="1:161" s="29" customFormat="1" ht="12.75" x14ac:dyDescent="0.2">
      <c r="A66" s="29">
        <v>300</v>
      </c>
      <c r="B66" s="29" t="s">
        <v>415</v>
      </c>
      <c r="C66" s="29" t="s">
        <v>416</v>
      </c>
      <c r="D66" s="29" t="s">
        <v>338</v>
      </c>
      <c r="E66" s="30">
        <v>976</v>
      </c>
      <c r="F66" s="30">
        <v>5</v>
      </c>
      <c r="G66" s="30"/>
      <c r="H66" s="30">
        <v>40</v>
      </c>
      <c r="I66" s="29" t="s">
        <v>342</v>
      </c>
      <c r="J66" s="29" t="s">
        <v>339</v>
      </c>
      <c r="K66" s="29" t="s">
        <v>339</v>
      </c>
      <c r="L66" s="29" t="s">
        <v>339</v>
      </c>
      <c r="M66" s="29">
        <v>170</v>
      </c>
      <c r="N66" s="29">
        <v>0</v>
      </c>
      <c r="O66" s="29">
        <v>976</v>
      </c>
      <c r="P66" s="29">
        <v>0</v>
      </c>
      <c r="Q66" s="29">
        <v>4.41</v>
      </c>
      <c r="R66" s="29">
        <v>0</v>
      </c>
      <c r="S66" s="29">
        <v>0.54</v>
      </c>
      <c r="U66" s="29">
        <v>0</v>
      </c>
      <c r="V66" s="29">
        <v>0</v>
      </c>
      <c r="W66" s="29">
        <v>3.84</v>
      </c>
      <c r="X66" s="29">
        <v>8.7899999999999991</v>
      </c>
      <c r="Y66" s="29">
        <v>221</v>
      </c>
      <c r="Z66" s="30">
        <v>885235</v>
      </c>
      <c r="AA66" s="30">
        <v>218201</v>
      </c>
      <c r="AB66" s="30">
        <v>538567</v>
      </c>
      <c r="AC66" s="30">
        <v>651534</v>
      </c>
      <c r="AD66" s="30">
        <v>0</v>
      </c>
      <c r="AE66" s="30">
        <v>158648</v>
      </c>
      <c r="AF66" s="30">
        <v>0</v>
      </c>
      <c r="AG66" s="30"/>
      <c r="AH66" s="30">
        <v>0</v>
      </c>
      <c r="AI66" s="30">
        <v>72806</v>
      </c>
      <c r="AJ66" s="30">
        <v>343966</v>
      </c>
      <c r="AK66" s="30">
        <v>2868957</v>
      </c>
      <c r="AL66" s="30">
        <v>5944413</v>
      </c>
      <c r="AM66" s="30">
        <v>0</v>
      </c>
      <c r="AN66" s="30">
        <v>1836329</v>
      </c>
      <c r="AO66" s="30">
        <v>1831329</v>
      </c>
      <c r="AP66" s="30"/>
      <c r="AQ66" s="30">
        <v>5000</v>
      </c>
      <c r="AR66" s="30">
        <v>4010801</v>
      </c>
      <c r="AS66" s="30">
        <v>11299</v>
      </c>
      <c r="AT66" s="30">
        <v>85984</v>
      </c>
      <c r="AU66" s="30">
        <v>5944413</v>
      </c>
      <c r="AV66" s="30">
        <v>0</v>
      </c>
      <c r="AW66" s="30">
        <v>-1121413</v>
      </c>
      <c r="AX66" s="30">
        <v>-1117798</v>
      </c>
      <c r="AY66" s="30"/>
      <c r="AZ66" s="30">
        <v>-3615</v>
      </c>
      <c r="BA66" s="30">
        <v>-1950492</v>
      </c>
      <c r="BB66" s="30">
        <v>-3426</v>
      </c>
      <c r="BC66" s="30">
        <v>-806</v>
      </c>
      <c r="BD66" s="30">
        <v>-91764</v>
      </c>
      <c r="BE66" s="30">
        <v>-52734</v>
      </c>
      <c r="BF66" s="30">
        <v>-3220635</v>
      </c>
      <c r="BG66" s="30">
        <v>2723778</v>
      </c>
      <c r="BH66" s="30"/>
      <c r="BI66" s="30"/>
      <c r="BJ66" s="30">
        <v>2868957</v>
      </c>
      <c r="BK66" s="30"/>
      <c r="BL66" s="30"/>
      <c r="BM66" s="30"/>
      <c r="BN66" s="30"/>
      <c r="BO66" s="30"/>
      <c r="BP66" s="30"/>
      <c r="BQ66" s="30"/>
      <c r="BR66" s="30" t="s">
        <v>342</v>
      </c>
      <c r="BS66" s="30" t="s">
        <v>342</v>
      </c>
      <c r="BT66" s="30">
        <v>1</v>
      </c>
      <c r="BU66" s="30">
        <v>1140090</v>
      </c>
      <c r="BV66" s="30">
        <v>570045</v>
      </c>
      <c r="BW66" s="30"/>
      <c r="BX66" s="30"/>
      <c r="BY66" s="30"/>
      <c r="BZ66" s="30"/>
      <c r="CA66" s="30"/>
      <c r="CB66" s="30"/>
      <c r="CC66" s="30"/>
      <c r="CD66" s="30"/>
      <c r="CE66" s="30"/>
      <c r="CF66" s="30">
        <v>570045</v>
      </c>
      <c r="CG66" s="30"/>
      <c r="CH66" s="30"/>
      <c r="CI66" s="30"/>
      <c r="CJ66" s="30"/>
      <c r="CK66" s="30"/>
      <c r="CL66" s="30"/>
      <c r="CM66" s="30"/>
      <c r="CN66" s="30"/>
      <c r="CO66" s="30"/>
      <c r="CP66" s="30"/>
      <c r="CQ66" s="30">
        <v>570045</v>
      </c>
      <c r="CR66" s="30">
        <v>570045</v>
      </c>
      <c r="CS66" s="30"/>
      <c r="CT66" s="30"/>
      <c r="CU66" s="30"/>
      <c r="CV66" s="30"/>
      <c r="CW66" s="30"/>
      <c r="CX66" s="30"/>
      <c r="CY66" s="30"/>
      <c r="CZ66" s="30"/>
      <c r="DA66" s="30"/>
      <c r="DB66" s="30">
        <v>570045</v>
      </c>
      <c r="DC66" s="30"/>
      <c r="DD66" s="30"/>
      <c r="DE66" s="30"/>
      <c r="DF66" s="30"/>
      <c r="DG66" s="30"/>
      <c r="DH66" s="30"/>
      <c r="DI66" s="30"/>
      <c r="DJ66" s="30"/>
      <c r="DK66" s="30"/>
      <c r="DL66" s="30"/>
      <c r="DM66" s="30">
        <v>570045</v>
      </c>
      <c r="DN66" s="30"/>
      <c r="DO66" s="30"/>
      <c r="DP66" s="30"/>
      <c r="DQ66" s="30"/>
      <c r="DR66" s="30"/>
      <c r="DS66" s="30"/>
      <c r="DT66" s="30"/>
      <c r="DU66" s="30"/>
      <c r="DV66" s="30"/>
      <c r="DW66" s="30"/>
      <c r="DX66" s="30"/>
      <c r="DY66" s="30"/>
      <c r="DZ66" s="30"/>
      <c r="EA66" s="30"/>
      <c r="EB66" s="30"/>
      <c r="EC66" s="30"/>
      <c r="ED66" s="30"/>
      <c r="EE66" s="30"/>
      <c r="EF66" s="30"/>
      <c r="EG66" s="30"/>
      <c r="EH66" s="30"/>
      <c r="EI66" s="30"/>
      <c r="EJ66" s="30">
        <v>1140090</v>
      </c>
      <c r="EK66" s="30"/>
      <c r="EL66" s="30"/>
      <c r="EM66" s="30"/>
      <c r="EN66" s="30"/>
      <c r="EO66" s="30"/>
      <c r="EP66" s="30"/>
      <c r="EQ66" s="30"/>
      <c r="ER66" s="30"/>
      <c r="ES66" s="30"/>
      <c r="ET66" s="30">
        <v>1140090</v>
      </c>
      <c r="EU66" s="30"/>
      <c r="EV66" s="30"/>
      <c r="EW66" s="30"/>
      <c r="EX66" s="30"/>
      <c r="EY66" s="30"/>
      <c r="EZ66" s="30"/>
      <c r="FA66" s="30"/>
      <c r="FB66" s="30"/>
      <c r="FC66" s="30"/>
      <c r="FD66" s="30"/>
      <c r="FE66" s="30">
        <v>1140090</v>
      </c>
    </row>
    <row r="67" spans="1:161" s="29" customFormat="1" ht="12.75" x14ac:dyDescent="0.2">
      <c r="A67" s="29">
        <v>383</v>
      </c>
      <c r="B67" s="29" t="s">
        <v>417</v>
      </c>
      <c r="C67" s="29" t="s">
        <v>416</v>
      </c>
      <c r="D67" s="29" t="s">
        <v>338</v>
      </c>
      <c r="E67" s="30">
        <v>7267</v>
      </c>
      <c r="F67" s="30">
        <v>2</v>
      </c>
      <c r="G67" s="30">
        <v>1</v>
      </c>
      <c r="H67" s="30">
        <v>40</v>
      </c>
      <c r="I67" s="29" t="s">
        <v>339</v>
      </c>
      <c r="J67" s="29" t="s">
        <v>339</v>
      </c>
      <c r="K67" s="29" t="s">
        <v>339</v>
      </c>
      <c r="L67" s="29" t="s">
        <v>339</v>
      </c>
      <c r="M67" s="29">
        <v>1298</v>
      </c>
      <c r="N67" s="29">
        <v>0</v>
      </c>
      <c r="O67" s="29">
        <v>9151</v>
      </c>
      <c r="P67" s="29">
        <v>0</v>
      </c>
      <c r="Q67" s="29">
        <v>17</v>
      </c>
      <c r="R67" s="29">
        <v>0</v>
      </c>
      <c r="S67" s="29">
        <v>0</v>
      </c>
      <c r="U67" s="29">
        <v>0</v>
      </c>
      <c r="V67" s="29">
        <v>0</v>
      </c>
      <c r="W67" s="29">
        <v>6</v>
      </c>
      <c r="X67" s="29">
        <v>23</v>
      </c>
      <c r="Y67" s="29">
        <v>26</v>
      </c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>
        <v>6264752</v>
      </c>
      <c r="AK67" s="30">
        <v>6264752</v>
      </c>
      <c r="AL67" s="30">
        <v>28322766</v>
      </c>
      <c r="AM67" s="30">
        <v>20388380</v>
      </c>
      <c r="AN67" s="30">
        <v>916688</v>
      </c>
      <c r="AO67" s="30"/>
      <c r="AP67" s="30"/>
      <c r="AQ67" s="30"/>
      <c r="AR67" s="30">
        <v>6386830</v>
      </c>
      <c r="AS67" s="30">
        <v>122013</v>
      </c>
      <c r="AT67" s="30">
        <v>508855</v>
      </c>
      <c r="AU67" s="30">
        <v>28322766</v>
      </c>
      <c r="AV67" s="30">
        <v>-13618864</v>
      </c>
      <c r="AW67" s="30">
        <v>-589375</v>
      </c>
      <c r="AX67" s="30"/>
      <c r="AY67" s="30"/>
      <c r="AZ67" s="30"/>
      <c r="BA67" s="30">
        <v>-1910336</v>
      </c>
      <c r="BB67" s="30">
        <v>-60489</v>
      </c>
      <c r="BC67" s="30">
        <v>-51265</v>
      </c>
      <c r="BD67" s="30">
        <v>-84972</v>
      </c>
      <c r="BE67" s="30">
        <v>-134818</v>
      </c>
      <c r="BF67" s="30">
        <v>-16450119</v>
      </c>
      <c r="BG67" s="30">
        <v>11872647</v>
      </c>
      <c r="BH67" s="30"/>
      <c r="BI67" s="30"/>
      <c r="BJ67" s="30">
        <v>6264752</v>
      </c>
      <c r="BK67" s="30"/>
      <c r="BL67" s="30"/>
      <c r="BM67" s="30"/>
      <c r="BN67" s="30"/>
      <c r="BO67" s="30"/>
      <c r="BP67" s="30"/>
      <c r="BQ67" s="30"/>
      <c r="BR67" s="30" t="s">
        <v>342</v>
      </c>
      <c r="BS67" s="30" t="s">
        <v>339</v>
      </c>
      <c r="BT67" s="30"/>
      <c r="BU67" s="30"/>
      <c r="BV67" s="30"/>
      <c r="BW67" s="30"/>
      <c r="BX67" s="30"/>
      <c r="BY67" s="30"/>
      <c r="BZ67" s="30"/>
      <c r="CA67" s="30"/>
      <c r="CB67" s="30"/>
      <c r="CC67" s="30"/>
      <c r="CD67" s="30"/>
      <c r="CE67" s="30"/>
      <c r="CF67" s="30"/>
      <c r="CG67" s="30"/>
      <c r="CH67" s="30"/>
      <c r="CI67" s="30"/>
      <c r="CJ67" s="30"/>
      <c r="CK67" s="30"/>
      <c r="CL67" s="30"/>
      <c r="CM67" s="30"/>
      <c r="CN67" s="30"/>
      <c r="CO67" s="30"/>
      <c r="CP67" s="30"/>
      <c r="CQ67" s="30"/>
      <c r="CR67" s="30"/>
      <c r="CS67" s="30"/>
      <c r="CT67" s="30"/>
      <c r="CU67" s="30"/>
      <c r="CV67" s="30"/>
      <c r="CW67" s="30"/>
      <c r="CX67" s="30"/>
      <c r="CY67" s="30"/>
      <c r="CZ67" s="30"/>
      <c r="DA67" s="30"/>
      <c r="DB67" s="30"/>
      <c r="DC67" s="30"/>
      <c r="DD67" s="30"/>
      <c r="DE67" s="30"/>
      <c r="DF67" s="30"/>
      <c r="DG67" s="30"/>
      <c r="DH67" s="30"/>
      <c r="DI67" s="30"/>
      <c r="DJ67" s="30"/>
      <c r="DK67" s="30"/>
      <c r="DL67" s="30"/>
      <c r="DM67" s="30"/>
      <c r="DN67" s="30"/>
      <c r="DO67" s="30"/>
      <c r="DP67" s="30"/>
      <c r="DQ67" s="30"/>
      <c r="DR67" s="30"/>
      <c r="DS67" s="30"/>
      <c r="DT67" s="30"/>
      <c r="DU67" s="30"/>
      <c r="DV67" s="30"/>
      <c r="DW67" s="30"/>
      <c r="DX67" s="30"/>
      <c r="DY67" s="30"/>
      <c r="DZ67" s="30"/>
      <c r="EA67" s="30"/>
      <c r="EB67" s="30"/>
      <c r="EC67" s="30"/>
      <c r="ED67" s="30"/>
      <c r="EE67" s="30"/>
      <c r="EF67" s="30"/>
      <c r="EG67" s="30"/>
      <c r="EH67" s="30"/>
      <c r="EI67" s="30"/>
      <c r="EJ67" s="30"/>
      <c r="EK67" s="30"/>
      <c r="EL67" s="30"/>
      <c r="EM67" s="30"/>
      <c r="EN67" s="30"/>
      <c r="EO67" s="30"/>
      <c r="EP67" s="30"/>
      <c r="EQ67" s="30"/>
      <c r="ER67" s="30"/>
      <c r="ES67" s="30"/>
      <c r="ET67" s="30"/>
      <c r="EU67" s="30"/>
      <c r="EV67" s="30"/>
      <c r="EW67" s="30"/>
      <c r="EX67" s="30"/>
      <c r="EY67" s="30"/>
      <c r="EZ67" s="30"/>
      <c r="FA67" s="30"/>
      <c r="FB67" s="30"/>
      <c r="FC67" s="30"/>
      <c r="FD67" s="30"/>
      <c r="FE67" s="30"/>
    </row>
    <row r="68" spans="1:161" s="29" customFormat="1" ht="12.75" x14ac:dyDescent="0.2">
      <c r="A68" s="29">
        <v>391</v>
      </c>
      <c r="B68" s="29" t="s">
        <v>418</v>
      </c>
      <c r="C68" s="29" t="s">
        <v>416</v>
      </c>
      <c r="D68" s="29" t="s">
        <v>338</v>
      </c>
      <c r="E68" s="30">
        <v>2417</v>
      </c>
      <c r="F68" s="30">
        <v>5</v>
      </c>
      <c r="G68" s="30">
        <v>0</v>
      </c>
      <c r="H68" s="30">
        <v>60</v>
      </c>
      <c r="I68" s="29" t="s">
        <v>342</v>
      </c>
      <c r="J68" s="29" t="s">
        <v>339</v>
      </c>
      <c r="K68" s="29" t="s">
        <v>339</v>
      </c>
      <c r="L68" s="29" t="s">
        <v>339</v>
      </c>
      <c r="M68" s="29">
        <v>1227</v>
      </c>
      <c r="N68" s="29">
        <v>0</v>
      </c>
      <c r="O68" s="29">
        <v>2417</v>
      </c>
      <c r="Q68" s="29">
        <v>12.69</v>
      </c>
      <c r="W68" s="29">
        <v>8.4499999999999993</v>
      </c>
      <c r="X68" s="29">
        <v>21.14</v>
      </c>
      <c r="Y68" s="29">
        <v>85</v>
      </c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>
        <v>9131201</v>
      </c>
      <c r="AK68" s="30">
        <v>9131201</v>
      </c>
      <c r="AL68" s="30">
        <v>17405029</v>
      </c>
      <c r="AM68" s="30">
        <v>3151005</v>
      </c>
      <c r="AN68" s="30">
        <v>1130134</v>
      </c>
      <c r="AO68" s="30"/>
      <c r="AP68" s="30"/>
      <c r="AQ68" s="30"/>
      <c r="AR68" s="30">
        <v>11790808</v>
      </c>
      <c r="AS68" s="30">
        <v>53337</v>
      </c>
      <c r="AT68" s="30">
        <v>1279745</v>
      </c>
      <c r="AU68" s="30">
        <v>17405029</v>
      </c>
      <c r="AV68" s="30">
        <v>-2435552</v>
      </c>
      <c r="AW68" s="30">
        <v>-893279</v>
      </c>
      <c r="AX68" s="30"/>
      <c r="AY68" s="30"/>
      <c r="AZ68" s="30"/>
      <c r="BA68" s="30">
        <v>-7805558</v>
      </c>
      <c r="BB68" s="30">
        <v>-18216</v>
      </c>
      <c r="BC68" s="30">
        <v>0</v>
      </c>
      <c r="BD68" s="30">
        <v>-18287</v>
      </c>
      <c r="BE68" s="30">
        <v>-478101</v>
      </c>
      <c r="BF68" s="30">
        <v>-11648993</v>
      </c>
      <c r="BG68" s="30">
        <v>5756036</v>
      </c>
      <c r="BH68" s="30">
        <v>0</v>
      </c>
      <c r="BI68" s="30">
        <v>5756036</v>
      </c>
      <c r="BJ68" s="30">
        <v>9131201</v>
      </c>
      <c r="BK68" s="30">
        <v>-3375165</v>
      </c>
      <c r="BL68" s="30">
        <v>0</v>
      </c>
      <c r="BM68" s="30">
        <v>0</v>
      </c>
      <c r="BN68" s="30">
        <v>0</v>
      </c>
      <c r="BO68" s="30">
        <v>-3375165</v>
      </c>
      <c r="BP68" s="30">
        <v>0</v>
      </c>
      <c r="BQ68" s="30"/>
      <c r="BR68" s="30" t="s">
        <v>342</v>
      </c>
      <c r="BS68" s="30" t="s">
        <v>339</v>
      </c>
      <c r="BT68" s="30"/>
      <c r="BU68" s="30"/>
      <c r="BV68" s="30"/>
      <c r="BW68" s="30"/>
      <c r="BX68" s="30"/>
      <c r="BY68" s="30"/>
      <c r="BZ68" s="30"/>
      <c r="CA68" s="30"/>
      <c r="CB68" s="30"/>
      <c r="CC68" s="30"/>
      <c r="CD68" s="30"/>
      <c r="CE68" s="30"/>
      <c r="CF68" s="30"/>
      <c r="CG68" s="30"/>
      <c r="CH68" s="30"/>
      <c r="CI68" s="30"/>
      <c r="CJ68" s="30"/>
      <c r="CK68" s="30"/>
      <c r="CL68" s="30"/>
      <c r="CM68" s="30"/>
      <c r="CN68" s="30"/>
      <c r="CO68" s="30"/>
      <c r="CP68" s="30"/>
      <c r="CQ68" s="30"/>
      <c r="CR68" s="30"/>
      <c r="CS68" s="30"/>
      <c r="CT68" s="30"/>
      <c r="CU68" s="30"/>
      <c r="CV68" s="30"/>
      <c r="CW68" s="30"/>
      <c r="CX68" s="30"/>
      <c r="CY68" s="30"/>
      <c r="CZ68" s="30"/>
      <c r="DA68" s="30"/>
      <c r="DB68" s="30"/>
      <c r="DC68" s="30"/>
      <c r="DD68" s="30"/>
      <c r="DE68" s="30"/>
      <c r="DF68" s="30"/>
      <c r="DG68" s="30"/>
      <c r="DH68" s="30"/>
      <c r="DI68" s="30"/>
      <c r="DJ68" s="30"/>
      <c r="DK68" s="30"/>
      <c r="DL68" s="30"/>
      <c r="DM68" s="30"/>
      <c r="DN68" s="30"/>
      <c r="DO68" s="30"/>
      <c r="DP68" s="30"/>
      <c r="DQ68" s="30"/>
      <c r="DR68" s="30"/>
      <c r="DS68" s="30"/>
      <c r="DT68" s="30"/>
      <c r="DU68" s="30"/>
      <c r="DV68" s="30"/>
      <c r="DW68" s="30"/>
      <c r="DX68" s="30"/>
      <c r="DY68" s="30"/>
      <c r="DZ68" s="30"/>
      <c r="EA68" s="30"/>
      <c r="EB68" s="30"/>
      <c r="EC68" s="30"/>
      <c r="ED68" s="30"/>
      <c r="EE68" s="30"/>
      <c r="EF68" s="30"/>
      <c r="EG68" s="30"/>
      <c r="EH68" s="30"/>
      <c r="EI68" s="30"/>
      <c r="EJ68" s="30"/>
      <c r="EK68" s="30"/>
      <c r="EL68" s="30"/>
      <c r="EM68" s="30"/>
      <c r="EN68" s="30"/>
      <c r="EO68" s="30"/>
      <c r="EP68" s="30"/>
      <c r="EQ68" s="30"/>
      <c r="ER68" s="30"/>
      <c r="ES68" s="30"/>
      <c r="ET68" s="30"/>
      <c r="EU68" s="30"/>
      <c r="EV68" s="30"/>
      <c r="EW68" s="30"/>
      <c r="EX68" s="30"/>
      <c r="EY68" s="30"/>
      <c r="EZ68" s="30"/>
      <c r="FA68" s="30"/>
      <c r="FB68" s="30"/>
      <c r="FC68" s="30"/>
      <c r="FD68" s="30"/>
      <c r="FE68" s="30"/>
    </row>
    <row r="69" spans="1:161" s="29" customFormat="1" ht="12.75" x14ac:dyDescent="0.2">
      <c r="A69" s="29">
        <v>357</v>
      </c>
      <c r="B69" s="29" t="s">
        <v>419</v>
      </c>
      <c r="C69" s="29" t="s">
        <v>420</v>
      </c>
      <c r="D69" s="29" t="s">
        <v>338</v>
      </c>
      <c r="E69" s="30">
        <v>2304</v>
      </c>
      <c r="F69" s="30">
        <v>1</v>
      </c>
      <c r="G69" s="30">
        <v>1</v>
      </c>
      <c r="H69" s="30">
        <v>50</v>
      </c>
      <c r="I69" s="29" t="s">
        <v>339</v>
      </c>
      <c r="J69" s="29" t="s">
        <v>339</v>
      </c>
      <c r="K69" s="29" t="s">
        <v>339</v>
      </c>
      <c r="L69" s="29" t="s">
        <v>339</v>
      </c>
      <c r="M69" s="29">
        <v>143</v>
      </c>
      <c r="N69" s="29">
        <v>0</v>
      </c>
      <c r="O69" s="29">
        <v>2304</v>
      </c>
      <c r="P69" s="29">
        <v>0</v>
      </c>
      <c r="Q69" s="29">
        <v>5.58</v>
      </c>
      <c r="R69" s="29">
        <v>0</v>
      </c>
      <c r="S69" s="29">
        <v>0</v>
      </c>
      <c r="U69" s="29">
        <v>4.4000000000000004</v>
      </c>
      <c r="V69" s="29">
        <v>0</v>
      </c>
      <c r="W69" s="29">
        <v>2.67</v>
      </c>
      <c r="X69" s="29">
        <v>12.65</v>
      </c>
      <c r="Y69" s="29">
        <v>10</v>
      </c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>
        <v>2395194</v>
      </c>
      <c r="AK69" s="30">
        <v>2395194</v>
      </c>
      <c r="AL69" s="30">
        <v>16699000</v>
      </c>
      <c r="AM69" s="30">
        <v>6418000</v>
      </c>
      <c r="AN69" s="30">
        <v>799000</v>
      </c>
      <c r="AO69" s="30">
        <v>799000</v>
      </c>
      <c r="AP69" s="30"/>
      <c r="AQ69" s="30">
        <v>0</v>
      </c>
      <c r="AR69" s="30">
        <v>9482000</v>
      </c>
      <c r="AS69" s="30">
        <v>0</v>
      </c>
      <c r="AT69" s="30"/>
      <c r="AU69" s="30">
        <v>16699000</v>
      </c>
      <c r="AV69" s="30">
        <v>-4674000</v>
      </c>
      <c r="AW69" s="30">
        <v>-560000</v>
      </c>
      <c r="AX69" s="30">
        <v>-560000</v>
      </c>
      <c r="AY69" s="30"/>
      <c r="AZ69" s="30">
        <v>0</v>
      </c>
      <c r="BA69" s="30">
        <v>-6737902</v>
      </c>
      <c r="BB69" s="30"/>
      <c r="BC69" s="30"/>
      <c r="BD69" s="30">
        <v>-100000</v>
      </c>
      <c r="BE69" s="30"/>
      <c r="BF69" s="30">
        <v>-12071902</v>
      </c>
      <c r="BG69" s="30">
        <v>4627098</v>
      </c>
      <c r="BH69" s="30"/>
      <c r="BI69" s="30"/>
      <c r="BJ69" s="30">
        <v>2395194</v>
      </c>
      <c r="BK69" s="30"/>
      <c r="BL69" s="30"/>
      <c r="BM69" s="30"/>
      <c r="BN69" s="30"/>
      <c r="BO69" s="30"/>
      <c r="BP69" s="30"/>
      <c r="BQ69" s="30"/>
      <c r="BR69" s="30" t="s">
        <v>339</v>
      </c>
      <c r="BS69" s="30" t="s">
        <v>339</v>
      </c>
      <c r="BT69" s="30"/>
      <c r="BU69" s="30"/>
      <c r="BV69" s="30"/>
      <c r="BW69" s="30"/>
      <c r="BX69" s="30"/>
      <c r="BY69" s="30"/>
      <c r="BZ69" s="30"/>
      <c r="CA69" s="30"/>
      <c r="CB69" s="30"/>
      <c r="CC69" s="30"/>
      <c r="CD69" s="30"/>
      <c r="CE69" s="30"/>
      <c r="CF69" s="30"/>
      <c r="CG69" s="30"/>
      <c r="CH69" s="30"/>
      <c r="CI69" s="30"/>
      <c r="CJ69" s="30"/>
      <c r="CK69" s="30"/>
      <c r="CL69" s="30"/>
      <c r="CM69" s="30"/>
      <c r="CN69" s="30"/>
      <c r="CO69" s="30"/>
      <c r="CP69" s="30"/>
      <c r="CQ69" s="30"/>
      <c r="CR69" s="30"/>
      <c r="CS69" s="30"/>
      <c r="CT69" s="30"/>
      <c r="CU69" s="30"/>
      <c r="CV69" s="30"/>
      <c r="CW69" s="30"/>
      <c r="CX69" s="30"/>
      <c r="CY69" s="30"/>
      <c r="CZ69" s="30"/>
      <c r="DA69" s="30"/>
      <c r="DB69" s="30"/>
      <c r="DC69" s="30"/>
      <c r="DD69" s="30"/>
      <c r="DE69" s="30"/>
      <c r="DF69" s="30"/>
      <c r="DG69" s="30"/>
      <c r="DH69" s="30"/>
      <c r="DI69" s="30"/>
      <c r="DJ69" s="30"/>
      <c r="DK69" s="30"/>
      <c r="DL69" s="30"/>
      <c r="DM69" s="30"/>
      <c r="DN69" s="30"/>
      <c r="DO69" s="30"/>
      <c r="DP69" s="30"/>
      <c r="DQ69" s="30"/>
      <c r="DR69" s="30"/>
      <c r="DS69" s="30"/>
      <c r="DT69" s="30"/>
      <c r="DU69" s="30"/>
      <c r="DV69" s="30"/>
      <c r="DW69" s="30"/>
      <c r="DX69" s="30"/>
      <c r="DY69" s="30"/>
      <c r="DZ69" s="30"/>
      <c r="EA69" s="30"/>
      <c r="EB69" s="30"/>
      <c r="EC69" s="30"/>
      <c r="ED69" s="30"/>
      <c r="EE69" s="30"/>
      <c r="EF69" s="30"/>
      <c r="EG69" s="30"/>
      <c r="EH69" s="30"/>
      <c r="EI69" s="30"/>
      <c r="EJ69" s="30"/>
      <c r="EK69" s="30"/>
      <c r="EL69" s="30"/>
      <c r="EM69" s="30"/>
      <c r="EN69" s="30"/>
      <c r="EO69" s="30"/>
      <c r="EP69" s="30"/>
      <c r="EQ69" s="30"/>
      <c r="ER69" s="30"/>
      <c r="ES69" s="30"/>
      <c r="ET69" s="30"/>
      <c r="EU69" s="30"/>
      <c r="EV69" s="30"/>
      <c r="EW69" s="30"/>
      <c r="EX69" s="30"/>
      <c r="EY69" s="30"/>
      <c r="EZ69" s="30"/>
      <c r="FA69" s="30"/>
      <c r="FB69" s="30"/>
      <c r="FC69" s="30"/>
      <c r="FD69" s="30"/>
      <c r="FE69" s="30"/>
    </row>
    <row r="70" spans="1:161" s="29" customFormat="1" ht="12.75" x14ac:dyDescent="0.2">
      <c r="A70" s="29">
        <v>352</v>
      </c>
      <c r="B70" s="29" t="s">
        <v>421</v>
      </c>
      <c r="C70" s="29" t="s">
        <v>422</v>
      </c>
      <c r="D70" s="29" t="s">
        <v>338</v>
      </c>
      <c r="E70" s="30">
        <v>5605</v>
      </c>
      <c r="F70" s="30">
        <v>2</v>
      </c>
      <c r="G70" s="30">
        <v>0</v>
      </c>
      <c r="H70" s="30">
        <v>60</v>
      </c>
      <c r="I70" s="29" t="s">
        <v>342</v>
      </c>
      <c r="J70" s="29" t="s">
        <v>339</v>
      </c>
      <c r="K70" s="29" t="s">
        <v>339</v>
      </c>
      <c r="L70" s="29" t="s">
        <v>339</v>
      </c>
      <c r="M70" s="29">
        <v>204</v>
      </c>
      <c r="N70" s="29">
        <v>0</v>
      </c>
      <c r="O70" s="29">
        <v>5605</v>
      </c>
      <c r="Q70" s="29">
        <v>7.59</v>
      </c>
      <c r="W70" s="29">
        <v>5.09</v>
      </c>
      <c r="X70" s="29">
        <v>12.68</v>
      </c>
      <c r="Y70" s="29">
        <v>62</v>
      </c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>
        <v>3514423</v>
      </c>
      <c r="AK70" s="30">
        <v>3514423</v>
      </c>
      <c r="AL70" s="30">
        <v>22176467</v>
      </c>
      <c r="AM70" s="30">
        <v>9732206</v>
      </c>
      <c r="AN70" s="30">
        <v>2132429</v>
      </c>
      <c r="AO70" s="30"/>
      <c r="AP70" s="30"/>
      <c r="AQ70" s="30"/>
      <c r="AR70" s="30">
        <v>8486882</v>
      </c>
      <c r="AS70" s="30">
        <v>26053</v>
      </c>
      <c r="AT70" s="30">
        <v>1798897</v>
      </c>
      <c r="AU70" s="30">
        <v>22176467</v>
      </c>
      <c r="AV70" s="30">
        <v>-8150285</v>
      </c>
      <c r="AW70" s="30">
        <v>-1633016</v>
      </c>
      <c r="AX70" s="30"/>
      <c r="AY70" s="30"/>
      <c r="AZ70" s="30"/>
      <c r="BA70" s="30">
        <v>-6193160</v>
      </c>
      <c r="BB70" s="30">
        <v>-8235</v>
      </c>
      <c r="BC70" s="30">
        <v>0</v>
      </c>
      <c r="BD70" s="30">
        <v>-94986</v>
      </c>
      <c r="BE70" s="30">
        <v>-759184</v>
      </c>
      <c r="BF70" s="30">
        <v>-16838866</v>
      </c>
      <c r="BG70" s="30">
        <v>5337601</v>
      </c>
      <c r="BH70" s="30">
        <v>0</v>
      </c>
      <c r="BI70" s="30">
        <v>5337601</v>
      </c>
      <c r="BJ70" s="30">
        <v>3514423</v>
      </c>
      <c r="BK70" s="30">
        <v>1823178</v>
      </c>
      <c r="BL70" s="30">
        <v>0</v>
      </c>
      <c r="BM70" s="30">
        <v>0</v>
      </c>
      <c r="BN70" s="30">
        <v>0</v>
      </c>
      <c r="BO70" s="30">
        <v>1823178</v>
      </c>
      <c r="BP70" s="30">
        <v>0</v>
      </c>
      <c r="BQ70" s="30">
        <v>1823178</v>
      </c>
      <c r="BR70" s="30" t="s">
        <v>342</v>
      </c>
      <c r="BS70" s="30" t="s">
        <v>339</v>
      </c>
      <c r="BT70" s="30"/>
      <c r="BU70" s="30"/>
      <c r="BV70" s="30"/>
      <c r="BW70" s="30"/>
      <c r="BX70" s="30"/>
      <c r="BY70" s="30"/>
      <c r="BZ70" s="30"/>
      <c r="CA70" s="30"/>
      <c r="CB70" s="30"/>
      <c r="CC70" s="30"/>
      <c r="CD70" s="30"/>
      <c r="CE70" s="30"/>
      <c r="CF70" s="30"/>
      <c r="CG70" s="30"/>
      <c r="CH70" s="30"/>
      <c r="CI70" s="30"/>
      <c r="CJ70" s="30"/>
      <c r="CK70" s="30"/>
      <c r="CL70" s="30"/>
      <c r="CM70" s="30"/>
      <c r="CN70" s="30"/>
      <c r="CO70" s="30"/>
      <c r="CP70" s="30"/>
      <c r="CQ70" s="30"/>
      <c r="CR70" s="30"/>
      <c r="CS70" s="30"/>
      <c r="CT70" s="30"/>
      <c r="CU70" s="30"/>
      <c r="CV70" s="30"/>
      <c r="CW70" s="30"/>
      <c r="CX70" s="30"/>
      <c r="CY70" s="30"/>
      <c r="CZ70" s="30"/>
      <c r="DA70" s="30"/>
      <c r="DB70" s="30"/>
      <c r="DC70" s="30"/>
      <c r="DD70" s="30"/>
      <c r="DE70" s="30"/>
      <c r="DF70" s="30"/>
      <c r="DG70" s="30"/>
      <c r="DH70" s="30"/>
      <c r="DI70" s="30"/>
      <c r="DJ70" s="30"/>
      <c r="DK70" s="30"/>
      <c r="DL70" s="30"/>
      <c r="DM70" s="30"/>
      <c r="DN70" s="30"/>
      <c r="DO70" s="30"/>
      <c r="DP70" s="30"/>
      <c r="DQ70" s="30"/>
      <c r="DR70" s="30"/>
      <c r="DS70" s="30"/>
      <c r="DT70" s="30"/>
      <c r="DU70" s="30"/>
      <c r="DV70" s="30"/>
      <c r="DW70" s="30"/>
      <c r="DX70" s="30"/>
      <c r="DY70" s="30"/>
      <c r="DZ70" s="30"/>
      <c r="EA70" s="30"/>
      <c r="EB70" s="30"/>
      <c r="EC70" s="30"/>
      <c r="ED70" s="30"/>
      <c r="EE70" s="30"/>
      <c r="EF70" s="30"/>
      <c r="EG70" s="30"/>
      <c r="EH70" s="30"/>
      <c r="EI70" s="30"/>
      <c r="EJ70" s="30"/>
      <c r="EK70" s="30"/>
      <c r="EL70" s="30"/>
      <c r="EM70" s="30"/>
      <c r="EN70" s="30"/>
      <c r="EO70" s="30"/>
      <c r="EP70" s="30"/>
      <c r="EQ70" s="30"/>
      <c r="ER70" s="30"/>
      <c r="ES70" s="30"/>
      <c r="ET70" s="30"/>
      <c r="EU70" s="30"/>
      <c r="EV70" s="30"/>
      <c r="EW70" s="30"/>
      <c r="EX70" s="30"/>
      <c r="EY70" s="30"/>
      <c r="EZ70" s="30"/>
      <c r="FA70" s="30"/>
      <c r="FB70" s="30"/>
      <c r="FC70" s="30"/>
      <c r="FD70" s="30"/>
      <c r="FE70" s="30"/>
    </row>
    <row r="71" spans="1:161" s="29" customFormat="1" ht="12.75" x14ac:dyDescent="0.2">
      <c r="A71" s="29">
        <v>332</v>
      </c>
      <c r="B71" s="29" t="s">
        <v>423</v>
      </c>
      <c r="C71" s="29" t="s">
        <v>422</v>
      </c>
      <c r="D71" s="29" t="s">
        <v>338</v>
      </c>
      <c r="E71" s="30">
        <v>11601</v>
      </c>
      <c r="F71" s="30">
        <v>1</v>
      </c>
      <c r="G71" s="30">
        <v>3</v>
      </c>
      <c r="H71" s="30">
        <v>50</v>
      </c>
      <c r="I71" s="29" t="s">
        <v>339</v>
      </c>
      <c r="J71" s="29" t="s">
        <v>339</v>
      </c>
      <c r="K71" s="29" t="s">
        <v>342</v>
      </c>
      <c r="L71" s="29" t="s">
        <v>339</v>
      </c>
      <c r="M71" s="29">
        <v>738</v>
      </c>
      <c r="N71" s="29">
        <v>86</v>
      </c>
      <c r="O71" s="29">
        <v>15528</v>
      </c>
      <c r="Q71" s="29">
        <v>24.05</v>
      </c>
      <c r="V71" s="29">
        <v>7</v>
      </c>
      <c r="W71" s="29">
        <v>3.5</v>
      </c>
      <c r="X71" s="29">
        <v>34.549999999999997</v>
      </c>
      <c r="Y71" s="29">
        <v>111</v>
      </c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>
        <v>6566542</v>
      </c>
      <c r="AK71" s="30">
        <v>6566542</v>
      </c>
      <c r="AL71" s="30">
        <v>19567681</v>
      </c>
      <c r="AM71" s="30">
        <v>2385752</v>
      </c>
      <c r="AN71" s="30">
        <v>72044</v>
      </c>
      <c r="AO71" s="30"/>
      <c r="AP71" s="30"/>
      <c r="AQ71" s="30"/>
      <c r="AR71" s="30">
        <v>16962949</v>
      </c>
      <c r="AS71" s="30">
        <v>70027</v>
      </c>
      <c r="AT71" s="30">
        <v>76909</v>
      </c>
      <c r="AU71" s="30">
        <v>19567681</v>
      </c>
      <c r="AV71" s="30">
        <v>-1517949</v>
      </c>
      <c r="AW71" s="30">
        <v>-49574</v>
      </c>
      <c r="AX71" s="30"/>
      <c r="AY71" s="30"/>
      <c r="AZ71" s="30"/>
      <c r="BA71" s="30">
        <v>-7138259</v>
      </c>
      <c r="BB71" s="30">
        <v>-5537</v>
      </c>
      <c r="BC71" s="30">
        <v>-7164</v>
      </c>
      <c r="BD71" s="30">
        <v>-209015</v>
      </c>
      <c r="BE71" s="30">
        <v>-49252</v>
      </c>
      <c r="BF71" s="30">
        <v>-8976750</v>
      </c>
      <c r="BG71" s="30">
        <v>10590931</v>
      </c>
      <c r="BH71" s="30"/>
      <c r="BI71" s="30"/>
      <c r="BJ71" s="30">
        <v>6566542</v>
      </c>
      <c r="BK71" s="30"/>
      <c r="BL71" s="30"/>
      <c r="BM71" s="30"/>
      <c r="BN71" s="30"/>
      <c r="BO71" s="30"/>
      <c r="BP71" s="30"/>
      <c r="BQ71" s="30"/>
      <c r="BR71" s="30" t="s">
        <v>342</v>
      </c>
      <c r="BS71" s="30" t="s">
        <v>339</v>
      </c>
      <c r="BT71" s="30"/>
      <c r="BU71" s="30"/>
      <c r="BV71" s="30"/>
      <c r="BW71" s="30"/>
      <c r="BX71" s="30"/>
      <c r="BY71" s="30"/>
      <c r="BZ71" s="30"/>
      <c r="CA71" s="30"/>
      <c r="CB71" s="30"/>
      <c r="CC71" s="30"/>
      <c r="CD71" s="30"/>
      <c r="CE71" s="30"/>
      <c r="CF71" s="30"/>
      <c r="CG71" s="30"/>
      <c r="CH71" s="30"/>
      <c r="CI71" s="30"/>
      <c r="CJ71" s="30"/>
      <c r="CK71" s="30"/>
      <c r="CL71" s="30"/>
      <c r="CM71" s="30"/>
      <c r="CN71" s="30"/>
      <c r="CO71" s="30"/>
      <c r="CP71" s="30"/>
      <c r="CQ71" s="30"/>
      <c r="CR71" s="30"/>
      <c r="CS71" s="30"/>
      <c r="CT71" s="30"/>
      <c r="CU71" s="30"/>
      <c r="CV71" s="30"/>
      <c r="CW71" s="30"/>
      <c r="CX71" s="30"/>
      <c r="CY71" s="30"/>
      <c r="CZ71" s="30"/>
      <c r="DA71" s="30"/>
      <c r="DB71" s="30"/>
      <c r="DC71" s="30"/>
      <c r="DD71" s="30"/>
      <c r="DE71" s="30"/>
      <c r="DF71" s="30"/>
      <c r="DG71" s="30"/>
      <c r="DH71" s="30"/>
      <c r="DI71" s="30"/>
      <c r="DJ71" s="30"/>
      <c r="DK71" s="30"/>
      <c r="DL71" s="30"/>
      <c r="DM71" s="30"/>
      <c r="DN71" s="30"/>
      <c r="DO71" s="30"/>
      <c r="DP71" s="30"/>
      <c r="DQ71" s="30"/>
      <c r="DR71" s="30"/>
      <c r="DS71" s="30"/>
      <c r="DT71" s="30"/>
      <c r="DU71" s="30"/>
      <c r="DV71" s="30"/>
      <c r="DW71" s="30"/>
      <c r="DX71" s="30"/>
      <c r="DY71" s="30"/>
      <c r="DZ71" s="30"/>
      <c r="EA71" s="30"/>
      <c r="EB71" s="30"/>
      <c r="EC71" s="30"/>
      <c r="ED71" s="30"/>
      <c r="EE71" s="30"/>
      <c r="EF71" s="30"/>
      <c r="EG71" s="30"/>
      <c r="EH71" s="30"/>
      <c r="EI71" s="30"/>
      <c r="EJ71" s="30"/>
      <c r="EK71" s="30"/>
      <c r="EL71" s="30"/>
      <c r="EM71" s="30"/>
      <c r="EN71" s="30"/>
      <c r="EO71" s="30"/>
      <c r="EP71" s="30"/>
      <c r="EQ71" s="30"/>
      <c r="ER71" s="30"/>
      <c r="ES71" s="30"/>
      <c r="ET71" s="30"/>
      <c r="EU71" s="30"/>
      <c r="EV71" s="30"/>
      <c r="EW71" s="30"/>
      <c r="EX71" s="30"/>
      <c r="EY71" s="30"/>
      <c r="EZ71" s="30"/>
      <c r="FA71" s="30"/>
      <c r="FB71" s="30"/>
      <c r="FC71" s="30"/>
      <c r="FD71" s="30"/>
      <c r="FE71" s="30"/>
    </row>
    <row r="72" spans="1:161" s="29" customFormat="1" ht="12.75" x14ac:dyDescent="0.2">
      <c r="A72" s="29">
        <v>304</v>
      </c>
      <c r="B72" s="29" t="s">
        <v>424</v>
      </c>
      <c r="C72" s="29" t="s">
        <v>422</v>
      </c>
      <c r="D72" s="29" t="s">
        <v>338</v>
      </c>
      <c r="E72" s="30">
        <v>6030</v>
      </c>
      <c r="F72" s="30">
        <v>7</v>
      </c>
      <c r="G72" s="30">
        <v>1</v>
      </c>
      <c r="H72" s="30">
        <v>55</v>
      </c>
      <c r="I72" s="29" t="s">
        <v>342</v>
      </c>
      <c r="J72" s="29" t="s">
        <v>342</v>
      </c>
      <c r="K72" s="29" t="s">
        <v>339</v>
      </c>
      <c r="L72" s="29" t="s">
        <v>339</v>
      </c>
      <c r="M72" s="29">
        <v>2591</v>
      </c>
      <c r="N72" s="29">
        <v>0</v>
      </c>
      <c r="O72" s="29">
        <v>6030</v>
      </c>
      <c r="P72" s="29">
        <v>0</v>
      </c>
      <c r="Q72" s="29">
        <v>21.2</v>
      </c>
      <c r="R72" s="29">
        <v>0</v>
      </c>
      <c r="S72" s="29">
        <v>0</v>
      </c>
      <c r="U72" s="29">
        <v>1.3</v>
      </c>
      <c r="V72" s="29">
        <v>0</v>
      </c>
      <c r="W72" s="29">
        <v>15</v>
      </c>
      <c r="X72" s="29">
        <v>37.5</v>
      </c>
      <c r="Y72" s="29">
        <v>92</v>
      </c>
      <c r="Z72" s="30">
        <v>4195501</v>
      </c>
      <c r="AA72" s="30">
        <v>836434</v>
      </c>
      <c r="AB72" s="30">
        <v>119147</v>
      </c>
      <c r="AC72" s="30">
        <v>7069891</v>
      </c>
      <c r="AD72" s="30">
        <v>13627</v>
      </c>
      <c r="AE72" s="30">
        <v>810701</v>
      </c>
      <c r="AF72" s="30">
        <v>211915</v>
      </c>
      <c r="AG72" s="30"/>
      <c r="AH72" s="30">
        <v>0</v>
      </c>
      <c r="AI72" s="30">
        <v>430518</v>
      </c>
      <c r="AJ72" s="30">
        <v>2502436</v>
      </c>
      <c r="AK72" s="30">
        <v>16190170</v>
      </c>
      <c r="AL72" s="30">
        <v>83910353</v>
      </c>
      <c r="AM72" s="30">
        <v>23640617</v>
      </c>
      <c r="AN72" s="30">
        <v>4320394</v>
      </c>
      <c r="AO72" s="30"/>
      <c r="AP72" s="30"/>
      <c r="AQ72" s="30"/>
      <c r="AR72" s="30">
        <v>43253083</v>
      </c>
      <c r="AS72" s="30">
        <v>10564470</v>
      </c>
      <c r="AT72" s="30">
        <v>2131789</v>
      </c>
      <c r="AU72" s="30">
        <v>83910353</v>
      </c>
      <c r="AV72" s="30">
        <v>-18548677</v>
      </c>
      <c r="AW72" s="30">
        <v>-3312964</v>
      </c>
      <c r="AX72" s="30"/>
      <c r="AY72" s="30"/>
      <c r="AZ72" s="30"/>
      <c r="BA72" s="30">
        <v>-28621675</v>
      </c>
      <c r="BB72" s="30">
        <v>-9501242</v>
      </c>
      <c r="BC72" s="30"/>
      <c r="BD72" s="30">
        <v>-390727</v>
      </c>
      <c r="BE72" s="30">
        <v>-1258347</v>
      </c>
      <c r="BF72" s="30">
        <v>-61633632</v>
      </c>
      <c r="BG72" s="30">
        <v>22276721</v>
      </c>
      <c r="BH72" s="30">
        <v>51071</v>
      </c>
      <c r="BI72" s="30">
        <v>22327792</v>
      </c>
      <c r="BJ72" s="30">
        <v>16190170</v>
      </c>
      <c r="BK72" s="30">
        <v>6137622</v>
      </c>
      <c r="BL72" s="30"/>
      <c r="BM72" s="30"/>
      <c r="BN72" s="30"/>
      <c r="BO72" s="30"/>
      <c r="BP72" s="30"/>
      <c r="BQ72" s="30"/>
      <c r="BR72" s="30" t="s">
        <v>339</v>
      </c>
      <c r="BS72" s="30" t="s">
        <v>339</v>
      </c>
      <c r="BT72" s="30"/>
      <c r="BU72" s="30"/>
      <c r="BV72" s="30"/>
      <c r="BW72" s="30"/>
      <c r="BX72" s="30"/>
      <c r="BY72" s="30"/>
      <c r="BZ72" s="30"/>
      <c r="CA72" s="30"/>
      <c r="CB72" s="30"/>
      <c r="CC72" s="30"/>
      <c r="CD72" s="30"/>
      <c r="CE72" s="30"/>
      <c r="CF72" s="30"/>
      <c r="CG72" s="30"/>
      <c r="CH72" s="30"/>
      <c r="CI72" s="30"/>
      <c r="CJ72" s="30"/>
      <c r="CK72" s="30"/>
      <c r="CL72" s="30"/>
      <c r="CM72" s="30"/>
      <c r="CN72" s="30"/>
      <c r="CO72" s="30"/>
      <c r="CP72" s="30"/>
      <c r="CQ72" s="30"/>
      <c r="CR72" s="30"/>
      <c r="CS72" s="30"/>
      <c r="CT72" s="30"/>
      <c r="CU72" s="30"/>
      <c r="CV72" s="30"/>
      <c r="CW72" s="30"/>
      <c r="CX72" s="30"/>
      <c r="CY72" s="30"/>
      <c r="CZ72" s="30"/>
      <c r="DA72" s="30"/>
      <c r="DB72" s="30"/>
      <c r="DC72" s="30"/>
      <c r="DD72" s="30"/>
      <c r="DE72" s="30"/>
      <c r="DF72" s="30"/>
      <c r="DG72" s="30"/>
      <c r="DH72" s="30"/>
      <c r="DI72" s="30"/>
      <c r="DJ72" s="30"/>
      <c r="DK72" s="30"/>
      <c r="DL72" s="30"/>
      <c r="DM72" s="30"/>
      <c r="DN72" s="30"/>
      <c r="DO72" s="30"/>
      <c r="DP72" s="30"/>
      <c r="DQ72" s="30"/>
      <c r="DR72" s="30"/>
      <c r="DS72" s="30"/>
      <c r="DT72" s="30"/>
      <c r="DU72" s="30"/>
      <c r="DV72" s="30"/>
      <c r="DW72" s="30"/>
      <c r="DX72" s="30"/>
      <c r="DY72" s="30"/>
      <c r="DZ72" s="30"/>
      <c r="EA72" s="30"/>
      <c r="EB72" s="30"/>
      <c r="EC72" s="30"/>
      <c r="ED72" s="30"/>
      <c r="EE72" s="30"/>
      <c r="EF72" s="30"/>
      <c r="EG72" s="30"/>
      <c r="EH72" s="30"/>
      <c r="EI72" s="30"/>
      <c r="EJ72" s="30"/>
      <c r="EK72" s="30"/>
      <c r="EL72" s="30"/>
      <c r="EM72" s="30"/>
      <c r="EN72" s="30"/>
      <c r="EO72" s="30"/>
      <c r="EP72" s="30"/>
      <c r="EQ72" s="30"/>
      <c r="ER72" s="30"/>
      <c r="ES72" s="30"/>
      <c r="ET72" s="30"/>
      <c r="EU72" s="30"/>
      <c r="EV72" s="30"/>
      <c r="EW72" s="30"/>
      <c r="EX72" s="30"/>
      <c r="EY72" s="30"/>
      <c r="EZ72" s="30"/>
      <c r="FA72" s="30"/>
      <c r="FB72" s="30"/>
      <c r="FC72" s="30"/>
      <c r="FD72" s="30"/>
      <c r="FE72" s="30"/>
    </row>
    <row r="73" spans="1:161" s="29" customFormat="1" ht="12.75" x14ac:dyDescent="0.2">
      <c r="A73" s="29">
        <v>419</v>
      </c>
      <c r="B73" s="29" t="s">
        <v>425</v>
      </c>
      <c r="C73" s="29" t="s">
        <v>426</v>
      </c>
      <c r="D73" s="29" t="s">
        <v>338</v>
      </c>
      <c r="E73" s="30">
        <v>1102</v>
      </c>
      <c r="F73" s="30">
        <v>2</v>
      </c>
      <c r="G73" s="30"/>
      <c r="H73" s="30">
        <v>40</v>
      </c>
      <c r="I73" s="29" t="s">
        <v>339</v>
      </c>
      <c r="J73" s="29" t="s">
        <v>339</v>
      </c>
      <c r="K73" s="29" t="s">
        <v>339</v>
      </c>
      <c r="L73" s="29" t="s">
        <v>339</v>
      </c>
      <c r="M73" s="29">
        <v>224</v>
      </c>
      <c r="N73" s="29">
        <v>0</v>
      </c>
      <c r="O73" s="29">
        <v>1102</v>
      </c>
      <c r="P73" s="29">
        <v>0</v>
      </c>
      <c r="Q73" s="29">
        <v>3</v>
      </c>
      <c r="R73" s="29">
        <v>0</v>
      </c>
      <c r="S73" s="29">
        <v>0</v>
      </c>
      <c r="U73" s="29">
        <v>1</v>
      </c>
      <c r="W73" s="29">
        <v>2</v>
      </c>
      <c r="X73" s="29">
        <v>6</v>
      </c>
      <c r="Y73" s="29">
        <v>4</v>
      </c>
      <c r="Z73" s="30">
        <v>74441</v>
      </c>
      <c r="AA73" s="30">
        <v>13087</v>
      </c>
      <c r="AB73" s="30">
        <v>76442</v>
      </c>
      <c r="AC73" s="30">
        <v>623130</v>
      </c>
      <c r="AD73" s="30"/>
      <c r="AE73" s="30">
        <v>726</v>
      </c>
      <c r="AF73" s="30">
        <v>13401</v>
      </c>
      <c r="AG73" s="30"/>
      <c r="AH73" s="30">
        <v>2831</v>
      </c>
      <c r="AI73" s="30">
        <v>3210</v>
      </c>
      <c r="AJ73" s="30">
        <v>173793</v>
      </c>
      <c r="AK73" s="30">
        <v>981061</v>
      </c>
      <c r="AL73" s="30">
        <v>1226648</v>
      </c>
      <c r="AM73" s="30">
        <v>335526</v>
      </c>
      <c r="AN73" s="30">
        <v>50322</v>
      </c>
      <c r="AO73" s="30">
        <v>1825</v>
      </c>
      <c r="AP73" s="30"/>
      <c r="AQ73" s="30">
        <v>48497</v>
      </c>
      <c r="AR73" s="30">
        <v>724740</v>
      </c>
      <c r="AS73" s="30">
        <v>300</v>
      </c>
      <c r="AT73" s="30">
        <v>115760</v>
      </c>
      <c r="AU73" s="30">
        <v>1226648</v>
      </c>
      <c r="AV73" s="30">
        <v>-259579</v>
      </c>
      <c r="AW73" s="30">
        <v>-39534</v>
      </c>
      <c r="AX73" s="30">
        <v>-905</v>
      </c>
      <c r="AY73" s="30"/>
      <c r="AZ73" s="30">
        <v>-38629</v>
      </c>
      <c r="BA73" s="30">
        <v>-430005</v>
      </c>
      <c r="BB73" s="30">
        <v>-75</v>
      </c>
      <c r="BC73" s="30"/>
      <c r="BD73" s="30"/>
      <c r="BE73" s="30">
        <v>-38355</v>
      </c>
      <c r="BF73" s="30">
        <v>-767548</v>
      </c>
      <c r="BG73" s="30">
        <v>459100</v>
      </c>
      <c r="BH73" s="30"/>
      <c r="BI73" s="30"/>
      <c r="BJ73" s="30">
        <v>981061</v>
      </c>
      <c r="BK73" s="30"/>
      <c r="BL73" s="30"/>
      <c r="BM73" s="30"/>
      <c r="BN73" s="30"/>
      <c r="BO73" s="30"/>
      <c r="BP73" s="30"/>
      <c r="BQ73" s="30"/>
      <c r="BR73" s="30" t="s">
        <v>339</v>
      </c>
      <c r="BS73" s="30" t="s">
        <v>339</v>
      </c>
      <c r="BT73" s="30"/>
      <c r="BU73" s="30"/>
      <c r="BV73" s="30"/>
      <c r="BW73" s="30"/>
      <c r="BX73" s="30"/>
      <c r="BY73" s="30"/>
      <c r="BZ73" s="30"/>
      <c r="CA73" s="30"/>
      <c r="CB73" s="30"/>
      <c r="CC73" s="30"/>
      <c r="CD73" s="30"/>
      <c r="CE73" s="30"/>
      <c r="CF73" s="30"/>
      <c r="CG73" s="30"/>
      <c r="CH73" s="30"/>
      <c r="CI73" s="30"/>
      <c r="CJ73" s="30"/>
      <c r="CK73" s="30"/>
      <c r="CL73" s="30"/>
      <c r="CM73" s="30"/>
      <c r="CN73" s="30"/>
      <c r="CO73" s="30"/>
      <c r="CP73" s="30"/>
      <c r="CQ73" s="30"/>
      <c r="CR73" s="30"/>
      <c r="CS73" s="30"/>
      <c r="CT73" s="30"/>
      <c r="CU73" s="30"/>
      <c r="CV73" s="30"/>
      <c r="CW73" s="30"/>
      <c r="CX73" s="30"/>
      <c r="CY73" s="30"/>
      <c r="CZ73" s="30"/>
      <c r="DA73" s="30"/>
      <c r="DB73" s="30"/>
      <c r="DC73" s="30"/>
      <c r="DD73" s="30"/>
      <c r="DE73" s="30"/>
      <c r="DF73" s="30"/>
      <c r="DG73" s="30"/>
      <c r="DH73" s="30"/>
      <c r="DI73" s="30"/>
      <c r="DJ73" s="30"/>
      <c r="DK73" s="30"/>
      <c r="DL73" s="30"/>
      <c r="DM73" s="30"/>
      <c r="DN73" s="30"/>
      <c r="DO73" s="30"/>
      <c r="DP73" s="30"/>
      <c r="DQ73" s="30"/>
      <c r="DR73" s="30"/>
      <c r="DS73" s="30"/>
      <c r="DT73" s="30"/>
      <c r="DU73" s="30"/>
      <c r="DV73" s="30"/>
      <c r="DW73" s="30"/>
      <c r="DX73" s="30"/>
      <c r="DY73" s="30"/>
      <c r="DZ73" s="30"/>
      <c r="EA73" s="30"/>
      <c r="EB73" s="30"/>
      <c r="EC73" s="30"/>
      <c r="ED73" s="30"/>
      <c r="EE73" s="30"/>
      <c r="EF73" s="30"/>
      <c r="EG73" s="30"/>
      <c r="EH73" s="30"/>
      <c r="EI73" s="30"/>
      <c r="EJ73" s="30"/>
      <c r="EK73" s="30"/>
      <c r="EL73" s="30"/>
      <c r="EM73" s="30"/>
      <c r="EN73" s="30"/>
      <c r="EO73" s="30"/>
      <c r="EP73" s="30"/>
      <c r="EQ73" s="30"/>
      <c r="ER73" s="30"/>
      <c r="ES73" s="30"/>
      <c r="ET73" s="30"/>
      <c r="EU73" s="30"/>
      <c r="EV73" s="30"/>
      <c r="EW73" s="30"/>
      <c r="EX73" s="30"/>
      <c r="EY73" s="30"/>
      <c r="EZ73" s="30"/>
      <c r="FA73" s="30"/>
      <c r="FB73" s="30"/>
      <c r="FC73" s="30"/>
      <c r="FD73" s="30"/>
      <c r="FE73" s="30"/>
    </row>
    <row r="74" spans="1:161" s="29" customFormat="1" ht="12.75" x14ac:dyDescent="0.2">
      <c r="A74" s="29">
        <v>358</v>
      </c>
      <c r="B74" s="29" t="s">
        <v>427</v>
      </c>
      <c r="C74" s="29" t="s">
        <v>428</v>
      </c>
      <c r="D74" s="29" t="s">
        <v>373</v>
      </c>
      <c r="E74" s="30">
        <v>6498</v>
      </c>
      <c r="F74" s="30">
        <v>4</v>
      </c>
      <c r="G74" s="30">
        <v>0</v>
      </c>
      <c r="H74" s="30">
        <v>65</v>
      </c>
      <c r="I74" s="29" t="s">
        <v>339</v>
      </c>
      <c r="J74" s="29" t="s">
        <v>339</v>
      </c>
      <c r="K74" s="29" t="s">
        <v>339</v>
      </c>
      <c r="L74" s="29" t="s">
        <v>339</v>
      </c>
      <c r="M74" s="29">
        <v>6369</v>
      </c>
      <c r="N74" s="29">
        <v>0</v>
      </c>
      <c r="O74" s="29">
        <v>8900</v>
      </c>
      <c r="Q74" s="29">
        <v>6.63</v>
      </c>
      <c r="U74" s="29">
        <v>0.8</v>
      </c>
      <c r="W74" s="29">
        <v>46.48</v>
      </c>
      <c r="X74" s="29">
        <v>53.91</v>
      </c>
      <c r="Y74" s="29">
        <v>193</v>
      </c>
      <c r="Z74" s="30"/>
      <c r="AA74" s="30"/>
      <c r="AB74" s="30">
        <v>7272364</v>
      </c>
      <c r="AC74" s="30">
        <v>4445047</v>
      </c>
      <c r="AD74" s="30"/>
      <c r="AE74" s="30">
        <v>454769</v>
      </c>
      <c r="AF74" s="30"/>
      <c r="AG74" s="30"/>
      <c r="AH74" s="30"/>
      <c r="AI74" s="30"/>
      <c r="AJ74" s="30">
        <v>2739524</v>
      </c>
      <c r="AK74" s="30">
        <v>14911704</v>
      </c>
      <c r="AL74" s="30">
        <v>39427760</v>
      </c>
      <c r="AM74" s="30">
        <v>12100638</v>
      </c>
      <c r="AN74" s="30">
        <v>5721970</v>
      </c>
      <c r="AO74" s="30"/>
      <c r="AP74" s="30"/>
      <c r="AQ74" s="30"/>
      <c r="AR74" s="30">
        <v>17865954</v>
      </c>
      <c r="AS74" s="30">
        <v>706768</v>
      </c>
      <c r="AT74" s="30">
        <v>3032430</v>
      </c>
      <c r="AU74" s="30">
        <v>39427760</v>
      </c>
      <c r="AV74" s="30">
        <v>-8856793</v>
      </c>
      <c r="AW74" s="30">
        <v>-4505612</v>
      </c>
      <c r="AX74" s="30"/>
      <c r="AY74" s="30"/>
      <c r="AZ74" s="30"/>
      <c r="BA74" s="30">
        <v>-9063792</v>
      </c>
      <c r="BB74" s="30">
        <v>-22529</v>
      </c>
      <c r="BC74" s="30">
        <v>-450</v>
      </c>
      <c r="BD74" s="30">
        <v>-221056</v>
      </c>
      <c r="BE74" s="30">
        <v>-2056168</v>
      </c>
      <c r="BF74" s="30">
        <v>-24726400</v>
      </c>
      <c r="BG74" s="30">
        <v>14701360</v>
      </c>
      <c r="BH74" s="30"/>
      <c r="BI74" s="30">
        <v>14701360</v>
      </c>
      <c r="BJ74" s="30">
        <v>14911704</v>
      </c>
      <c r="BK74" s="30">
        <v>-210344</v>
      </c>
      <c r="BL74" s="30">
        <v>16678</v>
      </c>
      <c r="BM74" s="30"/>
      <c r="BN74" s="30"/>
      <c r="BO74" s="30"/>
      <c r="BP74" s="30"/>
      <c r="BQ74" s="30"/>
      <c r="BR74" s="30" t="s">
        <v>342</v>
      </c>
      <c r="BS74" s="30" t="s">
        <v>339</v>
      </c>
      <c r="BT74" s="30"/>
      <c r="BU74" s="30"/>
      <c r="BV74" s="30"/>
      <c r="BW74" s="30"/>
      <c r="BX74" s="30"/>
      <c r="BY74" s="30"/>
      <c r="BZ74" s="30"/>
      <c r="CA74" s="30"/>
      <c r="CB74" s="30"/>
      <c r="CC74" s="30"/>
      <c r="CD74" s="30"/>
      <c r="CE74" s="30"/>
      <c r="CF74" s="30"/>
      <c r="CG74" s="30"/>
      <c r="CH74" s="30"/>
      <c r="CI74" s="30"/>
      <c r="CJ74" s="30"/>
      <c r="CK74" s="30"/>
      <c r="CL74" s="30"/>
      <c r="CM74" s="30"/>
      <c r="CN74" s="30"/>
      <c r="CO74" s="30"/>
      <c r="CP74" s="30"/>
      <c r="CQ74" s="30"/>
      <c r="CR74" s="30"/>
      <c r="CS74" s="30"/>
      <c r="CT74" s="30"/>
      <c r="CU74" s="30"/>
      <c r="CV74" s="30"/>
      <c r="CW74" s="30"/>
      <c r="CX74" s="30"/>
      <c r="CY74" s="30"/>
      <c r="CZ74" s="30"/>
      <c r="DA74" s="30"/>
      <c r="DB74" s="30"/>
      <c r="DC74" s="30"/>
      <c r="DD74" s="30"/>
      <c r="DE74" s="30"/>
      <c r="DF74" s="30"/>
      <c r="DG74" s="30"/>
      <c r="DH74" s="30"/>
      <c r="DI74" s="30"/>
      <c r="DJ74" s="30"/>
      <c r="DK74" s="30"/>
      <c r="DL74" s="30"/>
      <c r="DM74" s="30"/>
      <c r="DN74" s="30"/>
      <c r="DO74" s="30"/>
      <c r="DP74" s="30"/>
      <c r="DQ74" s="30"/>
      <c r="DR74" s="30"/>
      <c r="DS74" s="30"/>
      <c r="DT74" s="30"/>
      <c r="DU74" s="30"/>
      <c r="DV74" s="30"/>
      <c r="DW74" s="30"/>
      <c r="DX74" s="30"/>
      <c r="DY74" s="30"/>
      <c r="DZ74" s="30"/>
      <c r="EA74" s="30"/>
      <c r="EB74" s="30"/>
      <c r="EC74" s="30"/>
      <c r="ED74" s="30"/>
      <c r="EE74" s="30"/>
      <c r="EF74" s="30"/>
      <c r="EG74" s="30"/>
      <c r="EH74" s="30"/>
      <c r="EI74" s="30"/>
      <c r="EJ74" s="30"/>
      <c r="EK74" s="30"/>
      <c r="EL74" s="30"/>
      <c r="EM74" s="30"/>
      <c r="EN74" s="30"/>
      <c r="EO74" s="30"/>
      <c r="EP74" s="30"/>
      <c r="EQ74" s="30"/>
      <c r="ER74" s="30"/>
      <c r="ES74" s="30"/>
      <c r="ET74" s="30"/>
      <c r="EU74" s="30"/>
      <c r="EV74" s="30"/>
      <c r="EW74" s="30"/>
      <c r="EX74" s="30"/>
      <c r="EY74" s="30"/>
      <c r="EZ74" s="30"/>
      <c r="FA74" s="30"/>
      <c r="FB74" s="30"/>
      <c r="FC74" s="30"/>
      <c r="FD74" s="30"/>
      <c r="FE74" s="30"/>
    </row>
    <row r="75" spans="1:161" s="29" customFormat="1" ht="12.75" x14ac:dyDescent="0.2">
      <c r="A75" s="29">
        <v>312</v>
      </c>
      <c r="B75" s="29" t="s">
        <v>429</v>
      </c>
      <c r="C75" s="29" t="s">
        <v>428</v>
      </c>
      <c r="D75" s="29" t="s">
        <v>373</v>
      </c>
      <c r="E75" s="30"/>
      <c r="F75" s="30">
        <v>2</v>
      </c>
      <c r="G75" s="30"/>
      <c r="H75" s="30">
        <v>0</v>
      </c>
      <c r="I75" s="29" t="s">
        <v>339</v>
      </c>
      <c r="J75" s="29" t="s">
        <v>339</v>
      </c>
      <c r="K75" s="29" t="s">
        <v>339</v>
      </c>
      <c r="L75" s="29" t="s">
        <v>339</v>
      </c>
      <c r="Q75" s="29">
        <v>0.17</v>
      </c>
      <c r="U75" s="29">
        <v>0</v>
      </c>
      <c r="W75" s="29">
        <v>1.42</v>
      </c>
      <c r="X75" s="29">
        <v>1.59</v>
      </c>
      <c r="Y75" s="29">
        <v>33</v>
      </c>
      <c r="Z75" s="30"/>
      <c r="AA75" s="30"/>
      <c r="AB75" s="30">
        <v>284783</v>
      </c>
      <c r="AC75" s="30">
        <v>-20166</v>
      </c>
      <c r="AD75" s="30"/>
      <c r="AE75" s="30"/>
      <c r="AF75" s="30"/>
      <c r="AG75" s="30"/>
      <c r="AH75" s="30"/>
      <c r="AI75" s="30"/>
      <c r="AJ75" s="30">
        <v>156206</v>
      </c>
      <c r="AK75" s="30">
        <v>420823</v>
      </c>
      <c r="AL75" s="30">
        <v>0</v>
      </c>
      <c r="AM75" s="30"/>
      <c r="AN75" s="30"/>
      <c r="AO75" s="30"/>
      <c r="AP75" s="30"/>
      <c r="AQ75" s="30"/>
      <c r="AR75" s="30"/>
      <c r="AS75" s="30"/>
      <c r="AT75" s="30"/>
      <c r="AU75" s="30"/>
      <c r="AV75" s="30">
        <v>0</v>
      </c>
      <c r="AW75" s="30"/>
      <c r="AX75" s="30"/>
      <c r="AY75" s="30"/>
      <c r="AZ75" s="30"/>
      <c r="BA75" s="30">
        <v>0</v>
      </c>
      <c r="BB75" s="30">
        <v>0</v>
      </c>
      <c r="BC75" s="30">
        <v>0</v>
      </c>
      <c r="BD75" s="30">
        <v>-3348</v>
      </c>
      <c r="BE75" s="30">
        <v>-1641</v>
      </c>
      <c r="BF75" s="30">
        <v>-4989</v>
      </c>
      <c r="BG75" s="30">
        <v>-4989</v>
      </c>
      <c r="BH75" s="30"/>
      <c r="BI75" s="30">
        <v>-4989</v>
      </c>
      <c r="BJ75" s="30">
        <v>420823</v>
      </c>
      <c r="BK75" s="30">
        <v>425812</v>
      </c>
      <c r="BL75" s="30"/>
      <c r="BM75" s="30"/>
      <c r="BN75" s="30"/>
      <c r="BO75" s="30"/>
      <c r="BP75" s="30"/>
      <c r="BQ75" s="30"/>
      <c r="BR75" s="30" t="s">
        <v>342</v>
      </c>
      <c r="BS75" s="30" t="s">
        <v>339</v>
      </c>
      <c r="BT75" s="30"/>
      <c r="BU75" s="30"/>
      <c r="BV75" s="30"/>
      <c r="BW75" s="30"/>
      <c r="BX75" s="30"/>
      <c r="BY75" s="30"/>
      <c r="BZ75" s="30"/>
      <c r="CA75" s="30"/>
      <c r="CB75" s="30"/>
      <c r="CC75" s="30"/>
      <c r="CD75" s="30"/>
      <c r="CE75" s="30"/>
      <c r="CF75" s="30"/>
      <c r="CG75" s="30"/>
      <c r="CH75" s="30"/>
      <c r="CI75" s="30"/>
      <c r="CJ75" s="30"/>
      <c r="CK75" s="30"/>
      <c r="CL75" s="30"/>
      <c r="CM75" s="30"/>
      <c r="CN75" s="30"/>
      <c r="CO75" s="30"/>
      <c r="CP75" s="30"/>
      <c r="CQ75" s="30"/>
      <c r="CR75" s="30"/>
      <c r="CS75" s="30"/>
      <c r="CT75" s="30"/>
      <c r="CU75" s="30"/>
      <c r="CV75" s="30"/>
      <c r="CW75" s="30"/>
      <c r="CX75" s="30"/>
      <c r="CY75" s="30"/>
      <c r="CZ75" s="30"/>
      <c r="DA75" s="30"/>
      <c r="DB75" s="30"/>
      <c r="DC75" s="30"/>
      <c r="DD75" s="30"/>
      <c r="DE75" s="30"/>
      <c r="DF75" s="30"/>
      <c r="DG75" s="30"/>
      <c r="DH75" s="30"/>
      <c r="DI75" s="30"/>
      <c r="DJ75" s="30"/>
      <c r="DK75" s="30"/>
      <c r="DL75" s="30"/>
      <c r="DM75" s="30"/>
      <c r="DN75" s="30"/>
      <c r="DO75" s="30"/>
      <c r="DP75" s="30"/>
      <c r="DQ75" s="30"/>
      <c r="DR75" s="30"/>
      <c r="DS75" s="30"/>
      <c r="DT75" s="30"/>
      <c r="DU75" s="30"/>
      <c r="DV75" s="30"/>
      <c r="DW75" s="30"/>
      <c r="DX75" s="30"/>
      <c r="DY75" s="30"/>
      <c r="DZ75" s="30"/>
      <c r="EA75" s="30"/>
      <c r="EB75" s="30"/>
      <c r="EC75" s="30"/>
      <c r="ED75" s="30"/>
      <c r="EE75" s="30"/>
      <c r="EF75" s="30"/>
      <c r="EG75" s="30"/>
      <c r="EH75" s="30"/>
      <c r="EI75" s="30"/>
      <c r="EJ75" s="30"/>
      <c r="EK75" s="30"/>
      <c r="EL75" s="30"/>
      <c r="EM75" s="30"/>
      <c r="EN75" s="30"/>
      <c r="EO75" s="30"/>
      <c r="EP75" s="30"/>
      <c r="EQ75" s="30"/>
      <c r="ER75" s="30"/>
      <c r="ES75" s="30"/>
      <c r="ET75" s="30"/>
      <c r="EU75" s="30"/>
      <c r="EV75" s="30"/>
      <c r="EW75" s="30"/>
      <c r="EX75" s="30"/>
      <c r="EY75" s="30"/>
      <c r="EZ75" s="30"/>
      <c r="FA75" s="30"/>
      <c r="FB75" s="30"/>
      <c r="FC75" s="30"/>
      <c r="FD75" s="30"/>
      <c r="FE75" s="30"/>
    </row>
    <row r="76" spans="1:161" s="29" customFormat="1" ht="12.75" x14ac:dyDescent="0.2">
      <c r="A76" s="29">
        <v>331</v>
      </c>
      <c r="B76" s="29" t="s">
        <v>430</v>
      </c>
      <c r="C76" s="29" t="s">
        <v>428</v>
      </c>
      <c r="D76" s="29" t="s">
        <v>338</v>
      </c>
      <c r="E76" s="30">
        <v>3326</v>
      </c>
      <c r="F76" s="30">
        <v>2</v>
      </c>
      <c r="G76" s="30">
        <v>2</v>
      </c>
      <c r="H76" s="30">
        <v>40</v>
      </c>
      <c r="I76" s="29" t="s">
        <v>339</v>
      </c>
      <c r="J76" s="29" t="s">
        <v>339</v>
      </c>
      <c r="K76" s="29" t="s">
        <v>339</v>
      </c>
      <c r="L76" s="29" t="s">
        <v>339</v>
      </c>
      <c r="M76" s="29">
        <v>112</v>
      </c>
      <c r="N76" s="29">
        <v>0</v>
      </c>
      <c r="O76" s="29">
        <v>3540</v>
      </c>
      <c r="Y76" s="29">
        <v>3</v>
      </c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>
        <v>2147623</v>
      </c>
      <c r="AK76" s="30">
        <v>2147623</v>
      </c>
      <c r="AL76" s="30">
        <v>13888590</v>
      </c>
      <c r="AM76" s="30">
        <v>9154535</v>
      </c>
      <c r="AN76" s="30">
        <v>21826</v>
      </c>
      <c r="AO76" s="30">
        <v>21826</v>
      </c>
      <c r="AP76" s="30"/>
      <c r="AQ76" s="30"/>
      <c r="AR76" s="30">
        <v>3304357</v>
      </c>
      <c r="AS76" s="30">
        <v>9235</v>
      </c>
      <c r="AT76" s="30">
        <v>1398637</v>
      </c>
      <c r="AU76" s="30">
        <v>13888590</v>
      </c>
      <c r="AV76" s="30">
        <v>-6963950</v>
      </c>
      <c r="AW76" s="30">
        <v>-15247</v>
      </c>
      <c r="AX76" s="30">
        <v>-15247</v>
      </c>
      <c r="AY76" s="30"/>
      <c r="AZ76" s="30"/>
      <c r="BA76" s="30">
        <v>-1995643</v>
      </c>
      <c r="BB76" s="30">
        <v>0</v>
      </c>
      <c r="BC76" s="30">
        <v>0</v>
      </c>
      <c r="BD76" s="30">
        <v>-13889</v>
      </c>
      <c r="BE76" s="30">
        <v>-1036393</v>
      </c>
      <c r="BF76" s="30">
        <v>-10025122</v>
      </c>
      <c r="BG76" s="30">
        <v>3863468</v>
      </c>
      <c r="BH76" s="30"/>
      <c r="BI76" s="30"/>
      <c r="BJ76" s="30">
        <v>2147623</v>
      </c>
      <c r="BK76" s="30"/>
      <c r="BL76" s="30"/>
      <c r="BM76" s="30"/>
      <c r="BN76" s="30"/>
      <c r="BO76" s="30"/>
      <c r="BP76" s="30"/>
      <c r="BQ76" s="30"/>
      <c r="BR76" s="30" t="s">
        <v>342</v>
      </c>
      <c r="BS76" s="30" t="s">
        <v>339</v>
      </c>
      <c r="BT76" s="30"/>
      <c r="BU76" s="30"/>
      <c r="BV76" s="30"/>
      <c r="BW76" s="30"/>
      <c r="BX76" s="30"/>
      <c r="BY76" s="30"/>
      <c r="BZ76" s="30"/>
      <c r="CA76" s="30"/>
      <c r="CB76" s="30"/>
      <c r="CC76" s="30"/>
      <c r="CD76" s="30"/>
      <c r="CE76" s="30"/>
      <c r="CF76" s="30"/>
      <c r="CG76" s="30"/>
      <c r="CH76" s="30"/>
      <c r="CI76" s="30"/>
      <c r="CJ76" s="30"/>
      <c r="CK76" s="30"/>
      <c r="CL76" s="30"/>
      <c r="CM76" s="30"/>
      <c r="CN76" s="30"/>
      <c r="CO76" s="30"/>
      <c r="CP76" s="30"/>
      <c r="CQ76" s="30"/>
      <c r="CR76" s="30"/>
      <c r="CS76" s="30"/>
      <c r="CT76" s="30"/>
      <c r="CU76" s="30"/>
      <c r="CV76" s="30"/>
      <c r="CW76" s="30"/>
      <c r="CX76" s="30"/>
      <c r="CY76" s="30"/>
      <c r="CZ76" s="30"/>
      <c r="DA76" s="30"/>
      <c r="DB76" s="30"/>
      <c r="DC76" s="30"/>
      <c r="DD76" s="30"/>
      <c r="DE76" s="30"/>
      <c r="DF76" s="30"/>
      <c r="DG76" s="30"/>
      <c r="DH76" s="30"/>
      <c r="DI76" s="30"/>
      <c r="DJ76" s="30"/>
      <c r="DK76" s="30"/>
      <c r="DL76" s="30"/>
      <c r="DM76" s="30"/>
      <c r="DN76" s="30"/>
      <c r="DO76" s="30"/>
      <c r="DP76" s="30"/>
      <c r="DQ76" s="30"/>
      <c r="DR76" s="30"/>
      <c r="DS76" s="30"/>
      <c r="DT76" s="30"/>
      <c r="DU76" s="30"/>
      <c r="DV76" s="30"/>
      <c r="DW76" s="30"/>
      <c r="DX76" s="30"/>
      <c r="DY76" s="30"/>
      <c r="DZ76" s="30"/>
      <c r="EA76" s="30"/>
      <c r="EB76" s="30"/>
      <c r="EC76" s="30"/>
      <c r="ED76" s="30"/>
      <c r="EE76" s="30"/>
      <c r="EF76" s="30"/>
      <c r="EG76" s="30"/>
      <c r="EH76" s="30"/>
      <c r="EI76" s="30"/>
      <c r="EJ76" s="30"/>
      <c r="EK76" s="30"/>
      <c r="EL76" s="30"/>
      <c r="EM76" s="30"/>
      <c r="EN76" s="30"/>
      <c r="EO76" s="30"/>
      <c r="EP76" s="30"/>
      <c r="EQ76" s="30"/>
      <c r="ER76" s="30"/>
      <c r="ES76" s="30"/>
      <c r="ET76" s="30"/>
      <c r="EU76" s="30"/>
      <c r="EV76" s="30"/>
      <c r="EW76" s="30"/>
      <c r="EX76" s="30"/>
      <c r="EY76" s="30"/>
      <c r="EZ76" s="30"/>
      <c r="FA76" s="30"/>
      <c r="FB76" s="30"/>
      <c r="FC76" s="30"/>
      <c r="FD76" s="30"/>
      <c r="FE76" s="30"/>
    </row>
    <row r="77" spans="1:161" s="29" customFormat="1" ht="12.75" x14ac:dyDescent="0.2">
      <c r="A77" s="29">
        <v>302</v>
      </c>
      <c r="B77" s="29" t="s">
        <v>431</v>
      </c>
      <c r="C77" s="29" t="s">
        <v>428</v>
      </c>
      <c r="D77" s="29" t="s">
        <v>338</v>
      </c>
      <c r="E77" s="30">
        <v>9730</v>
      </c>
      <c r="F77" s="30">
        <v>11</v>
      </c>
      <c r="G77" s="30">
        <v>0</v>
      </c>
      <c r="H77" s="30">
        <v>40</v>
      </c>
      <c r="I77" s="29" t="s">
        <v>342</v>
      </c>
      <c r="J77" s="29" t="s">
        <v>339</v>
      </c>
      <c r="K77" s="29" t="s">
        <v>342</v>
      </c>
      <c r="L77" s="29" t="s">
        <v>339</v>
      </c>
      <c r="M77" s="29">
        <v>545</v>
      </c>
      <c r="N77" s="29">
        <v>0</v>
      </c>
      <c r="O77" s="29">
        <v>9730</v>
      </c>
      <c r="P77" s="29">
        <v>0</v>
      </c>
      <c r="Q77" s="29">
        <v>63</v>
      </c>
      <c r="R77" s="29">
        <v>0</v>
      </c>
      <c r="S77" s="29">
        <v>1</v>
      </c>
      <c r="U77" s="29">
        <v>4.5</v>
      </c>
      <c r="V77" s="29">
        <v>0</v>
      </c>
      <c r="W77" s="29">
        <v>84</v>
      </c>
      <c r="X77" s="29">
        <v>152.5</v>
      </c>
      <c r="Y77" s="29">
        <v>68</v>
      </c>
      <c r="Z77" s="30">
        <v>10433912</v>
      </c>
      <c r="AA77" s="30">
        <v>2097318</v>
      </c>
      <c r="AB77" s="30">
        <v>25143</v>
      </c>
      <c r="AC77" s="30">
        <v>12929439</v>
      </c>
      <c r="AD77" s="30">
        <v>315894</v>
      </c>
      <c r="AE77" s="30">
        <v>2225253</v>
      </c>
      <c r="AF77" s="30">
        <v>137560</v>
      </c>
      <c r="AG77" s="30"/>
      <c r="AH77" s="30">
        <v>0</v>
      </c>
      <c r="AI77" s="30">
        <v>782700</v>
      </c>
      <c r="AJ77" s="30">
        <v>6336397</v>
      </c>
      <c r="AK77" s="30">
        <v>35283616</v>
      </c>
      <c r="AL77" s="30">
        <v>153802962</v>
      </c>
      <c r="AM77" s="30">
        <v>47617737</v>
      </c>
      <c r="AN77" s="30">
        <v>21563254</v>
      </c>
      <c r="AO77" s="30"/>
      <c r="AP77" s="30"/>
      <c r="AQ77" s="30"/>
      <c r="AR77" s="30">
        <v>78372057</v>
      </c>
      <c r="AS77" s="30">
        <v>516382</v>
      </c>
      <c r="AT77" s="30">
        <v>5733532</v>
      </c>
      <c r="AU77" s="30">
        <v>153802962</v>
      </c>
      <c r="AV77" s="30">
        <v>-39092165</v>
      </c>
      <c r="AW77" s="30">
        <v>-16002568</v>
      </c>
      <c r="AX77" s="30"/>
      <c r="AY77" s="30"/>
      <c r="AZ77" s="30"/>
      <c r="BA77" s="30">
        <v>-48221569</v>
      </c>
      <c r="BB77" s="30">
        <v>-298671</v>
      </c>
      <c r="BC77" s="30">
        <v>-1038</v>
      </c>
      <c r="BD77" s="30">
        <v>-519299</v>
      </c>
      <c r="BE77" s="30">
        <v>-2799504</v>
      </c>
      <c r="BF77" s="30">
        <v>-106934814</v>
      </c>
      <c r="BG77" s="30">
        <v>46868148</v>
      </c>
      <c r="BH77" s="30">
        <v>2475670</v>
      </c>
      <c r="BI77" s="30">
        <v>49343818</v>
      </c>
      <c r="BJ77" s="30">
        <v>35283616</v>
      </c>
      <c r="BK77" s="30">
        <v>14060202</v>
      </c>
      <c r="BL77" s="30"/>
      <c r="BM77" s="30"/>
      <c r="BN77" s="30"/>
      <c r="BO77" s="30"/>
      <c r="BP77" s="30"/>
      <c r="BQ77" s="30"/>
      <c r="BR77" s="30" t="s">
        <v>342</v>
      </c>
      <c r="BS77" s="30" t="s">
        <v>339</v>
      </c>
      <c r="BT77" s="30"/>
      <c r="BU77" s="30"/>
      <c r="BV77" s="30"/>
      <c r="BW77" s="30"/>
      <c r="BX77" s="30"/>
      <c r="BY77" s="30"/>
      <c r="BZ77" s="30"/>
      <c r="CA77" s="30"/>
      <c r="CB77" s="30"/>
      <c r="CC77" s="30"/>
      <c r="CD77" s="30"/>
      <c r="CE77" s="30"/>
      <c r="CF77" s="30"/>
      <c r="CG77" s="30"/>
      <c r="CH77" s="30"/>
      <c r="CI77" s="30"/>
      <c r="CJ77" s="30"/>
      <c r="CK77" s="30"/>
      <c r="CL77" s="30"/>
      <c r="CM77" s="30"/>
      <c r="CN77" s="30"/>
      <c r="CO77" s="30"/>
      <c r="CP77" s="30"/>
      <c r="CQ77" s="30"/>
      <c r="CR77" s="30"/>
      <c r="CS77" s="30"/>
      <c r="CT77" s="30"/>
      <c r="CU77" s="30"/>
      <c r="CV77" s="30"/>
      <c r="CW77" s="30"/>
      <c r="CX77" s="30"/>
      <c r="CY77" s="30"/>
      <c r="CZ77" s="30"/>
      <c r="DA77" s="30"/>
      <c r="DB77" s="30"/>
      <c r="DC77" s="30"/>
      <c r="DD77" s="30"/>
      <c r="DE77" s="30"/>
      <c r="DF77" s="30"/>
      <c r="DG77" s="30"/>
      <c r="DH77" s="30"/>
      <c r="DI77" s="30"/>
      <c r="DJ77" s="30"/>
      <c r="DK77" s="30"/>
      <c r="DL77" s="30"/>
      <c r="DM77" s="30"/>
      <c r="DN77" s="30"/>
      <c r="DO77" s="30"/>
      <c r="DP77" s="30"/>
      <c r="DQ77" s="30"/>
      <c r="DR77" s="30"/>
      <c r="DS77" s="30"/>
      <c r="DT77" s="30"/>
      <c r="DU77" s="30"/>
      <c r="DV77" s="30"/>
      <c r="DW77" s="30"/>
      <c r="DX77" s="30"/>
      <c r="DY77" s="30"/>
      <c r="DZ77" s="30"/>
      <c r="EA77" s="30"/>
      <c r="EB77" s="30"/>
      <c r="EC77" s="30"/>
      <c r="ED77" s="30"/>
      <c r="EE77" s="30"/>
      <c r="EF77" s="30"/>
      <c r="EG77" s="30"/>
      <c r="EH77" s="30"/>
      <c r="EI77" s="30"/>
      <c r="EJ77" s="30"/>
      <c r="EK77" s="30"/>
      <c r="EL77" s="30"/>
      <c r="EM77" s="30"/>
      <c r="EN77" s="30"/>
      <c r="EO77" s="30"/>
      <c r="EP77" s="30"/>
      <c r="EQ77" s="30"/>
      <c r="ER77" s="30"/>
      <c r="ES77" s="30"/>
      <c r="ET77" s="30"/>
      <c r="EU77" s="30"/>
      <c r="EV77" s="30"/>
      <c r="EW77" s="30"/>
      <c r="EX77" s="30"/>
      <c r="EY77" s="30"/>
      <c r="EZ77" s="30"/>
      <c r="FA77" s="30"/>
      <c r="FB77" s="30"/>
      <c r="FC77" s="30"/>
      <c r="FD77" s="30"/>
      <c r="FE77" s="30"/>
    </row>
    <row r="78" spans="1:161" s="29" customFormat="1" ht="12.75" x14ac:dyDescent="0.2">
      <c r="A78" s="29">
        <v>355</v>
      </c>
      <c r="B78" s="29" t="s">
        <v>432</v>
      </c>
      <c r="C78" s="29" t="s">
        <v>433</v>
      </c>
      <c r="D78" s="29" t="s">
        <v>338</v>
      </c>
      <c r="E78" s="30">
        <v>4087</v>
      </c>
      <c r="F78" s="30">
        <v>1</v>
      </c>
      <c r="G78" s="30"/>
      <c r="H78" s="30">
        <v>40</v>
      </c>
      <c r="I78" s="29" t="s">
        <v>339</v>
      </c>
      <c r="J78" s="29" t="s">
        <v>339</v>
      </c>
      <c r="K78" s="29" t="s">
        <v>339</v>
      </c>
      <c r="L78" s="29" t="s">
        <v>339</v>
      </c>
      <c r="M78" s="29">
        <v>462</v>
      </c>
      <c r="N78" s="29">
        <v>0</v>
      </c>
      <c r="O78" s="29">
        <v>4323</v>
      </c>
      <c r="Q78" s="29">
        <v>6.95</v>
      </c>
      <c r="V78" s="29">
        <v>2.6</v>
      </c>
      <c r="W78" s="29">
        <v>3.13</v>
      </c>
      <c r="X78" s="29">
        <v>12.68</v>
      </c>
      <c r="Y78" s="29">
        <v>7</v>
      </c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>
        <v>4839089</v>
      </c>
      <c r="AK78" s="30">
        <v>4839089</v>
      </c>
      <c r="AL78" s="30">
        <v>18377273</v>
      </c>
      <c r="AM78" s="30">
        <v>13711601</v>
      </c>
      <c r="AN78" s="30">
        <v>486060</v>
      </c>
      <c r="AO78" s="30"/>
      <c r="AP78" s="30"/>
      <c r="AQ78" s="30"/>
      <c r="AR78" s="30">
        <v>4056535</v>
      </c>
      <c r="AS78" s="30">
        <v>118930</v>
      </c>
      <c r="AT78" s="30">
        <v>4147</v>
      </c>
      <c r="AU78" s="30">
        <v>18377273</v>
      </c>
      <c r="AV78" s="30">
        <v>-8893420</v>
      </c>
      <c r="AW78" s="30">
        <v>-302370</v>
      </c>
      <c r="AX78" s="30"/>
      <c r="AY78" s="30"/>
      <c r="AZ78" s="30"/>
      <c r="BA78" s="30">
        <v>-1973457</v>
      </c>
      <c r="BB78" s="30">
        <v>-57522</v>
      </c>
      <c r="BC78" s="30">
        <v>-530</v>
      </c>
      <c r="BD78" s="30">
        <v>-15742</v>
      </c>
      <c r="BE78" s="30">
        <v>-1267</v>
      </c>
      <c r="BF78" s="30">
        <v>-11244308</v>
      </c>
      <c r="BG78" s="30">
        <v>7132965</v>
      </c>
      <c r="BH78" s="30"/>
      <c r="BI78" s="30"/>
      <c r="BJ78" s="30">
        <v>4839089</v>
      </c>
      <c r="BK78" s="30"/>
      <c r="BL78" s="30"/>
      <c r="BM78" s="30"/>
      <c r="BN78" s="30"/>
      <c r="BO78" s="30"/>
      <c r="BP78" s="30"/>
      <c r="BQ78" s="30"/>
      <c r="BR78" s="30" t="s">
        <v>342</v>
      </c>
      <c r="BS78" s="30" t="s">
        <v>339</v>
      </c>
      <c r="BT78" s="30"/>
      <c r="BU78" s="30"/>
      <c r="BV78" s="30"/>
      <c r="BW78" s="30"/>
      <c r="BX78" s="30"/>
      <c r="BY78" s="30"/>
      <c r="BZ78" s="30"/>
      <c r="CA78" s="30"/>
      <c r="CB78" s="30"/>
      <c r="CC78" s="30"/>
      <c r="CD78" s="30"/>
      <c r="CE78" s="30"/>
      <c r="CF78" s="30"/>
      <c r="CG78" s="30"/>
      <c r="CH78" s="30"/>
      <c r="CI78" s="30"/>
      <c r="CJ78" s="30"/>
      <c r="CK78" s="30"/>
      <c r="CL78" s="30"/>
      <c r="CM78" s="30"/>
      <c r="CN78" s="30"/>
      <c r="CO78" s="30"/>
      <c r="CP78" s="30"/>
      <c r="CQ78" s="30"/>
      <c r="CR78" s="30"/>
      <c r="CS78" s="30"/>
      <c r="CT78" s="30"/>
      <c r="CU78" s="30"/>
      <c r="CV78" s="30"/>
      <c r="CW78" s="30"/>
      <c r="CX78" s="30"/>
      <c r="CY78" s="30"/>
      <c r="CZ78" s="30"/>
      <c r="DA78" s="30"/>
      <c r="DB78" s="30"/>
      <c r="DC78" s="30"/>
      <c r="DD78" s="30"/>
      <c r="DE78" s="30"/>
      <c r="DF78" s="30"/>
      <c r="DG78" s="30"/>
      <c r="DH78" s="30"/>
      <c r="DI78" s="30"/>
      <c r="DJ78" s="30"/>
      <c r="DK78" s="30"/>
      <c r="DL78" s="30"/>
      <c r="DM78" s="30"/>
      <c r="DN78" s="30"/>
      <c r="DO78" s="30"/>
      <c r="DP78" s="30"/>
      <c r="DQ78" s="30"/>
      <c r="DR78" s="30"/>
      <c r="DS78" s="30"/>
      <c r="DT78" s="30"/>
      <c r="DU78" s="30"/>
      <c r="DV78" s="30"/>
      <c r="DW78" s="30"/>
      <c r="DX78" s="30"/>
      <c r="DY78" s="30"/>
      <c r="DZ78" s="30"/>
      <c r="EA78" s="30"/>
      <c r="EB78" s="30"/>
      <c r="EC78" s="30"/>
      <c r="ED78" s="30"/>
      <c r="EE78" s="30"/>
      <c r="EF78" s="30"/>
      <c r="EG78" s="30"/>
      <c r="EH78" s="30"/>
      <c r="EI78" s="30"/>
      <c r="EJ78" s="30"/>
      <c r="EK78" s="30"/>
      <c r="EL78" s="30"/>
      <c r="EM78" s="30"/>
      <c r="EN78" s="30"/>
      <c r="EO78" s="30"/>
      <c r="EP78" s="30"/>
      <c r="EQ78" s="30"/>
      <c r="ER78" s="30"/>
      <c r="ES78" s="30"/>
      <c r="ET78" s="30"/>
      <c r="EU78" s="30"/>
      <c r="EV78" s="30"/>
      <c r="EW78" s="30"/>
      <c r="EX78" s="30"/>
      <c r="EY78" s="30"/>
      <c r="EZ78" s="30"/>
      <c r="FA78" s="30"/>
      <c r="FB78" s="30"/>
      <c r="FC78" s="30"/>
      <c r="FD78" s="30"/>
      <c r="FE78" s="30"/>
    </row>
    <row r="79" spans="1:161" s="29" customFormat="1" ht="12.75" x14ac:dyDescent="0.2">
      <c r="A79" s="29">
        <v>328</v>
      </c>
      <c r="B79" s="29" t="s">
        <v>434</v>
      </c>
      <c r="C79" s="29" t="s">
        <v>435</v>
      </c>
      <c r="D79" s="29" t="s">
        <v>338</v>
      </c>
      <c r="E79" s="30">
        <v>1451</v>
      </c>
      <c r="F79" s="30"/>
      <c r="G79" s="30">
        <v>1</v>
      </c>
      <c r="H79" s="30">
        <v>42</v>
      </c>
      <c r="I79" s="29" t="s">
        <v>339</v>
      </c>
      <c r="J79" s="29" t="s">
        <v>342</v>
      </c>
      <c r="K79" s="29" t="s">
        <v>342</v>
      </c>
      <c r="L79" s="29" t="s">
        <v>342</v>
      </c>
      <c r="M79" s="29">
        <v>309</v>
      </c>
      <c r="N79" s="29">
        <v>0</v>
      </c>
      <c r="O79" s="29">
        <v>1451</v>
      </c>
      <c r="Q79" s="29">
        <v>4.5</v>
      </c>
      <c r="U79" s="29">
        <v>1</v>
      </c>
      <c r="W79" s="29">
        <v>1</v>
      </c>
      <c r="X79" s="29">
        <v>6.5</v>
      </c>
      <c r="Y79" s="29">
        <v>10</v>
      </c>
      <c r="Z79" s="30">
        <v>130556</v>
      </c>
      <c r="AA79" s="30">
        <v>33858</v>
      </c>
      <c r="AB79" s="30">
        <v>89250</v>
      </c>
      <c r="AC79" s="30">
        <v>2233</v>
      </c>
      <c r="AD79" s="30"/>
      <c r="AE79" s="30">
        <v>40556</v>
      </c>
      <c r="AF79" s="30"/>
      <c r="AG79" s="30"/>
      <c r="AH79" s="30"/>
      <c r="AI79" s="30">
        <v>12093</v>
      </c>
      <c r="AJ79" s="30">
        <v>527359</v>
      </c>
      <c r="AK79" s="30">
        <v>835905</v>
      </c>
      <c r="AL79" s="30">
        <v>3828561</v>
      </c>
      <c r="AM79" s="30">
        <v>1323327</v>
      </c>
      <c r="AN79" s="30">
        <v>506559</v>
      </c>
      <c r="AO79" s="30">
        <v>506559</v>
      </c>
      <c r="AP79" s="30"/>
      <c r="AQ79" s="30"/>
      <c r="AR79" s="30">
        <v>1709056</v>
      </c>
      <c r="AS79" s="30">
        <v>10759</v>
      </c>
      <c r="AT79" s="30">
        <v>278860</v>
      </c>
      <c r="AU79" s="30">
        <v>3828561</v>
      </c>
      <c r="AV79" s="30">
        <v>-993146</v>
      </c>
      <c r="AW79" s="30">
        <v>-485302</v>
      </c>
      <c r="AX79" s="30">
        <v>-485302</v>
      </c>
      <c r="AY79" s="30"/>
      <c r="AZ79" s="30"/>
      <c r="BA79" s="30">
        <v>-1197591</v>
      </c>
      <c r="BB79" s="30">
        <v>-6779</v>
      </c>
      <c r="BC79" s="30"/>
      <c r="BD79" s="30"/>
      <c r="BE79" s="30">
        <v>-278120</v>
      </c>
      <c r="BF79" s="30">
        <v>-2960938</v>
      </c>
      <c r="BG79" s="30">
        <v>867623</v>
      </c>
      <c r="BH79" s="30">
        <v>0</v>
      </c>
      <c r="BI79" s="30">
        <v>867623</v>
      </c>
      <c r="BJ79" s="30">
        <v>835905</v>
      </c>
      <c r="BK79" s="30">
        <v>31718</v>
      </c>
      <c r="BL79" s="30"/>
      <c r="BM79" s="30"/>
      <c r="BN79" s="30"/>
      <c r="BO79" s="30"/>
      <c r="BP79" s="30"/>
      <c r="BQ79" s="30"/>
      <c r="BR79" s="30" t="s">
        <v>339</v>
      </c>
      <c r="BS79" s="30" t="s">
        <v>339</v>
      </c>
      <c r="BT79" s="30"/>
      <c r="BU79" s="30"/>
      <c r="BV79" s="30"/>
      <c r="BW79" s="30"/>
      <c r="BX79" s="30"/>
      <c r="BY79" s="30"/>
      <c r="BZ79" s="30"/>
      <c r="CA79" s="30"/>
      <c r="CB79" s="30"/>
      <c r="CC79" s="30"/>
      <c r="CD79" s="30"/>
      <c r="CE79" s="30"/>
      <c r="CF79" s="30"/>
      <c r="CG79" s="30"/>
      <c r="CH79" s="30"/>
      <c r="CI79" s="30"/>
      <c r="CJ79" s="30"/>
      <c r="CK79" s="30"/>
      <c r="CL79" s="30"/>
      <c r="CM79" s="30"/>
      <c r="CN79" s="30"/>
      <c r="CO79" s="30"/>
      <c r="CP79" s="30"/>
      <c r="CQ79" s="30"/>
      <c r="CR79" s="30"/>
      <c r="CS79" s="30"/>
      <c r="CT79" s="30"/>
      <c r="CU79" s="30"/>
      <c r="CV79" s="30"/>
      <c r="CW79" s="30"/>
      <c r="CX79" s="30"/>
      <c r="CY79" s="30"/>
      <c r="CZ79" s="30"/>
      <c r="DA79" s="30"/>
      <c r="DB79" s="30"/>
      <c r="DC79" s="30"/>
      <c r="DD79" s="30"/>
      <c r="DE79" s="30"/>
      <c r="DF79" s="30"/>
      <c r="DG79" s="30"/>
      <c r="DH79" s="30"/>
      <c r="DI79" s="30"/>
      <c r="DJ79" s="30"/>
      <c r="DK79" s="30"/>
      <c r="DL79" s="30"/>
      <c r="DM79" s="30"/>
      <c r="DN79" s="30"/>
      <c r="DO79" s="30"/>
      <c r="DP79" s="30"/>
      <c r="DQ79" s="30"/>
      <c r="DR79" s="30"/>
      <c r="DS79" s="30"/>
      <c r="DT79" s="30"/>
      <c r="DU79" s="30"/>
      <c r="DV79" s="30"/>
      <c r="DW79" s="30"/>
      <c r="DX79" s="30"/>
      <c r="DY79" s="30"/>
      <c r="DZ79" s="30"/>
      <c r="EA79" s="30"/>
      <c r="EB79" s="30"/>
      <c r="EC79" s="30"/>
      <c r="ED79" s="30"/>
      <c r="EE79" s="30"/>
      <c r="EF79" s="30"/>
      <c r="EG79" s="30"/>
      <c r="EH79" s="30"/>
      <c r="EI79" s="30"/>
      <c r="EJ79" s="30"/>
      <c r="EK79" s="30"/>
      <c r="EL79" s="30"/>
      <c r="EM79" s="30"/>
      <c r="EN79" s="30"/>
      <c r="EO79" s="30"/>
      <c r="EP79" s="30"/>
      <c r="EQ79" s="30"/>
      <c r="ER79" s="30"/>
      <c r="ES79" s="30"/>
      <c r="ET79" s="30"/>
      <c r="EU79" s="30"/>
      <c r="EV79" s="30"/>
      <c r="EW79" s="30"/>
      <c r="EX79" s="30"/>
      <c r="EY79" s="30"/>
      <c r="EZ79" s="30"/>
      <c r="FA79" s="30"/>
      <c r="FB79" s="30"/>
      <c r="FC79" s="30"/>
      <c r="FD79" s="30"/>
      <c r="FE79" s="30"/>
    </row>
    <row r="80" spans="1:161" s="29" customFormat="1" ht="12.75" x14ac:dyDescent="0.2">
      <c r="A80" s="29">
        <v>305</v>
      </c>
      <c r="B80" s="29" t="s">
        <v>436</v>
      </c>
      <c r="C80" s="29" t="s">
        <v>435</v>
      </c>
      <c r="D80" s="29" t="s">
        <v>338</v>
      </c>
      <c r="E80" s="30">
        <v>7949</v>
      </c>
      <c r="F80" s="30">
        <v>8</v>
      </c>
      <c r="G80" s="30">
        <v>0</v>
      </c>
      <c r="H80" s="30">
        <v>66</v>
      </c>
      <c r="I80" s="29" t="s">
        <v>339</v>
      </c>
      <c r="J80" s="29" t="s">
        <v>339</v>
      </c>
      <c r="K80" s="29" t="s">
        <v>339</v>
      </c>
      <c r="L80" s="29" t="s">
        <v>339</v>
      </c>
      <c r="M80" s="29">
        <v>2876</v>
      </c>
      <c r="N80" s="29">
        <v>0</v>
      </c>
      <c r="O80" s="29">
        <v>7949</v>
      </c>
      <c r="P80" s="29">
        <v>0</v>
      </c>
      <c r="Q80" s="29">
        <v>32</v>
      </c>
      <c r="R80" s="29">
        <v>0</v>
      </c>
      <c r="S80" s="29">
        <v>0</v>
      </c>
      <c r="U80" s="29">
        <v>0</v>
      </c>
      <c r="V80" s="29">
        <v>0</v>
      </c>
      <c r="W80" s="29">
        <v>30</v>
      </c>
      <c r="X80" s="29">
        <v>62</v>
      </c>
      <c r="Y80" s="29">
        <v>110</v>
      </c>
      <c r="Z80" s="30">
        <v>5351302</v>
      </c>
      <c r="AA80" s="30">
        <v>1140049</v>
      </c>
      <c r="AB80" s="30">
        <v>397222</v>
      </c>
      <c r="AC80" s="30">
        <v>6533820</v>
      </c>
      <c r="AD80" s="30">
        <v>294402</v>
      </c>
      <c r="AE80" s="30">
        <v>1237180</v>
      </c>
      <c r="AF80" s="30">
        <v>0</v>
      </c>
      <c r="AG80" s="30"/>
      <c r="AH80" s="30">
        <v>0</v>
      </c>
      <c r="AI80" s="30">
        <v>373693</v>
      </c>
      <c r="AJ80" s="30">
        <v>1542680</v>
      </c>
      <c r="AK80" s="30">
        <v>16870348</v>
      </c>
      <c r="AL80" s="30">
        <v>85606286</v>
      </c>
      <c r="AM80" s="30">
        <v>30291995</v>
      </c>
      <c r="AN80" s="30">
        <v>8019220</v>
      </c>
      <c r="AO80" s="30"/>
      <c r="AP80" s="30"/>
      <c r="AQ80" s="30"/>
      <c r="AR80" s="30">
        <v>43998447</v>
      </c>
      <c r="AS80" s="30">
        <v>3010904</v>
      </c>
      <c r="AT80" s="30">
        <v>285720</v>
      </c>
      <c r="AU80" s="30">
        <v>85606286</v>
      </c>
      <c r="AV80" s="30">
        <v>-24820628</v>
      </c>
      <c r="AW80" s="30">
        <v>-6460430</v>
      </c>
      <c r="AX80" s="30"/>
      <c r="AY80" s="30"/>
      <c r="AZ80" s="30"/>
      <c r="BA80" s="30">
        <v>-30298097</v>
      </c>
      <c r="BB80" s="30">
        <v>-2450355</v>
      </c>
      <c r="BC80" s="30">
        <v>0</v>
      </c>
      <c r="BD80" s="30">
        <v>-285096</v>
      </c>
      <c r="BE80" s="30">
        <v>-181097</v>
      </c>
      <c r="BF80" s="30">
        <v>-64495703</v>
      </c>
      <c r="BG80" s="30">
        <v>21110583</v>
      </c>
      <c r="BH80" s="30">
        <v>29499</v>
      </c>
      <c r="BI80" s="30">
        <v>21140082</v>
      </c>
      <c r="BJ80" s="30">
        <v>16870348</v>
      </c>
      <c r="BK80" s="30">
        <v>4269734</v>
      </c>
      <c r="BL80" s="30"/>
      <c r="BM80" s="30"/>
      <c r="BN80" s="30"/>
      <c r="BO80" s="30"/>
      <c r="BP80" s="30"/>
      <c r="BQ80" s="30"/>
      <c r="BR80" s="30" t="s">
        <v>339</v>
      </c>
      <c r="BS80" s="30" t="s">
        <v>339</v>
      </c>
      <c r="BT80" s="30"/>
      <c r="BU80" s="30"/>
      <c r="BV80" s="30"/>
      <c r="BW80" s="30"/>
      <c r="BX80" s="30"/>
      <c r="BY80" s="30"/>
      <c r="BZ80" s="30"/>
      <c r="CA80" s="30"/>
      <c r="CB80" s="30"/>
      <c r="CC80" s="30"/>
      <c r="CD80" s="30"/>
      <c r="CE80" s="30"/>
      <c r="CF80" s="30"/>
      <c r="CG80" s="30"/>
      <c r="CH80" s="30"/>
      <c r="CI80" s="30"/>
      <c r="CJ80" s="30"/>
      <c r="CK80" s="30"/>
      <c r="CL80" s="30"/>
      <c r="CM80" s="30"/>
      <c r="CN80" s="30"/>
      <c r="CO80" s="30"/>
      <c r="CP80" s="30"/>
      <c r="CQ80" s="30"/>
      <c r="CR80" s="30"/>
      <c r="CS80" s="30"/>
      <c r="CT80" s="30"/>
      <c r="CU80" s="30"/>
      <c r="CV80" s="30"/>
      <c r="CW80" s="30"/>
      <c r="CX80" s="30"/>
      <c r="CY80" s="30"/>
      <c r="CZ80" s="30"/>
      <c r="DA80" s="30"/>
      <c r="DB80" s="30"/>
      <c r="DC80" s="30"/>
      <c r="DD80" s="30"/>
      <c r="DE80" s="30"/>
      <c r="DF80" s="30"/>
      <c r="DG80" s="30"/>
      <c r="DH80" s="30"/>
      <c r="DI80" s="30"/>
      <c r="DJ80" s="30"/>
      <c r="DK80" s="30"/>
      <c r="DL80" s="30"/>
      <c r="DM80" s="30"/>
      <c r="DN80" s="30"/>
      <c r="DO80" s="30"/>
      <c r="DP80" s="30"/>
      <c r="DQ80" s="30"/>
      <c r="DR80" s="30"/>
      <c r="DS80" s="30"/>
      <c r="DT80" s="30"/>
      <c r="DU80" s="30"/>
      <c r="DV80" s="30"/>
      <c r="DW80" s="30"/>
      <c r="DX80" s="30"/>
      <c r="DY80" s="30"/>
      <c r="DZ80" s="30"/>
      <c r="EA80" s="30"/>
      <c r="EB80" s="30"/>
      <c r="EC80" s="30"/>
      <c r="ED80" s="30"/>
      <c r="EE80" s="30"/>
      <c r="EF80" s="30"/>
      <c r="EG80" s="30"/>
      <c r="EH80" s="30"/>
      <c r="EI80" s="30"/>
      <c r="EJ80" s="30"/>
      <c r="EK80" s="30"/>
      <c r="EL80" s="30"/>
      <c r="EM80" s="30"/>
      <c r="EN80" s="30"/>
      <c r="EO80" s="30"/>
      <c r="EP80" s="30"/>
      <c r="EQ80" s="30"/>
      <c r="ER80" s="30"/>
      <c r="ES80" s="30"/>
      <c r="ET80" s="30"/>
      <c r="EU80" s="30"/>
      <c r="EV80" s="30"/>
      <c r="EW80" s="30"/>
      <c r="EX80" s="30"/>
      <c r="EY80" s="30"/>
      <c r="EZ80" s="30"/>
      <c r="FA80" s="30"/>
      <c r="FB80" s="30"/>
      <c r="FC80" s="30"/>
      <c r="FD80" s="30"/>
      <c r="FE80" s="30"/>
    </row>
    <row r="81" spans="1:161" s="29" customFormat="1" ht="12.75" x14ac:dyDescent="0.2">
      <c r="A81" s="29">
        <v>390</v>
      </c>
      <c r="B81" s="29" t="s">
        <v>437</v>
      </c>
      <c r="C81" s="29" t="s">
        <v>438</v>
      </c>
      <c r="D81" s="29" t="s">
        <v>338</v>
      </c>
      <c r="E81" s="30">
        <v>9169</v>
      </c>
      <c r="F81" s="30">
        <v>1</v>
      </c>
      <c r="G81" s="30">
        <v>3</v>
      </c>
      <c r="H81" s="30">
        <v>50</v>
      </c>
      <c r="I81" s="29" t="s">
        <v>339</v>
      </c>
      <c r="J81" s="29" t="s">
        <v>339</v>
      </c>
      <c r="K81" s="29" t="s">
        <v>342</v>
      </c>
      <c r="L81" s="29" t="s">
        <v>339</v>
      </c>
      <c r="M81" s="29">
        <v>329</v>
      </c>
      <c r="N81" s="29">
        <v>33</v>
      </c>
      <c r="O81" s="29">
        <v>11631</v>
      </c>
      <c r="Q81" s="29">
        <v>19.95</v>
      </c>
      <c r="V81" s="29">
        <v>6.1</v>
      </c>
      <c r="W81" s="29">
        <v>4</v>
      </c>
      <c r="X81" s="29">
        <v>30.05</v>
      </c>
      <c r="Y81" s="29">
        <v>111</v>
      </c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>
        <v>5533307</v>
      </c>
      <c r="AK81" s="30">
        <v>5533307</v>
      </c>
      <c r="AL81" s="30">
        <v>14209735</v>
      </c>
      <c r="AM81" s="30">
        <v>1251409</v>
      </c>
      <c r="AN81" s="30">
        <v>97595</v>
      </c>
      <c r="AO81" s="30"/>
      <c r="AP81" s="30"/>
      <c r="AQ81" s="30"/>
      <c r="AR81" s="30">
        <v>12730565</v>
      </c>
      <c r="AS81" s="30">
        <v>64392</v>
      </c>
      <c r="AT81" s="30">
        <v>65774</v>
      </c>
      <c r="AU81" s="30">
        <v>14209735</v>
      </c>
      <c r="AV81" s="30">
        <v>-791192</v>
      </c>
      <c r="AW81" s="30">
        <v>-62321</v>
      </c>
      <c r="AX81" s="30"/>
      <c r="AY81" s="30"/>
      <c r="AZ81" s="30"/>
      <c r="BA81" s="30">
        <v>-5271698</v>
      </c>
      <c r="BB81" s="30">
        <v>-4717</v>
      </c>
      <c r="BC81" s="30">
        <v>-24261</v>
      </c>
      <c r="BD81" s="30">
        <v>-155864</v>
      </c>
      <c r="BE81" s="30">
        <v>-35268</v>
      </c>
      <c r="BF81" s="30">
        <v>-6345321</v>
      </c>
      <c r="BG81" s="30">
        <v>7864414</v>
      </c>
      <c r="BH81" s="30"/>
      <c r="BI81" s="30"/>
      <c r="BJ81" s="30">
        <v>5533307</v>
      </c>
      <c r="BK81" s="30"/>
      <c r="BL81" s="30"/>
      <c r="BM81" s="30"/>
      <c r="BN81" s="30"/>
      <c r="BO81" s="30"/>
      <c r="BP81" s="30"/>
      <c r="BQ81" s="30"/>
      <c r="BR81" s="30" t="s">
        <v>342</v>
      </c>
      <c r="BS81" s="30" t="s">
        <v>339</v>
      </c>
      <c r="BT81" s="30"/>
      <c r="BU81" s="30"/>
      <c r="BV81" s="30"/>
      <c r="BW81" s="30"/>
      <c r="BX81" s="30"/>
      <c r="BY81" s="30"/>
      <c r="BZ81" s="30"/>
      <c r="CA81" s="30"/>
      <c r="CB81" s="30"/>
      <c r="CC81" s="30"/>
      <c r="CD81" s="30"/>
      <c r="CE81" s="30"/>
      <c r="CF81" s="30"/>
      <c r="CG81" s="30"/>
      <c r="CH81" s="30"/>
      <c r="CI81" s="30"/>
      <c r="CJ81" s="30"/>
      <c r="CK81" s="30"/>
      <c r="CL81" s="30"/>
      <c r="CM81" s="30"/>
      <c r="CN81" s="30"/>
      <c r="CO81" s="30"/>
      <c r="CP81" s="30"/>
      <c r="CQ81" s="30"/>
      <c r="CR81" s="30"/>
      <c r="CS81" s="30"/>
      <c r="CT81" s="30"/>
      <c r="CU81" s="30"/>
      <c r="CV81" s="30"/>
      <c r="CW81" s="30"/>
      <c r="CX81" s="30"/>
      <c r="CY81" s="30"/>
      <c r="CZ81" s="30"/>
      <c r="DA81" s="30"/>
      <c r="DB81" s="30"/>
      <c r="DC81" s="30"/>
      <c r="DD81" s="30"/>
      <c r="DE81" s="30"/>
      <c r="DF81" s="30"/>
      <c r="DG81" s="30"/>
      <c r="DH81" s="30"/>
      <c r="DI81" s="30"/>
      <c r="DJ81" s="30"/>
      <c r="DK81" s="30"/>
      <c r="DL81" s="30"/>
      <c r="DM81" s="30"/>
      <c r="DN81" s="30"/>
      <c r="DO81" s="30"/>
      <c r="DP81" s="30"/>
      <c r="DQ81" s="30"/>
      <c r="DR81" s="30"/>
      <c r="DS81" s="30"/>
      <c r="DT81" s="30"/>
      <c r="DU81" s="30"/>
      <c r="DV81" s="30"/>
      <c r="DW81" s="30"/>
      <c r="DX81" s="30"/>
      <c r="DY81" s="30"/>
      <c r="DZ81" s="30"/>
      <c r="EA81" s="30"/>
      <c r="EB81" s="30"/>
      <c r="EC81" s="30"/>
      <c r="ED81" s="30"/>
      <c r="EE81" s="30"/>
      <c r="EF81" s="30"/>
      <c r="EG81" s="30"/>
      <c r="EH81" s="30"/>
      <c r="EI81" s="30"/>
      <c r="EJ81" s="30"/>
      <c r="EK81" s="30"/>
      <c r="EL81" s="30"/>
      <c r="EM81" s="30"/>
      <c r="EN81" s="30"/>
      <c r="EO81" s="30"/>
      <c r="EP81" s="30"/>
      <c r="EQ81" s="30"/>
      <c r="ER81" s="30"/>
      <c r="ES81" s="30"/>
      <c r="ET81" s="30"/>
      <c r="EU81" s="30"/>
      <c r="EV81" s="30"/>
      <c r="EW81" s="30"/>
      <c r="EX81" s="30"/>
      <c r="EY81" s="30"/>
      <c r="EZ81" s="30"/>
      <c r="FA81" s="30"/>
      <c r="FB81" s="30"/>
      <c r="FC81" s="30"/>
      <c r="FD81" s="30"/>
      <c r="FE81" s="30"/>
    </row>
    <row r="82" spans="1:161" s="29" customFormat="1" ht="12.75" x14ac:dyDescent="0.2">
      <c r="A82" s="29">
        <v>416</v>
      </c>
      <c r="B82" s="29" t="s">
        <v>439</v>
      </c>
      <c r="C82" s="29" t="s">
        <v>440</v>
      </c>
      <c r="D82" s="29" t="s">
        <v>338</v>
      </c>
      <c r="E82" s="30">
        <v>5839</v>
      </c>
      <c r="F82" s="30">
        <v>1</v>
      </c>
      <c r="G82" s="30">
        <v>3</v>
      </c>
      <c r="H82" s="30">
        <v>50</v>
      </c>
      <c r="I82" s="29" t="s">
        <v>339</v>
      </c>
      <c r="J82" s="29" t="s">
        <v>339</v>
      </c>
      <c r="K82" s="29" t="s">
        <v>342</v>
      </c>
      <c r="L82" s="29" t="s">
        <v>339</v>
      </c>
      <c r="M82" s="29">
        <v>138</v>
      </c>
      <c r="N82" s="29">
        <v>34</v>
      </c>
      <c r="O82" s="29">
        <v>7260</v>
      </c>
      <c r="Q82" s="29">
        <v>24.45</v>
      </c>
      <c r="V82" s="29">
        <v>7</v>
      </c>
      <c r="W82" s="29">
        <v>3.5</v>
      </c>
      <c r="X82" s="29">
        <v>34.950000000000003</v>
      </c>
      <c r="Y82" s="29">
        <v>111</v>
      </c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>
        <v>5257420</v>
      </c>
      <c r="AK82" s="30">
        <v>5257420</v>
      </c>
      <c r="AL82" s="30">
        <v>8863637</v>
      </c>
      <c r="AM82" s="30">
        <v>1017070</v>
      </c>
      <c r="AN82" s="30">
        <v>36941</v>
      </c>
      <c r="AO82" s="30"/>
      <c r="AP82" s="30"/>
      <c r="AQ82" s="30"/>
      <c r="AR82" s="30">
        <v>7746482</v>
      </c>
      <c r="AS82" s="30">
        <v>37506</v>
      </c>
      <c r="AT82" s="30">
        <v>25638</v>
      </c>
      <c r="AU82" s="30">
        <v>8863637</v>
      </c>
      <c r="AV82" s="30">
        <v>-489285</v>
      </c>
      <c r="AW82" s="30">
        <v>-15468</v>
      </c>
      <c r="AX82" s="30"/>
      <c r="AY82" s="30"/>
      <c r="AZ82" s="30"/>
      <c r="BA82" s="30">
        <v>-3501682</v>
      </c>
      <c r="BB82" s="30">
        <v>-1963</v>
      </c>
      <c r="BC82" s="30">
        <v>-5412</v>
      </c>
      <c r="BD82" s="30">
        <v>-75342</v>
      </c>
      <c r="BE82" s="30">
        <v>-11627</v>
      </c>
      <c r="BF82" s="30">
        <v>-4100779</v>
      </c>
      <c r="BG82" s="30">
        <v>4762858</v>
      </c>
      <c r="BH82" s="30"/>
      <c r="BI82" s="30"/>
      <c r="BJ82" s="30">
        <v>5257420</v>
      </c>
      <c r="BK82" s="30"/>
      <c r="BL82" s="30"/>
      <c r="BM82" s="30"/>
      <c r="BN82" s="30"/>
      <c r="BO82" s="30"/>
      <c r="BP82" s="30"/>
      <c r="BQ82" s="30"/>
      <c r="BR82" s="30" t="s">
        <v>342</v>
      </c>
      <c r="BS82" s="30" t="s">
        <v>339</v>
      </c>
      <c r="BT82" s="30"/>
      <c r="BU82" s="30"/>
      <c r="BV82" s="30"/>
      <c r="BW82" s="30"/>
      <c r="BX82" s="30"/>
      <c r="BY82" s="30"/>
      <c r="BZ82" s="30"/>
      <c r="CA82" s="30"/>
      <c r="CB82" s="30"/>
      <c r="CC82" s="30"/>
      <c r="CD82" s="30"/>
      <c r="CE82" s="30"/>
      <c r="CF82" s="30"/>
      <c r="CG82" s="30"/>
      <c r="CH82" s="30"/>
      <c r="CI82" s="30"/>
      <c r="CJ82" s="30"/>
      <c r="CK82" s="30"/>
      <c r="CL82" s="30"/>
      <c r="CM82" s="30"/>
      <c r="CN82" s="30"/>
      <c r="CO82" s="30"/>
      <c r="CP82" s="30"/>
      <c r="CQ82" s="30"/>
      <c r="CR82" s="30"/>
      <c r="CS82" s="30"/>
      <c r="CT82" s="30"/>
      <c r="CU82" s="30"/>
      <c r="CV82" s="30"/>
      <c r="CW82" s="30"/>
      <c r="CX82" s="30"/>
      <c r="CY82" s="30"/>
      <c r="CZ82" s="30"/>
      <c r="DA82" s="30"/>
      <c r="DB82" s="30"/>
      <c r="DC82" s="30"/>
      <c r="DD82" s="30"/>
      <c r="DE82" s="30"/>
      <c r="DF82" s="30"/>
      <c r="DG82" s="30"/>
      <c r="DH82" s="30"/>
      <c r="DI82" s="30"/>
      <c r="DJ82" s="30"/>
      <c r="DK82" s="30"/>
      <c r="DL82" s="30"/>
      <c r="DM82" s="30"/>
      <c r="DN82" s="30"/>
      <c r="DO82" s="30"/>
      <c r="DP82" s="30"/>
      <c r="DQ82" s="30"/>
      <c r="DR82" s="30"/>
      <c r="DS82" s="30"/>
      <c r="DT82" s="30"/>
      <c r="DU82" s="30"/>
      <c r="DV82" s="30"/>
      <c r="DW82" s="30"/>
      <c r="DX82" s="30"/>
      <c r="DY82" s="30"/>
      <c r="DZ82" s="30"/>
      <c r="EA82" s="30"/>
      <c r="EB82" s="30"/>
      <c r="EC82" s="30"/>
      <c r="ED82" s="30"/>
      <c r="EE82" s="30"/>
      <c r="EF82" s="30"/>
      <c r="EG82" s="30"/>
      <c r="EH82" s="30"/>
      <c r="EI82" s="30"/>
      <c r="EJ82" s="30"/>
      <c r="EK82" s="30"/>
      <c r="EL82" s="30"/>
      <c r="EM82" s="30"/>
      <c r="EN82" s="30"/>
      <c r="EO82" s="30"/>
      <c r="EP82" s="30"/>
      <c r="EQ82" s="30"/>
      <c r="ER82" s="30"/>
      <c r="ES82" s="30"/>
      <c r="ET82" s="30"/>
      <c r="EU82" s="30"/>
      <c r="EV82" s="30"/>
      <c r="EW82" s="30"/>
      <c r="EX82" s="30"/>
      <c r="EY82" s="30"/>
      <c r="EZ82" s="30"/>
      <c r="FA82" s="30"/>
      <c r="FB82" s="30"/>
      <c r="FC82" s="30"/>
      <c r="FD82" s="30"/>
      <c r="FE82" s="30"/>
    </row>
    <row r="83" spans="1:161" s="29" customFormat="1" ht="12.75" x14ac:dyDescent="0.2">
      <c r="A83" s="29">
        <v>380</v>
      </c>
      <c r="B83" s="29" t="s">
        <v>441</v>
      </c>
      <c r="C83" s="29" t="s">
        <v>440</v>
      </c>
      <c r="D83" s="29" t="s">
        <v>338</v>
      </c>
      <c r="E83" s="30">
        <v>4050</v>
      </c>
      <c r="F83" s="30">
        <v>5</v>
      </c>
      <c r="G83" s="30">
        <v>0</v>
      </c>
      <c r="H83" s="30">
        <v>120</v>
      </c>
      <c r="I83" s="29" t="s">
        <v>342</v>
      </c>
      <c r="J83" s="29" t="s">
        <v>339</v>
      </c>
      <c r="K83" s="29" t="s">
        <v>339</v>
      </c>
      <c r="L83" s="29" t="s">
        <v>339</v>
      </c>
      <c r="M83" s="29">
        <v>1394</v>
      </c>
      <c r="N83" s="29">
        <v>0</v>
      </c>
      <c r="O83" s="29">
        <v>4050</v>
      </c>
      <c r="Q83" s="29">
        <v>27.89</v>
      </c>
      <c r="W83" s="29">
        <v>16.14</v>
      </c>
      <c r="X83" s="29">
        <v>44.03</v>
      </c>
      <c r="Y83" s="29">
        <v>108</v>
      </c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>
        <v>27260325</v>
      </c>
      <c r="AK83" s="30">
        <v>27260325</v>
      </c>
      <c r="AL83" s="30">
        <v>92371493</v>
      </c>
      <c r="AM83" s="30">
        <v>32713554</v>
      </c>
      <c r="AN83" s="30">
        <v>5388641</v>
      </c>
      <c r="AO83" s="30"/>
      <c r="AP83" s="30"/>
      <c r="AQ83" s="30"/>
      <c r="AR83" s="30">
        <v>49522436</v>
      </c>
      <c r="AS83" s="30">
        <v>146279</v>
      </c>
      <c r="AT83" s="30">
        <v>4600583</v>
      </c>
      <c r="AU83" s="30">
        <v>92371493</v>
      </c>
      <c r="AV83" s="30">
        <v>-24835492</v>
      </c>
      <c r="AW83" s="30">
        <v>-3945444</v>
      </c>
      <c r="AX83" s="30"/>
      <c r="AY83" s="30"/>
      <c r="AZ83" s="30"/>
      <c r="BA83" s="30">
        <v>-31204499</v>
      </c>
      <c r="BB83" s="30">
        <v>-71046</v>
      </c>
      <c r="BC83" s="30">
        <v>0</v>
      </c>
      <c r="BD83" s="30">
        <v>-414377</v>
      </c>
      <c r="BE83" s="30">
        <v>-1233460</v>
      </c>
      <c r="BF83" s="30">
        <v>-61704318</v>
      </c>
      <c r="BG83" s="30">
        <v>30667175</v>
      </c>
      <c r="BH83" s="30">
        <v>0</v>
      </c>
      <c r="BI83" s="30">
        <v>30667175</v>
      </c>
      <c r="BJ83" s="30">
        <v>27260325</v>
      </c>
      <c r="BK83" s="30">
        <v>3406850</v>
      </c>
      <c r="BL83" s="30">
        <v>0</v>
      </c>
      <c r="BM83" s="30">
        <v>0</v>
      </c>
      <c r="BN83" s="30">
        <v>0</v>
      </c>
      <c r="BO83" s="30">
        <v>3406850</v>
      </c>
      <c r="BP83" s="30">
        <v>0</v>
      </c>
      <c r="BQ83" s="30">
        <v>3406850</v>
      </c>
      <c r="BR83" s="30" t="s">
        <v>342</v>
      </c>
      <c r="BS83" s="30" t="s">
        <v>339</v>
      </c>
      <c r="BT83" s="30"/>
      <c r="BU83" s="30"/>
      <c r="BV83" s="30"/>
      <c r="BW83" s="30"/>
      <c r="BX83" s="30"/>
      <c r="BY83" s="30"/>
      <c r="BZ83" s="30"/>
      <c r="CA83" s="30"/>
      <c r="CB83" s="30"/>
      <c r="CC83" s="30"/>
      <c r="CD83" s="30"/>
      <c r="CE83" s="30"/>
      <c r="CF83" s="30"/>
      <c r="CG83" s="30"/>
      <c r="CH83" s="30"/>
      <c r="CI83" s="30"/>
      <c r="CJ83" s="30"/>
      <c r="CK83" s="30"/>
      <c r="CL83" s="30"/>
      <c r="CM83" s="30"/>
      <c r="CN83" s="30"/>
      <c r="CO83" s="30"/>
      <c r="CP83" s="30"/>
      <c r="CQ83" s="30"/>
      <c r="CR83" s="30"/>
      <c r="CS83" s="30"/>
      <c r="CT83" s="30"/>
      <c r="CU83" s="30"/>
      <c r="CV83" s="30"/>
      <c r="CW83" s="30"/>
      <c r="CX83" s="30"/>
      <c r="CY83" s="30"/>
      <c r="CZ83" s="30"/>
      <c r="DA83" s="30"/>
      <c r="DB83" s="30"/>
      <c r="DC83" s="30"/>
      <c r="DD83" s="30"/>
      <c r="DE83" s="30"/>
      <c r="DF83" s="30"/>
      <c r="DG83" s="30"/>
      <c r="DH83" s="30"/>
      <c r="DI83" s="30"/>
      <c r="DJ83" s="30"/>
      <c r="DK83" s="30"/>
      <c r="DL83" s="30"/>
      <c r="DM83" s="30"/>
      <c r="DN83" s="30"/>
      <c r="DO83" s="30"/>
      <c r="DP83" s="30"/>
      <c r="DQ83" s="30"/>
      <c r="DR83" s="30"/>
      <c r="DS83" s="30"/>
      <c r="DT83" s="30"/>
      <c r="DU83" s="30"/>
      <c r="DV83" s="30"/>
      <c r="DW83" s="30"/>
      <c r="DX83" s="30"/>
      <c r="DY83" s="30"/>
      <c r="DZ83" s="30"/>
      <c r="EA83" s="30"/>
      <c r="EB83" s="30"/>
      <c r="EC83" s="30"/>
      <c r="ED83" s="30"/>
      <c r="EE83" s="30"/>
      <c r="EF83" s="30"/>
      <c r="EG83" s="30"/>
      <c r="EH83" s="30"/>
      <c r="EI83" s="30"/>
      <c r="EJ83" s="30"/>
      <c r="EK83" s="30"/>
      <c r="EL83" s="30"/>
      <c r="EM83" s="30"/>
      <c r="EN83" s="30"/>
      <c r="EO83" s="30"/>
      <c r="EP83" s="30"/>
      <c r="EQ83" s="30"/>
      <c r="ER83" s="30"/>
      <c r="ES83" s="30"/>
      <c r="ET83" s="30"/>
      <c r="EU83" s="30"/>
      <c r="EV83" s="30"/>
      <c r="EW83" s="30"/>
      <c r="EX83" s="30"/>
      <c r="EY83" s="30"/>
      <c r="EZ83" s="30"/>
      <c r="FA83" s="30"/>
      <c r="FB83" s="30"/>
      <c r="FC83" s="30"/>
      <c r="FD83" s="30"/>
      <c r="FE83" s="30"/>
    </row>
    <row r="84" spans="1:161" s="29" customFormat="1" ht="12.75" x14ac:dyDescent="0.2">
      <c r="A84" s="29">
        <v>389</v>
      </c>
      <c r="B84" s="29" t="s">
        <v>442</v>
      </c>
      <c r="C84" s="29" t="s">
        <v>443</v>
      </c>
      <c r="D84" s="29" t="s">
        <v>338</v>
      </c>
      <c r="E84" s="30">
        <v>1940</v>
      </c>
      <c r="F84" s="30">
        <v>2</v>
      </c>
      <c r="G84" s="30">
        <v>1</v>
      </c>
      <c r="H84" s="30">
        <v>40</v>
      </c>
      <c r="I84" s="29" t="s">
        <v>339</v>
      </c>
      <c r="J84" s="29" t="s">
        <v>339</v>
      </c>
      <c r="K84" s="29" t="s">
        <v>339</v>
      </c>
      <c r="L84" s="29" t="s">
        <v>339</v>
      </c>
      <c r="M84" s="29">
        <v>223</v>
      </c>
      <c r="N84" s="29">
        <v>0</v>
      </c>
      <c r="O84" s="29">
        <v>2272</v>
      </c>
      <c r="Q84" s="29">
        <v>5.8</v>
      </c>
      <c r="W84" s="29">
        <v>2.4</v>
      </c>
      <c r="X84" s="29">
        <v>8.1999999999999993</v>
      </c>
      <c r="Y84" s="29">
        <v>13</v>
      </c>
      <c r="Z84" s="30">
        <v>542546</v>
      </c>
      <c r="AA84" s="30">
        <v>40301</v>
      </c>
      <c r="AB84" s="30">
        <v>106290</v>
      </c>
      <c r="AC84" s="30">
        <v>1362286</v>
      </c>
      <c r="AD84" s="30">
        <v>199462</v>
      </c>
      <c r="AE84" s="30">
        <v>197455</v>
      </c>
      <c r="AF84" s="30">
        <v>33354</v>
      </c>
      <c r="AG84" s="30"/>
      <c r="AH84" s="30">
        <v>64810</v>
      </c>
      <c r="AI84" s="30"/>
      <c r="AJ84" s="30">
        <v>629307</v>
      </c>
      <c r="AK84" s="30">
        <v>3175811</v>
      </c>
      <c r="AL84" s="30">
        <v>10706562</v>
      </c>
      <c r="AM84" s="30">
        <v>3537083</v>
      </c>
      <c r="AN84" s="30">
        <v>435518</v>
      </c>
      <c r="AO84" s="30">
        <v>435518</v>
      </c>
      <c r="AP84" s="30"/>
      <c r="AQ84" s="30"/>
      <c r="AR84" s="30">
        <v>6702525</v>
      </c>
      <c r="AS84" s="30">
        <v>17244</v>
      </c>
      <c r="AT84" s="30">
        <v>14192</v>
      </c>
      <c r="AU84" s="30">
        <v>10706562</v>
      </c>
      <c r="AV84" s="30">
        <v>-2697381</v>
      </c>
      <c r="AW84" s="30">
        <v>-352257</v>
      </c>
      <c r="AX84" s="30">
        <v>-352257</v>
      </c>
      <c r="AY84" s="30"/>
      <c r="AZ84" s="30"/>
      <c r="BA84" s="30">
        <v>-4352567</v>
      </c>
      <c r="BB84" s="30">
        <v>-4338</v>
      </c>
      <c r="BC84" s="30"/>
      <c r="BD84" s="30"/>
      <c r="BE84" s="30">
        <v>-7995</v>
      </c>
      <c r="BF84" s="30">
        <v>-7414538</v>
      </c>
      <c r="BG84" s="30">
        <v>3292024</v>
      </c>
      <c r="BH84" s="30">
        <v>10774</v>
      </c>
      <c r="BI84" s="30">
        <v>3302798</v>
      </c>
      <c r="BJ84" s="30">
        <v>3175811</v>
      </c>
      <c r="BK84" s="30">
        <v>126987</v>
      </c>
      <c r="BL84" s="30"/>
      <c r="BM84" s="30"/>
      <c r="BN84" s="30"/>
      <c r="BO84" s="30"/>
      <c r="BP84" s="30"/>
      <c r="BQ84" s="30"/>
      <c r="BR84" s="30" t="s">
        <v>339</v>
      </c>
      <c r="BS84" s="30" t="s">
        <v>339</v>
      </c>
      <c r="BT84" s="30"/>
      <c r="BU84" s="30"/>
      <c r="BV84" s="30"/>
      <c r="BW84" s="30"/>
      <c r="BX84" s="30"/>
      <c r="BY84" s="30"/>
      <c r="BZ84" s="30"/>
      <c r="CA84" s="30"/>
      <c r="CB84" s="30"/>
      <c r="CC84" s="30"/>
      <c r="CD84" s="30"/>
      <c r="CE84" s="30"/>
      <c r="CF84" s="30"/>
      <c r="CG84" s="30"/>
      <c r="CH84" s="30"/>
      <c r="CI84" s="30"/>
      <c r="CJ84" s="30"/>
      <c r="CK84" s="30"/>
      <c r="CL84" s="30"/>
      <c r="CM84" s="30"/>
      <c r="CN84" s="30"/>
      <c r="CO84" s="30"/>
      <c r="CP84" s="30"/>
      <c r="CQ84" s="30"/>
      <c r="CR84" s="30"/>
      <c r="CS84" s="30"/>
      <c r="CT84" s="30"/>
      <c r="CU84" s="30"/>
      <c r="CV84" s="30"/>
      <c r="CW84" s="30"/>
      <c r="CX84" s="30"/>
      <c r="CY84" s="30"/>
      <c r="CZ84" s="30"/>
      <c r="DA84" s="30"/>
      <c r="DB84" s="30"/>
      <c r="DC84" s="30"/>
      <c r="DD84" s="30"/>
      <c r="DE84" s="30"/>
      <c r="DF84" s="30"/>
      <c r="DG84" s="30"/>
      <c r="DH84" s="30"/>
      <c r="DI84" s="30"/>
      <c r="DJ84" s="30"/>
      <c r="DK84" s="30"/>
      <c r="DL84" s="30"/>
      <c r="DM84" s="30"/>
      <c r="DN84" s="30"/>
      <c r="DO84" s="30"/>
      <c r="DP84" s="30"/>
      <c r="DQ84" s="30"/>
      <c r="DR84" s="30"/>
      <c r="DS84" s="30"/>
      <c r="DT84" s="30"/>
      <c r="DU84" s="30"/>
      <c r="DV84" s="30"/>
      <c r="DW84" s="30"/>
      <c r="DX84" s="30"/>
      <c r="DY84" s="30"/>
      <c r="DZ84" s="30"/>
      <c r="EA84" s="30"/>
      <c r="EB84" s="30"/>
      <c r="EC84" s="30"/>
      <c r="ED84" s="30"/>
      <c r="EE84" s="30"/>
      <c r="EF84" s="30"/>
      <c r="EG84" s="30"/>
      <c r="EH84" s="30"/>
      <c r="EI84" s="30"/>
      <c r="EJ84" s="30"/>
      <c r="EK84" s="30"/>
      <c r="EL84" s="30"/>
      <c r="EM84" s="30"/>
      <c r="EN84" s="30"/>
      <c r="EO84" s="30"/>
      <c r="EP84" s="30"/>
      <c r="EQ84" s="30"/>
      <c r="ER84" s="30"/>
      <c r="ES84" s="30"/>
      <c r="ET84" s="30"/>
      <c r="EU84" s="30"/>
      <c r="EV84" s="30"/>
      <c r="EW84" s="30"/>
      <c r="EX84" s="30"/>
      <c r="EY84" s="30"/>
      <c r="EZ84" s="30"/>
      <c r="FA84" s="30"/>
      <c r="FB84" s="30"/>
      <c r="FC84" s="30"/>
      <c r="FD84" s="30"/>
      <c r="FE84" s="30"/>
    </row>
    <row r="85" spans="1:161" s="29" customFormat="1" ht="12.75" x14ac:dyDescent="0.2">
      <c r="A85" s="29">
        <v>384</v>
      </c>
      <c r="B85" s="29" t="s">
        <v>444</v>
      </c>
      <c r="C85" s="29" t="s">
        <v>445</v>
      </c>
      <c r="D85" s="29" t="s">
        <v>338</v>
      </c>
      <c r="E85" s="30">
        <v>466</v>
      </c>
      <c r="F85" s="30">
        <v>3</v>
      </c>
      <c r="G85" s="30">
        <v>0</v>
      </c>
      <c r="H85" s="30">
        <v>40</v>
      </c>
      <c r="I85" s="29" t="s">
        <v>339</v>
      </c>
      <c r="J85" s="29" t="s">
        <v>339</v>
      </c>
      <c r="K85" s="29" t="s">
        <v>339</v>
      </c>
      <c r="L85" s="29" t="s">
        <v>339</v>
      </c>
      <c r="M85" s="29">
        <v>0</v>
      </c>
      <c r="N85" s="29">
        <v>0</v>
      </c>
      <c r="O85" s="29">
        <v>857</v>
      </c>
      <c r="P85" s="29">
        <v>3</v>
      </c>
      <c r="Q85" s="29">
        <v>5</v>
      </c>
      <c r="R85" s="29">
        <v>0</v>
      </c>
      <c r="S85" s="29">
        <v>0</v>
      </c>
      <c r="U85" s="29">
        <v>0</v>
      </c>
      <c r="V85" s="29">
        <v>0</v>
      </c>
      <c r="W85" s="29">
        <v>3</v>
      </c>
      <c r="X85" s="29">
        <v>11</v>
      </c>
      <c r="Y85" s="29">
        <v>3</v>
      </c>
      <c r="Z85" s="30">
        <v>6770000</v>
      </c>
      <c r="AA85" s="30">
        <v>620500</v>
      </c>
      <c r="AB85" s="30">
        <v>265000</v>
      </c>
      <c r="AC85" s="30">
        <v>1925000</v>
      </c>
      <c r="AD85" s="30">
        <v>0</v>
      </c>
      <c r="AE85" s="30">
        <v>333000</v>
      </c>
      <c r="AF85" s="30">
        <v>80530</v>
      </c>
      <c r="AG85" s="30"/>
      <c r="AH85" s="30">
        <v>55000</v>
      </c>
      <c r="AI85" s="30">
        <v>10000</v>
      </c>
      <c r="AJ85" s="30">
        <v>465970</v>
      </c>
      <c r="AK85" s="30">
        <v>10525000</v>
      </c>
      <c r="AL85" s="30">
        <v>12513718</v>
      </c>
      <c r="AM85" s="30">
        <v>130708</v>
      </c>
      <c r="AN85" s="30"/>
      <c r="AO85" s="30"/>
      <c r="AP85" s="30"/>
      <c r="AQ85" s="30"/>
      <c r="AR85" s="30">
        <v>5211110</v>
      </c>
      <c r="AS85" s="30">
        <v>7171900</v>
      </c>
      <c r="AT85" s="30"/>
      <c r="AU85" s="30">
        <v>12513718</v>
      </c>
      <c r="AV85" s="30">
        <v>0</v>
      </c>
      <c r="AW85" s="30"/>
      <c r="AX85" s="30">
        <v>0</v>
      </c>
      <c r="AY85" s="30"/>
      <c r="AZ85" s="30">
        <v>0</v>
      </c>
      <c r="BA85" s="30">
        <v>-1038840</v>
      </c>
      <c r="BB85" s="30">
        <v>0</v>
      </c>
      <c r="BC85" s="30">
        <v>0</v>
      </c>
      <c r="BD85" s="30">
        <v>-11900</v>
      </c>
      <c r="BE85" s="30"/>
      <c r="BF85" s="30">
        <v>-1050740</v>
      </c>
      <c r="BG85" s="30">
        <v>11462978</v>
      </c>
      <c r="BH85" s="30"/>
      <c r="BI85" s="30"/>
      <c r="BJ85" s="30">
        <v>10525000</v>
      </c>
      <c r="BK85" s="30"/>
      <c r="BL85" s="30"/>
      <c r="BM85" s="30"/>
      <c r="BN85" s="30"/>
      <c r="BO85" s="30"/>
      <c r="BP85" s="30"/>
      <c r="BQ85" s="30"/>
      <c r="BR85" s="30" t="s">
        <v>339</v>
      </c>
      <c r="BS85" s="30" t="s">
        <v>339</v>
      </c>
      <c r="BT85" s="30"/>
      <c r="BU85" s="30"/>
      <c r="BV85" s="30"/>
      <c r="BW85" s="30"/>
      <c r="BX85" s="30"/>
      <c r="BY85" s="30"/>
      <c r="BZ85" s="30"/>
      <c r="CA85" s="30"/>
      <c r="CB85" s="30"/>
      <c r="CC85" s="30"/>
      <c r="CD85" s="30"/>
      <c r="CE85" s="30"/>
      <c r="CF85" s="30"/>
      <c r="CG85" s="30"/>
      <c r="CH85" s="30"/>
      <c r="CI85" s="30"/>
      <c r="CJ85" s="30"/>
      <c r="CK85" s="30"/>
      <c r="CL85" s="30"/>
      <c r="CM85" s="30"/>
      <c r="CN85" s="30"/>
      <c r="CO85" s="30"/>
      <c r="CP85" s="30"/>
      <c r="CQ85" s="30"/>
      <c r="CR85" s="30"/>
      <c r="CS85" s="30"/>
      <c r="CT85" s="30"/>
      <c r="CU85" s="30"/>
      <c r="CV85" s="30"/>
      <c r="CW85" s="30"/>
      <c r="CX85" s="30"/>
      <c r="CY85" s="30"/>
      <c r="CZ85" s="30"/>
      <c r="DA85" s="30"/>
      <c r="DB85" s="30"/>
      <c r="DC85" s="30"/>
      <c r="DD85" s="30"/>
      <c r="DE85" s="30"/>
      <c r="DF85" s="30"/>
      <c r="DG85" s="30"/>
      <c r="DH85" s="30"/>
      <c r="DI85" s="30"/>
      <c r="DJ85" s="30"/>
      <c r="DK85" s="30"/>
      <c r="DL85" s="30"/>
      <c r="DM85" s="30"/>
      <c r="DN85" s="30"/>
      <c r="DO85" s="30"/>
      <c r="DP85" s="30"/>
      <c r="DQ85" s="30"/>
      <c r="DR85" s="30"/>
      <c r="DS85" s="30"/>
      <c r="DT85" s="30"/>
      <c r="DU85" s="30"/>
      <c r="DV85" s="30"/>
      <c r="DW85" s="30"/>
      <c r="DX85" s="30"/>
      <c r="DY85" s="30"/>
      <c r="DZ85" s="30"/>
      <c r="EA85" s="30"/>
      <c r="EB85" s="30"/>
      <c r="EC85" s="30"/>
      <c r="ED85" s="30"/>
      <c r="EE85" s="30"/>
      <c r="EF85" s="30"/>
      <c r="EG85" s="30"/>
      <c r="EH85" s="30"/>
      <c r="EI85" s="30"/>
      <c r="EJ85" s="30"/>
      <c r="EK85" s="30"/>
      <c r="EL85" s="30"/>
      <c r="EM85" s="30"/>
      <c r="EN85" s="30"/>
      <c r="EO85" s="30"/>
      <c r="EP85" s="30"/>
      <c r="EQ85" s="30"/>
      <c r="ER85" s="30"/>
      <c r="ES85" s="30"/>
      <c r="ET85" s="30"/>
      <c r="EU85" s="30"/>
      <c r="EV85" s="30"/>
      <c r="EW85" s="30"/>
      <c r="EX85" s="30"/>
      <c r="EY85" s="30"/>
      <c r="EZ85" s="30"/>
      <c r="FA85" s="30"/>
      <c r="FB85" s="30"/>
      <c r="FC85" s="30"/>
      <c r="FD85" s="30"/>
      <c r="FE85" s="30"/>
    </row>
    <row r="86" spans="1:161" s="29" customFormat="1" ht="12.75" x14ac:dyDescent="0.2">
      <c r="A86" s="29">
        <v>351</v>
      </c>
      <c r="B86" s="29" t="s">
        <v>446</v>
      </c>
      <c r="C86" s="29" t="s">
        <v>447</v>
      </c>
      <c r="D86" s="29" t="s">
        <v>338</v>
      </c>
      <c r="E86" s="30">
        <v>2062</v>
      </c>
      <c r="F86" s="30">
        <v>1</v>
      </c>
      <c r="G86" s="30">
        <v>1</v>
      </c>
      <c r="H86" s="30">
        <v>43</v>
      </c>
      <c r="I86" s="29" t="s">
        <v>339</v>
      </c>
      <c r="J86" s="29" t="s">
        <v>339</v>
      </c>
      <c r="K86" s="29" t="s">
        <v>339</v>
      </c>
      <c r="L86" s="29" t="s">
        <v>339</v>
      </c>
      <c r="M86" s="29">
        <v>1139</v>
      </c>
      <c r="N86" s="29">
        <v>0</v>
      </c>
      <c r="O86" s="29">
        <v>3268</v>
      </c>
      <c r="P86" s="29">
        <v>0</v>
      </c>
      <c r="Q86" s="29">
        <v>3.6</v>
      </c>
      <c r="R86" s="29">
        <v>1.06</v>
      </c>
      <c r="S86" s="29">
        <v>1</v>
      </c>
      <c r="U86" s="29">
        <v>0</v>
      </c>
      <c r="V86" s="29">
        <v>0</v>
      </c>
      <c r="W86" s="29">
        <v>2.93</v>
      </c>
      <c r="X86" s="29">
        <v>8.59</v>
      </c>
      <c r="Y86" s="29">
        <v>3</v>
      </c>
      <c r="Z86" s="30">
        <v>653547</v>
      </c>
      <c r="AA86" s="30">
        <v>106991</v>
      </c>
      <c r="AB86" s="30">
        <v>4425</v>
      </c>
      <c r="AC86" s="30">
        <v>1812705</v>
      </c>
      <c r="AD86" s="30">
        <v>0</v>
      </c>
      <c r="AE86" s="30">
        <v>79173</v>
      </c>
      <c r="AF86" s="30">
        <v>29945</v>
      </c>
      <c r="AG86" s="30"/>
      <c r="AH86" s="30">
        <v>8234</v>
      </c>
      <c r="AI86" s="30">
        <v>54014</v>
      </c>
      <c r="AJ86" s="30">
        <v>576193</v>
      </c>
      <c r="AK86" s="30">
        <v>3325227</v>
      </c>
      <c r="AL86" s="30">
        <v>10641845</v>
      </c>
      <c r="AM86" s="30">
        <v>4284972</v>
      </c>
      <c r="AN86" s="30">
        <v>1326450</v>
      </c>
      <c r="AO86" s="30"/>
      <c r="AP86" s="30"/>
      <c r="AQ86" s="30"/>
      <c r="AR86" s="30">
        <v>4224948</v>
      </c>
      <c r="AS86" s="30">
        <v>779515</v>
      </c>
      <c r="AT86" s="30">
        <v>25960</v>
      </c>
      <c r="AU86" s="30">
        <v>10641845</v>
      </c>
      <c r="AV86" s="30">
        <v>-2895676</v>
      </c>
      <c r="AW86" s="30">
        <v>-937419</v>
      </c>
      <c r="AX86" s="30"/>
      <c r="AY86" s="30"/>
      <c r="AZ86" s="30"/>
      <c r="BA86" s="30">
        <v>-1952507</v>
      </c>
      <c r="BB86" s="30">
        <v>-19507</v>
      </c>
      <c r="BC86" s="30">
        <v>0</v>
      </c>
      <c r="BD86" s="30">
        <v>-23531</v>
      </c>
      <c r="BE86" s="30">
        <v>-20834</v>
      </c>
      <c r="BF86" s="30">
        <v>-5849474</v>
      </c>
      <c r="BG86" s="30">
        <v>4792371</v>
      </c>
      <c r="BH86" s="30"/>
      <c r="BI86" s="30"/>
      <c r="BJ86" s="30">
        <v>3325227</v>
      </c>
      <c r="BK86" s="30"/>
      <c r="BL86" s="30"/>
      <c r="BM86" s="30"/>
      <c r="BN86" s="30"/>
      <c r="BO86" s="30"/>
      <c r="BP86" s="30"/>
      <c r="BQ86" s="30"/>
      <c r="BR86" s="30" t="s">
        <v>339</v>
      </c>
      <c r="BS86" s="30" t="s">
        <v>339</v>
      </c>
      <c r="BT86" s="30"/>
      <c r="BU86" s="30"/>
      <c r="BV86" s="30"/>
      <c r="BW86" s="30"/>
      <c r="BX86" s="30"/>
      <c r="BY86" s="30"/>
      <c r="BZ86" s="30"/>
      <c r="CA86" s="30"/>
      <c r="CB86" s="30"/>
      <c r="CC86" s="30"/>
      <c r="CD86" s="30"/>
      <c r="CE86" s="30"/>
      <c r="CF86" s="30"/>
      <c r="CG86" s="30"/>
      <c r="CH86" s="30"/>
      <c r="CI86" s="30"/>
      <c r="CJ86" s="30"/>
      <c r="CK86" s="30"/>
      <c r="CL86" s="30"/>
      <c r="CM86" s="30"/>
      <c r="CN86" s="30"/>
      <c r="CO86" s="30"/>
      <c r="CP86" s="30"/>
      <c r="CQ86" s="30"/>
      <c r="CR86" s="30"/>
      <c r="CS86" s="30"/>
      <c r="CT86" s="30"/>
      <c r="CU86" s="30"/>
      <c r="CV86" s="30"/>
      <c r="CW86" s="30"/>
      <c r="CX86" s="30"/>
      <c r="CY86" s="30"/>
      <c r="CZ86" s="30"/>
      <c r="DA86" s="30"/>
      <c r="DB86" s="30"/>
      <c r="DC86" s="30"/>
      <c r="DD86" s="30"/>
      <c r="DE86" s="30"/>
      <c r="DF86" s="30"/>
      <c r="DG86" s="30"/>
      <c r="DH86" s="30"/>
      <c r="DI86" s="30"/>
      <c r="DJ86" s="30"/>
      <c r="DK86" s="30"/>
      <c r="DL86" s="30"/>
      <c r="DM86" s="30"/>
      <c r="DN86" s="30"/>
      <c r="DO86" s="30"/>
      <c r="DP86" s="30"/>
      <c r="DQ86" s="30"/>
      <c r="DR86" s="30"/>
      <c r="DS86" s="30"/>
      <c r="DT86" s="30"/>
      <c r="DU86" s="30"/>
      <c r="DV86" s="30"/>
      <c r="DW86" s="30"/>
      <c r="DX86" s="30"/>
      <c r="DY86" s="30"/>
      <c r="DZ86" s="30"/>
      <c r="EA86" s="30"/>
      <c r="EB86" s="30"/>
      <c r="EC86" s="30"/>
      <c r="ED86" s="30"/>
      <c r="EE86" s="30"/>
      <c r="EF86" s="30"/>
      <c r="EG86" s="30"/>
      <c r="EH86" s="30"/>
      <c r="EI86" s="30"/>
      <c r="EJ86" s="30"/>
      <c r="EK86" s="30"/>
      <c r="EL86" s="30"/>
      <c r="EM86" s="30"/>
      <c r="EN86" s="30"/>
      <c r="EO86" s="30"/>
      <c r="EP86" s="30"/>
      <c r="EQ86" s="30"/>
      <c r="ER86" s="30"/>
      <c r="ES86" s="30"/>
      <c r="ET86" s="30"/>
      <c r="EU86" s="30"/>
      <c r="EV86" s="30"/>
      <c r="EW86" s="30"/>
      <c r="EX86" s="30"/>
      <c r="EY86" s="30"/>
      <c r="EZ86" s="30"/>
      <c r="FA86" s="30"/>
      <c r="FB86" s="30"/>
      <c r="FC86" s="30"/>
      <c r="FD86" s="30"/>
      <c r="FE86" s="30"/>
    </row>
    <row r="87" spans="1:161" s="29" customFormat="1" ht="12.75" x14ac:dyDescent="0.2">
      <c r="A87" s="29">
        <v>309</v>
      </c>
      <c r="B87" s="29" t="s">
        <v>448</v>
      </c>
      <c r="C87" s="29" t="s">
        <v>447</v>
      </c>
      <c r="D87" s="29" t="s">
        <v>373</v>
      </c>
      <c r="E87" s="30">
        <v>4377</v>
      </c>
      <c r="F87" s="30">
        <v>3</v>
      </c>
      <c r="G87" s="30">
        <v>2</v>
      </c>
      <c r="H87" s="30">
        <v>35</v>
      </c>
      <c r="I87" s="29" t="s">
        <v>342</v>
      </c>
      <c r="J87" s="29" t="s">
        <v>342</v>
      </c>
      <c r="K87" s="29" t="s">
        <v>339</v>
      </c>
      <c r="L87" s="29" t="s">
        <v>339</v>
      </c>
      <c r="M87" s="29">
        <v>1189</v>
      </c>
      <c r="N87" s="29">
        <v>0</v>
      </c>
      <c r="O87" s="29">
        <v>5133</v>
      </c>
      <c r="Q87" s="29">
        <v>17.57</v>
      </c>
      <c r="R87" s="29">
        <v>0.55000000000000004</v>
      </c>
      <c r="W87" s="29">
        <v>9.19</v>
      </c>
      <c r="X87" s="29">
        <v>27.31</v>
      </c>
      <c r="Y87" s="29">
        <v>37</v>
      </c>
      <c r="Z87" s="30">
        <v>2450984</v>
      </c>
      <c r="AA87" s="30">
        <v>884584</v>
      </c>
      <c r="AB87" s="30">
        <v>86041</v>
      </c>
      <c r="AC87" s="30">
        <v>1202247</v>
      </c>
      <c r="AD87" s="30">
        <v>273775</v>
      </c>
      <c r="AE87" s="30">
        <v>0</v>
      </c>
      <c r="AF87" s="30">
        <v>130663</v>
      </c>
      <c r="AG87" s="30"/>
      <c r="AH87" s="30">
        <v>26272</v>
      </c>
      <c r="AI87" s="30">
        <v>0</v>
      </c>
      <c r="AJ87" s="30">
        <v>756312</v>
      </c>
      <c r="AK87" s="30">
        <v>5810878</v>
      </c>
      <c r="AL87" s="30">
        <v>15908356</v>
      </c>
      <c r="AM87" s="30">
        <v>5564924</v>
      </c>
      <c r="AN87" s="30">
        <v>2742199</v>
      </c>
      <c r="AO87" s="30">
        <v>2742199</v>
      </c>
      <c r="AP87" s="30"/>
      <c r="AQ87" s="30"/>
      <c r="AR87" s="30">
        <v>7406035</v>
      </c>
      <c r="AS87" s="30">
        <v>151067</v>
      </c>
      <c r="AT87" s="30">
        <v>44131</v>
      </c>
      <c r="AU87" s="30">
        <v>15908356</v>
      </c>
      <c r="AV87" s="30">
        <v>-4292464</v>
      </c>
      <c r="AW87" s="30">
        <v>-2018301</v>
      </c>
      <c r="AX87" s="30">
        <v>-2018301</v>
      </c>
      <c r="AY87" s="30"/>
      <c r="AZ87" s="30"/>
      <c r="BA87" s="30">
        <v>-1607119</v>
      </c>
      <c r="BB87" s="30">
        <v>-45796</v>
      </c>
      <c r="BC87" s="30">
        <v>0</v>
      </c>
      <c r="BD87" s="30"/>
      <c r="BE87" s="30">
        <v>-7490</v>
      </c>
      <c r="BF87" s="30">
        <v>-7971170</v>
      </c>
      <c r="BG87" s="30">
        <v>7937186</v>
      </c>
      <c r="BH87" s="30">
        <v>0</v>
      </c>
      <c r="BI87" s="30">
        <v>7937186</v>
      </c>
      <c r="BJ87" s="30">
        <v>5810878</v>
      </c>
      <c r="BK87" s="30">
        <v>2126308</v>
      </c>
      <c r="BL87" s="30"/>
      <c r="BM87" s="30"/>
      <c r="BN87" s="30"/>
      <c r="BO87" s="30"/>
      <c r="BP87" s="30"/>
      <c r="BQ87" s="30"/>
      <c r="BR87" s="30" t="s">
        <v>342</v>
      </c>
      <c r="BS87" s="30" t="s">
        <v>339</v>
      </c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  <c r="DD87" s="30"/>
      <c r="DE87" s="30"/>
      <c r="DF87" s="30"/>
      <c r="DG87" s="30"/>
      <c r="DH87" s="30"/>
      <c r="DI87" s="30"/>
      <c r="DJ87" s="30"/>
      <c r="DK87" s="30"/>
      <c r="DL87" s="30"/>
      <c r="DM87" s="30"/>
      <c r="DN87" s="30"/>
      <c r="DO87" s="30"/>
      <c r="DP87" s="30"/>
      <c r="DQ87" s="30"/>
      <c r="DR87" s="30"/>
      <c r="DS87" s="30"/>
      <c r="DT87" s="30"/>
      <c r="DU87" s="30"/>
      <c r="DV87" s="30"/>
      <c r="DW87" s="30"/>
      <c r="DX87" s="30"/>
      <c r="DY87" s="30"/>
      <c r="DZ87" s="30"/>
      <c r="EA87" s="30"/>
      <c r="EB87" s="30"/>
      <c r="EC87" s="30"/>
      <c r="ED87" s="30"/>
      <c r="EE87" s="30"/>
      <c r="EF87" s="30"/>
      <c r="EG87" s="30"/>
      <c r="EH87" s="30"/>
      <c r="EI87" s="30"/>
      <c r="EJ87" s="30"/>
      <c r="EK87" s="30"/>
      <c r="EL87" s="30"/>
      <c r="EM87" s="30"/>
      <c r="EN87" s="30"/>
      <c r="EO87" s="30"/>
      <c r="EP87" s="30"/>
      <c r="EQ87" s="30"/>
      <c r="ER87" s="30"/>
      <c r="ES87" s="30"/>
      <c r="ET87" s="30"/>
      <c r="EU87" s="30"/>
      <c r="EV87" s="30"/>
      <c r="EW87" s="30"/>
      <c r="EX87" s="30"/>
      <c r="EY87" s="30"/>
      <c r="EZ87" s="30"/>
      <c r="FA87" s="30"/>
      <c r="FB87" s="30"/>
      <c r="FC87" s="30"/>
      <c r="FD87" s="30"/>
      <c r="FE87" s="30"/>
    </row>
    <row r="88" spans="1:161" s="29" customFormat="1" ht="12.75" x14ac:dyDescent="0.2">
      <c r="A88" s="29">
        <v>410</v>
      </c>
      <c r="B88" s="29" t="s">
        <v>449</v>
      </c>
      <c r="C88" s="29" t="s">
        <v>450</v>
      </c>
      <c r="D88" s="29" t="s">
        <v>338</v>
      </c>
      <c r="E88" s="30">
        <v>859</v>
      </c>
      <c r="F88" s="30">
        <v>2</v>
      </c>
      <c r="G88" s="30">
        <v>2</v>
      </c>
      <c r="H88" s="30">
        <v>40</v>
      </c>
      <c r="I88" s="29" t="s">
        <v>342</v>
      </c>
      <c r="J88" s="29" t="s">
        <v>342</v>
      </c>
      <c r="K88" s="29" t="s">
        <v>339</v>
      </c>
      <c r="L88" s="29" t="s">
        <v>342</v>
      </c>
      <c r="M88" s="29">
        <v>1128</v>
      </c>
      <c r="N88" s="29">
        <v>5235</v>
      </c>
      <c r="O88" s="29">
        <v>9794</v>
      </c>
      <c r="P88" s="29">
        <v>1.8</v>
      </c>
      <c r="Q88" s="29">
        <v>8.35</v>
      </c>
      <c r="R88" s="29">
        <v>0</v>
      </c>
      <c r="S88" s="29">
        <v>1.9</v>
      </c>
      <c r="U88" s="29">
        <v>1</v>
      </c>
      <c r="V88" s="29">
        <v>1</v>
      </c>
      <c r="W88" s="29">
        <v>4.7</v>
      </c>
      <c r="X88" s="29">
        <v>18.75</v>
      </c>
      <c r="Y88" s="29">
        <v>23</v>
      </c>
      <c r="Z88" s="30">
        <v>1046948</v>
      </c>
      <c r="AA88" s="30">
        <v>401689</v>
      </c>
      <c r="AB88" s="30">
        <v>975</v>
      </c>
      <c r="AC88" s="30">
        <v>1031633</v>
      </c>
      <c r="AD88" s="30"/>
      <c r="AE88" s="30">
        <v>537264</v>
      </c>
      <c r="AF88" s="30"/>
      <c r="AG88" s="30"/>
      <c r="AH88" s="30"/>
      <c r="AI88" s="30"/>
      <c r="AJ88" s="30">
        <v>49284</v>
      </c>
      <c r="AK88" s="30">
        <v>3067793</v>
      </c>
      <c r="AL88" s="30">
        <v>19860140</v>
      </c>
      <c r="AM88" s="30">
        <v>7366165</v>
      </c>
      <c r="AN88" s="30">
        <v>1453702</v>
      </c>
      <c r="AO88" s="30">
        <v>1453702</v>
      </c>
      <c r="AP88" s="30"/>
      <c r="AQ88" s="30"/>
      <c r="AR88" s="30">
        <v>9100064</v>
      </c>
      <c r="AS88" s="30">
        <v>242524</v>
      </c>
      <c r="AT88" s="30">
        <v>1697685</v>
      </c>
      <c r="AU88" s="30">
        <v>19860140</v>
      </c>
      <c r="AV88" s="30">
        <v>-6599705</v>
      </c>
      <c r="AW88" s="30">
        <v>-1422413</v>
      </c>
      <c r="AX88" s="30">
        <v>-1422413</v>
      </c>
      <c r="AY88" s="30"/>
      <c r="AZ88" s="30"/>
      <c r="BA88" s="30">
        <v>-4780048</v>
      </c>
      <c r="BB88" s="30">
        <v>-194821</v>
      </c>
      <c r="BC88" s="30">
        <v>-105610</v>
      </c>
      <c r="BD88" s="30">
        <v>-138817</v>
      </c>
      <c r="BE88" s="30">
        <v>-1179848</v>
      </c>
      <c r="BF88" s="30">
        <v>-14421262</v>
      </c>
      <c r="BG88" s="30">
        <v>5438878</v>
      </c>
      <c r="BH88" s="30">
        <v>0</v>
      </c>
      <c r="BI88" s="30">
        <v>5438878</v>
      </c>
      <c r="BJ88" s="30">
        <v>3067793</v>
      </c>
      <c r="BK88" s="30">
        <v>2371085</v>
      </c>
      <c r="BL88" s="30"/>
      <c r="BM88" s="30">
        <v>558520</v>
      </c>
      <c r="BN88" s="30"/>
      <c r="BO88" s="30"/>
      <c r="BP88" s="30"/>
      <c r="BQ88" s="30"/>
      <c r="BR88" s="30" t="s">
        <v>342</v>
      </c>
      <c r="BS88" s="30" t="s">
        <v>339</v>
      </c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  <c r="DD88" s="30"/>
      <c r="DE88" s="30"/>
      <c r="DF88" s="30"/>
      <c r="DG88" s="30"/>
      <c r="DH88" s="30"/>
      <c r="DI88" s="30"/>
      <c r="DJ88" s="30"/>
      <c r="DK88" s="30"/>
      <c r="DL88" s="30"/>
      <c r="DM88" s="30"/>
      <c r="DN88" s="30"/>
      <c r="DO88" s="30"/>
      <c r="DP88" s="30"/>
      <c r="DQ88" s="30"/>
      <c r="DR88" s="30"/>
      <c r="DS88" s="30"/>
      <c r="DT88" s="30"/>
      <c r="DU88" s="30"/>
      <c r="DV88" s="30"/>
      <c r="DW88" s="30"/>
      <c r="DX88" s="30"/>
      <c r="DY88" s="30"/>
      <c r="DZ88" s="30"/>
      <c r="EA88" s="30"/>
      <c r="EB88" s="30"/>
      <c r="EC88" s="30"/>
      <c r="ED88" s="30"/>
      <c r="EE88" s="30"/>
      <c r="EF88" s="30"/>
      <c r="EG88" s="30"/>
      <c r="EH88" s="30"/>
      <c r="EI88" s="30"/>
      <c r="EJ88" s="30"/>
      <c r="EK88" s="30"/>
      <c r="EL88" s="30"/>
      <c r="EM88" s="30"/>
      <c r="EN88" s="30"/>
      <c r="EO88" s="30"/>
      <c r="EP88" s="30"/>
      <c r="EQ88" s="30"/>
      <c r="ER88" s="30"/>
      <c r="ES88" s="30"/>
      <c r="ET88" s="30"/>
      <c r="EU88" s="30"/>
      <c r="EV88" s="30"/>
      <c r="EW88" s="30"/>
      <c r="EX88" s="30"/>
      <c r="EY88" s="30"/>
      <c r="EZ88" s="30"/>
      <c r="FA88" s="30"/>
      <c r="FB88" s="30"/>
      <c r="FC88" s="30"/>
      <c r="FD88" s="30"/>
      <c r="FE88" s="30"/>
    </row>
    <row r="89" spans="1:161" s="29" customFormat="1" ht="12.75" x14ac:dyDescent="0.2">
      <c r="A89" s="29">
        <v>382</v>
      </c>
      <c r="B89" s="29" t="s">
        <v>451</v>
      </c>
      <c r="C89" s="29" t="s">
        <v>452</v>
      </c>
      <c r="D89" s="29" t="s">
        <v>338</v>
      </c>
      <c r="E89" s="30">
        <v>1540</v>
      </c>
      <c r="F89" s="30"/>
      <c r="G89" s="30">
        <v>1</v>
      </c>
      <c r="H89" s="30">
        <v>42</v>
      </c>
      <c r="I89" s="29" t="s">
        <v>342</v>
      </c>
      <c r="J89" s="29" t="s">
        <v>342</v>
      </c>
      <c r="K89" s="29" t="s">
        <v>342</v>
      </c>
      <c r="L89" s="29" t="s">
        <v>342</v>
      </c>
      <c r="M89" s="29">
        <v>457</v>
      </c>
      <c r="N89" s="29">
        <v>0</v>
      </c>
      <c r="O89" s="29">
        <v>1540</v>
      </c>
      <c r="Q89" s="29">
        <v>3.5</v>
      </c>
      <c r="S89" s="29">
        <v>0.1</v>
      </c>
      <c r="U89" s="29">
        <v>1</v>
      </c>
      <c r="W89" s="29">
        <v>1</v>
      </c>
      <c r="X89" s="29">
        <v>5.6</v>
      </c>
      <c r="Y89" s="29">
        <v>10</v>
      </c>
      <c r="Z89" s="30">
        <v>338516</v>
      </c>
      <c r="AA89" s="30">
        <v>76433</v>
      </c>
      <c r="AB89" s="30"/>
      <c r="AC89" s="30">
        <v>775885</v>
      </c>
      <c r="AD89" s="30"/>
      <c r="AE89" s="30">
        <v>10215</v>
      </c>
      <c r="AF89" s="30"/>
      <c r="AG89" s="30"/>
      <c r="AH89" s="30"/>
      <c r="AI89" s="30">
        <v>25149</v>
      </c>
      <c r="AJ89" s="30">
        <v>586988</v>
      </c>
      <c r="AK89" s="30">
        <v>1813186</v>
      </c>
      <c r="AL89" s="30">
        <v>7597835</v>
      </c>
      <c r="AM89" s="30">
        <v>3266485</v>
      </c>
      <c r="AN89" s="30">
        <v>969359</v>
      </c>
      <c r="AO89" s="30">
        <v>969359</v>
      </c>
      <c r="AP89" s="30"/>
      <c r="AQ89" s="30"/>
      <c r="AR89" s="30">
        <v>2750478</v>
      </c>
      <c r="AS89" s="30">
        <v>6433</v>
      </c>
      <c r="AT89" s="30">
        <v>605080</v>
      </c>
      <c r="AU89" s="30">
        <v>7597835</v>
      </c>
      <c r="AV89" s="30">
        <v>-2060149</v>
      </c>
      <c r="AW89" s="30">
        <v>-707930</v>
      </c>
      <c r="AX89" s="30">
        <v>-707930</v>
      </c>
      <c r="AY89" s="30"/>
      <c r="AZ89" s="30"/>
      <c r="BA89" s="30">
        <v>-1643308</v>
      </c>
      <c r="BB89" s="30"/>
      <c r="BC89" s="30"/>
      <c r="BD89" s="30"/>
      <c r="BE89" s="30">
        <v>-283816</v>
      </c>
      <c r="BF89" s="30">
        <v>-4695203</v>
      </c>
      <c r="BG89" s="30">
        <v>2902632</v>
      </c>
      <c r="BH89" s="30">
        <v>0</v>
      </c>
      <c r="BI89" s="30">
        <v>2902632</v>
      </c>
      <c r="BJ89" s="30">
        <v>1813186</v>
      </c>
      <c r="BK89" s="30">
        <v>1089446</v>
      </c>
      <c r="BL89" s="30">
        <v>0</v>
      </c>
      <c r="BM89" s="30">
        <v>0</v>
      </c>
      <c r="BN89" s="30">
        <v>0</v>
      </c>
      <c r="BO89" s="30">
        <v>1089446</v>
      </c>
      <c r="BP89" s="30">
        <v>0</v>
      </c>
      <c r="BQ89" s="30">
        <v>1089446</v>
      </c>
      <c r="BR89" s="30" t="s">
        <v>339</v>
      </c>
      <c r="BS89" s="30" t="s">
        <v>339</v>
      </c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  <c r="DD89" s="30"/>
      <c r="DE89" s="30"/>
      <c r="DF89" s="30"/>
      <c r="DG89" s="30"/>
      <c r="DH89" s="30"/>
      <c r="DI89" s="30"/>
      <c r="DJ89" s="30"/>
      <c r="DK89" s="30"/>
      <c r="DL89" s="30"/>
      <c r="DM89" s="30"/>
      <c r="DN89" s="30"/>
      <c r="DO89" s="30"/>
      <c r="DP89" s="30"/>
      <c r="DQ89" s="30"/>
      <c r="DR89" s="30"/>
      <c r="DS89" s="30"/>
      <c r="DT89" s="30"/>
      <c r="DU89" s="30"/>
      <c r="DV89" s="30"/>
      <c r="DW89" s="30"/>
      <c r="DX89" s="30"/>
      <c r="DY89" s="30"/>
      <c r="DZ89" s="30"/>
      <c r="EA89" s="30"/>
      <c r="EB89" s="30"/>
      <c r="EC89" s="30"/>
      <c r="ED89" s="30"/>
      <c r="EE89" s="30"/>
      <c r="EF89" s="30"/>
      <c r="EG89" s="30"/>
      <c r="EH89" s="30"/>
      <c r="EI89" s="30"/>
      <c r="EJ89" s="30"/>
      <c r="EK89" s="30"/>
      <c r="EL89" s="30"/>
      <c r="EM89" s="30"/>
      <c r="EN89" s="30"/>
      <c r="EO89" s="30"/>
      <c r="EP89" s="30"/>
      <c r="EQ89" s="30"/>
      <c r="ER89" s="30"/>
      <c r="ES89" s="30"/>
      <c r="ET89" s="30"/>
      <c r="EU89" s="30"/>
      <c r="EV89" s="30"/>
      <c r="EW89" s="30"/>
      <c r="EX89" s="30"/>
      <c r="EY89" s="30"/>
      <c r="EZ89" s="30"/>
      <c r="FA89" s="30"/>
      <c r="FB89" s="30"/>
      <c r="FC89" s="30"/>
      <c r="FD89" s="30"/>
      <c r="FE89" s="30"/>
    </row>
    <row r="90" spans="1:161" s="29" customFormat="1" ht="12.75" x14ac:dyDescent="0.2">
      <c r="A90" s="29">
        <v>303</v>
      </c>
      <c r="B90" s="29" t="s">
        <v>453</v>
      </c>
      <c r="C90" s="29" t="s">
        <v>452</v>
      </c>
      <c r="D90" s="29" t="s">
        <v>338</v>
      </c>
      <c r="E90" s="30">
        <v>9556</v>
      </c>
      <c r="F90" s="30">
        <v>4</v>
      </c>
      <c r="G90" s="30">
        <v>2</v>
      </c>
      <c r="H90" s="30">
        <v>60</v>
      </c>
      <c r="I90" s="29" t="s">
        <v>342</v>
      </c>
      <c r="J90" s="29" t="s">
        <v>339</v>
      </c>
      <c r="K90" s="29" t="s">
        <v>339</v>
      </c>
      <c r="L90" s="29" t="s">
        <v>339</v>
      </c>
      <c r="M90" s="29">
        <v>3408</v>
      </c>
      <c r="N90" s="29">
        <v>0</v>
      </c>
      <c r="O90" s="29">
        <v>9556</v>
      </c>
      <c r="Q90" s="29">
        <v>21.03</v>
      </c>
      <c r="W90" s="29">
        <v>14.34</v>
      </c>
      <c r="X90" s="29">
        <v>35.369999999999997</v>
      </c>
      <c r="Y90" s="29">
        <v>108</v>
      </c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>
        <v>11994460</v>
      </c>
      <c r="AK90" s="30">
        <v>11994460</v>
      </c>
      <c r="AL90" s="30">
        <v>56470405</v>
      </c>
      <c r="AM90" s="30">
        <v>23854613</v>
      </c>
      <c r="AN90" s="30">
        <v>5464057</v>
      </c>
      <c r="AO90" s="30"/>
      <c r="AP90" s="30"/>
      <c r="AQ90" s="30"/>
      <c r="AR90" s="30">
        <v>23212377</v>
      </c>
      <c r="AS90" s="30">
        <v>247909</v>
      </c>
      <c r="AT90" s="30">
        <v>3691449</v>
      </c>
      <c r="AU90" s="30">
        <v>56470405</v>
      </c>
      <c r="AV90" s="30">
        <v>-19111083</v>
      </c>
      <c r="AW90" s="30">
        <v>-4081176</v>
      </c>
      <c r="AX90" s="30"/>
      <c r="AY90" s="30"/>
      <c r="AZ90" s="30"/>
      <c r="BA90" s="30">
        <v>-15230206</v>
      </c>
      <c r="BB90" s="30">
        <v>-176914</v>
      </c>
      <c r="BC90" s="30">
        <v>0</v>
      </c>
      <c r="BD90" s="30">
        <v>-354765</v>
      </c>
      <c r="BE90" s="30">
        <v>-989312</v>
      </c>
      <c r="BF90" s="30">
        <v>-39943456</v>
      </c>
      <c r="BG90" s="30">
        <v>16526949</v>
      </c>
      <c r="BH90" s="30">
        <v>0</v>
      </c>
      <c r="BI90" s="30">
        <v>16526949</v>
      </c>
      <c r="BJ90" s="30">
        <v>11994460</v>
      </c>
      <c r="BK90" s="30">
        <v>4532489</v>
      </c>
      <c r="BL90" s="30">
        <v>0</v>
      </c>
      <c r="BM90" s="30">
        <v>0</v>
      </c>
      <c r="BN90" s="30">
        <v>0</v>
      </c>
      <c r="BO90" s="30">
        <v>4532489</v>
      </c>
      <c r="BP90" s="30">
        <v>0</v>
      </c>
      <c r="BQ90" s="30">
        <v>4532489</v>
      </c>
      <c r="BR90" s="30" t="s">
        <v>342</v>
      </c>
      <c r="BS90" s="30" t="s">
        <v>339</v>
      </c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  <c r="DD90" s="30"/>
      <c r="DE90" s="30"/>
      <c r="DF90" s="30"/>
      <c r="DG90" s="30"/>
      <c r="DH90" s="30"/>
      <c r="DI90" s="30"/>
      <c r="DJ90" s="30"/>
      <c r="DK90" s="30"/>
      <c r="DL90" s="30"/>
      <c r="DM90" s="30"/>
      <c r="DN90" s="30"/>
      <c r="DO90" s="30"/>
      <c r="DP90" s="30"/>
      <c r="DQ90" s="30"/>
      <c r="DR90" s="30"/>
      <c r="DS90" s="30"/>
      <c r="DT90" s="30"/>
      <c r="DU90" s="30"/>
      <c r="DV90" s="30"/>
      <c r="DW90" s="30"/>
      <c r="DX90" s="30"/>
      <c r="DY90" s="30"/>
      <c r="DZ90" s="30"/>
      <c r="EA90" s="30"/>
      <c r="EB90" s="30"/>
      <c r="EC90" s="30"/>
      <c r="ED90" s="30"/>
      <c r="EE90" s="30"/>
      <c r="EF90" s="30"/>
      <c r="EG90" s="30"/>
      <c r="EH90" s="30"/>
      <c r="EI90" s="30"/>
      <c r="EJ90" s="30"/>
      <c r="EK90" s="30"/>
      <c r="EL90" s="30"/>
      <c r="EM90" s="30"/>
      <c r="EN90" s="30"/>
      <c r="EO90" s="30"/>
      <c r="EP90" s="30"/>
      <c r="EQ90" s="30"/>
      <c r="ER90" s="30"/>
      <c r="ES90" s="30"/>
      <c r="ET90" s="30"/>
      <c r="EU90" s="30"/>
      <c r="EV90" s="30"/>
      <c r="EW90" s="30"/>
      <c r="EX90" s="30"/>
      <c r="EY90" s="30"/>
      <c r="EZ90" s="30"/>
      <c r="FA90" s="30"/>
      <c r="FB90" s="30"/>
      <c r="FC90" s="30"/>
      <c r="FD90" s="30"/>
      <c r="FE90" s="30"/>
    </row>
    <row r="91" spans="1:161" s="29" customFormat="1" ht="12.75" x14ac:dyDescent="0.2">
      <c r="A91" s="29">
        <v>333</v>
      </c>
      <c r="B91" s="29" t="s">
        <v>454</v>
      </c>
      <c r="C91" s="29" t="s">
        <v>452</v>
      </c>
      <c r="D91" s="29" t="s">
        <v>338</v>
      </c>
      <c r="E91" s="30">
        <v>8819</v>
      </c>
      <c r="F91" s="30">
        <v>5</v>
      </c>
      <c r="G91" s="30">
        <v>1</v>
      </c>
      <c r="H91" s="30">
        <v>40</v>
      </c>
      <c r="I91" s="29" t="s">
        <v>339</v>
      </c>
      <c r="J91" s="29" t="s">
        <v>342</v>
      </c>
      <c r="K91" s="29" t="s">
        <v>339</v>
      </c>
      <c r="L91" s="29" t="s">
        <v>339</v>
      </c>
      <c r="M91" s="29">
        <v>295</v>
      </c>
      <c r="N91" s="29">
        <v>2501</v>
      </c>
      <c r="O91" s="29">
        <v>8819</v>
      </c>
      <c r="P91" s="29">
        <v>0</v>
      </c>
      <c r="Q91" s="29">
        <v>27</v>
      </c>
      <c r="R91" s="29">
        <v>0</v>
      </c>
      <c r="S91" s="29">
        <v>0</v>
      </c>
      <c r="U91" s="29">
        <v>0</v>
      </c>
      <c r="V91" s="29">
        <v>0</v>
      </c>
      <c r="W91" s="29">
        <v>14</v>
      </c>
      <c r="X91" s="29">
        <v>41</v>
      </c>
      <c r="Y91" s="29">
        <v>56</v>
      </c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>
        <v>11371794</v>
      </c>
      <c r="AK91" s="30">
        <v>11371794</v>
      </c>
      <c r="AL91" s="30">
        <v>39637620</v>
      </c>
      <c r="AM91" s="30">
        <v>14824330</v>
      </c>
      <c r="AN91" s="30">
        <v>2919677</v>
      </c>
      <c r="AO91" s="30"/>
      <c r="AP91" s="30"/>
      <c r="AQ91" s="30"/>
      <c r="AR91" s="30">
        <v>20828072</v>
      </c>
      <c r="AS91" s="30">
        <v>606442</v>
      </c>
      <c r="AT91" s="30">
        <v>459099</v>
      </c>
      <c r="AU91" s="30">
        <v>39637620</v>
      </c>
      <c r="AV91" s="30">
        <v>-9365999</v>
      </c>
      <c r="AW91" s="30">
        <v>-1957487</v>
      </c>
      <c r="AX91" s="30"/>
      <c r="AY91" s="30"/>
      <c r="AZ91" s="30"/>
      <c r="BA91" s="30">
        <v>-11951123</v>
      </c>
      <c r="BB91" s="30">
        <v>-28821</v>
      </c>
      <c r="BC91" s="30">
        <v>-5016</v>
      </c>
      <c r="BD91" s="30">
        <v>-769232</v>
      </c>
      <c r="BE91" s="30">
        <v>-276668</v>
      </c>
      <c r="BF91" s="30">
        <v>-24354346</v>
      </c>
      <c r="BG91" s="30">
        <v>15283274</v>
      </c>
      <c r="BH91" s="30"/>
      <c r="BI91" s="30"/>
      <c r="BJ91" s="30">
        <v>11371794</v>
      </c>
      <c r="BK91" s="30"/>
      <c r="BL91" s="30"/>
      <c r="BM91" s="30"/>
      <c r="BN91" s="30"/>
      <c r="BO91" s="30"/>
      <c r="BP91" s="30"/>
      <c r="BQ91" s="30"/>
      <c r="BR91" s="30" t="s">
        <v>342</v>
      </c>
      <c r="BS91" s="30" t="s">
        <v>339</v>
      </c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  <c r="DD91" s="30"/>
      <c r="DE91" s="30"/>
      <c r="DF91" s="30"/>
      <c r="DG91" s="30"/>
      <c r="DH91" s="30"/>
      <c r="DI91" s="30"/>
      <c r="DJ91" s="30"/>
      <c r="DK91" s="30"/>
      <c r="DL91" s="30"/>
      <c r="DM91" s="30"/>
      <c r="DN91" s="30"/>
      <c r="DO91" s="30"/>
      <c r="DP91" s="30"/>
      <c r="DQ91" s="30"/>
      <c r="DR91" s="30"/>
      <c r="DS91" s="30"/>
      <c r="DT91" s="30"/>
      <c r="DU91" s="30"/>
      <c r="DV91" s="30"/>
      <c r="DW91" s="30"/>
      <c r="DX91" s="30"/>
      <c r="DY91" s="30"/>
      <c r="DZ91" s="30"/>
      <c r="EA91" s="30"/>
      <c r="EB91" s="30"/>
      <c r="EC91" s="30"/>
      <c r="ED91" s="30"/>
      <c r="EE91" s="30"/>
      <c r="EF91" s="30"/>
      <c r="EG91" s="30"/>
      <c r="EH91" s="30"/>
      <c r="EI91" s="30"/>
      <c r="EJ91" s="30"/>
      <c r="EK91" s="30"/>
      <c r="EL91" s="30"/>
      <c r="EM91" s="30"/>
      <c r="EN91" s="30"/>
      <c r="EO91" s="30"/>
      <c r="EP91" s="30"/>
      <c r="EQ91" s="30"/>
      <c r="ER91" s="30"/>
      <c r="ES91" s="30"/>
      <c r="ET91" s="30"/>
      <c r="EU91" s="30"/>
      <c r="EV91" s="30"/>
      <c r="EW91" s="30"/>
      <c r="EX91" s="30"/>
      <c r="EY91" s="30"/>
      <c r="EZ91" s="30"/>
      <c r="FA91" s="30"/>
      <c r="FB91" s="30"/>
      <c r="FC91" s="30"/>
      <c r="FD91" s="30"/>
      <c r="FE91" s="30"/>
    </row>
    <row r="92" spans="1:161" s="29" customFormat="1" ht="12.75" x14ac:dyDescent="0.2">
      <c r="A92" s="29">
        <v>399</v>
      </c>
      <c r="B92" s="29" t="s">
        <v>455</v>
      </c>
      <c r="C92" s="29" t="s">
        <v>452</v>
      </c>
      <c r="D92" s="29" t="s">
        <v>338</v>
      </c>
      <c r="E92" s="30">
        <v>4036</v>
      </c>
      <c r="F92" s="30">
        <v>3</v>
      </c>
      <c r="G92" s="30">
        <v>1</v>
      </c>
      <c r="H92" s="30">
        <v>40</v>
      </c>
      <c r="I92" s="29" t="s">
        <v>339</v>
      </c>
      <c r="J92" s="29" t="s">
        <v>339</v>
      </c>
      <c r="K92" s="29" t="s">
        <v>339</v>
      </c>
      <c r="L92" s="29" t="s">
        <v>339</v>
      </c>
      <c r="M92" s="29">
        <v>865</v>
      </c>
      <c r="N92" s="29">
        <v>0</v>
      </c>
      <c r="O92" s="29">
        <v>5331</v>
      </c>
      <c r="P92" s="29">
        <v>0</v>
      </c>
      <c r="Q92" s="29">
        <v>11</v>
      </c>
      <c r="R92" s="29">
        <v>0</v>
      </c>
      <c r="S92" s="29">
        <v>0</v>
      </c>
      <c r="U92" s="29">
        <v>0</v>
      </c>
      <c r="V92" s="29">
        <v>0</v>
      </c>
      <c r="W92" s="29">
        <v>4</v>
      </c>
      <c r="X92" s="29">
        <v>15</v>
      </c>
      <c r="Y92" s="29">
        <v>26</v>
      </c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>
        <v>3687516</v>
      </c>
      <c r="AK92" s="30">
        <v>3687516</v>
      </c>
      <c r="AL92" s="30">
        <v>16137712</v>
      </c>
      <c r="AM92" s="30">
        <v>10686155</v>
      </c>
      <c r="AN92" s="30">
        <v>1154421</v>
      </c>
      <c r="AO92" s="30"/>
      <c r="AP92" s="30"/>
      <c r="AQ92" s="30"/>
      <c r="AR92" s="30">
        <v>3719072</v>
      </c>
      <c r="AS92" s="30">
        <v>186418</v>
      </c>
      <c r="AT92" s="30">
        <v>391646</v>
      </c>
      <c r="AU92" s="30">
        <v>16137712</v>
      </c>
      <c r="AV92" s="30">
        <v>-7031282</v>
      </c>
      <c r="AW92" s="30">
        <v>-702460</v>
      </c>
      <c r="AX92" s="30"/>
      <c r="AY92" s="30"/>
      <c r="AZ92" s="30"/>
      <c r="BA92" s="30">
        <v>-1437047</v>
      </c>
      <c r="BB92" s="30">
        <v>-49559</v>
      </c>
      <c r="BC92" s="30">
        <v>-134408</v>
      </c>
      <c r="BD92" s="30">
        <v>-40044</v>
      </c>
      <c r="BE92" s="30">
        <v>-27275</v>
      </c>
      <c r="BF92" s="30">
        <v>-9422075</v>
      </c>
      <c r="BG92" s="30">
        <v>6715637</v>
      </c>
      <c r="BH92" s="30"/>
      <c r="BI92" s="30"/>
      <c r="BJ92" s="30">
        <v>3687516</v>
      </c>
      <c r="BK92" s="30"/>
      <c r="BL92" s="30"/>
      <c r="BM92" s="30"/>
      <c r="BN92" s="30"/>
      <c r="BO92" s="30"/>
      <c r="BP92" s="30"/>
      <c r="BQ92" s="30"/>
      <c r="BR92" s="30" t="s">
        <v>342</v>
      </c>
      <c r="BS92" s="30" t="s">
        <v>339</v>
      </c>
      <c r="BT92" s="30"/>
      <c r="BU92" s="30"/>
      <c r="BV92" s="30"/>
      <c r="BW92" s="30"/>
      <c r="BX92" s="30"/>
      <c r="BY92" s="30"/>
      <c r="BZ92" s="30"/>
      <c r="CA92" s="30"/>
      <c r="CB92" s="30"/>
      <c r="CC92" s="30"/>
      <c r="CD92" s="30"/>
      <c r="CE92" s="30"/>
      <c r="CF92" s="30"/>
      <c r="CG92" s="30"/>
      <c r="CH92" s="30"/>
      <c r="CI92" s="30"/>
      <c r="CJ92" s="30"/>
      <c r="CK92" s="30"/>
      <c r="CL92" s="30"/>
      <c r="CM92" s="30"/>
      <c r="CN92" s="30"/>
      <c r="CO92" s="30"/>
      <c r="CP92" s="30"/>
      <c r="CQ92" s="30"/>
      <c r="CR92" s="30"/>
      <c r="CS92" s="30"/>
      <c r="CT92" s="30"/>
      <c r="CU92" s="30"/>
      <c r="CV92" s="30"/>
      <c r="CW92" s="30"/>
      <c r="CX92" s="30"/>
      <c r="CY92" s="30"/>
      <c r="CZ92" s="30"/>
      <c r="DA92" s="30"/>
      <c r="DB92" s="30"/>
      <c r="DC92" s="30"/>
      <c r="DD92" s="30"/>
      <c r="DE92" s="30"/>
      <c r="DF92" s="30"/>
      <c r="DG92" s="30"/>
      <c r="DH92" s="30"/>
      <c r="DI92" s="30"/>
      <c r="DJ92" s="30"/>
      <c r="DK92" s="30"/>
      <c r="DL92" s="30"/>
      <c r="DM92" s="30"/>
      <c r="DN92" s="30"/>
      <c r="DO92" s="30"/>
      <c r="DP92" s="30"/>
      <c r="DQ92" s="30"/>
      <c r="DR92" s="30"/>
      <c r="DS92" s="30"/>
      <c r="DT92" s="30"/>
      <c r="DU92" s="30"/>
      <c r="DV92" s="30"/>
      <c r="DW92" s="30"/>
      <c r="DX92" s="30"/>
      <c r="DY92" s="30"/>
      <c r="DZ92" s="30"/>
      <c r="EA92" s="30"/>
      <c r="EB92" s="30"/>
      <c r="EC92" s="30"/>
      <c r="ED92" s="30"/>
      <c r="EE92" s="30"/>
      <c r="EF92" s="30"/>
      <c r="EG92" s="30"/>
      <c r="EH92" s="30"/>
      <c r="EI92" s="30"/>
      <c r="EJ92" s="30"/>
      <c r="EK92" s="30"/>
      <c r="EL92" s="30"/>
      <c r="EM92" s="30"/>
      <c r="EN92" s="30"/>
      <c r="EO92" s="30"/>
      <c r="EP92" s="30"/>
      <c r="EQ92" s="30"/>
      <c r="ER92" s="30"/>
      <c r="ES92" s="30"/>
      <c r="ET92" s="30"/>
      <c r="EU92" s="30"/>
      <c r="EV92" s="30"/>
      <c r="EW92" s="30"/>
      <c r="EX92" s="30"/>
      <c r="EY92" s="30"/>
      <c r="EZ92" s="30"/>
      <c r="FA92" s="30"/>
      <c r="FB92" s="30"/>
      <c r="FC92" s="30"/>
      <c r="FD92" s="30"/>
      <c r="FE92" s="30"/>
    </row>
    <row r="93" spans="1:161" s="29" customFormat="1" ht="12.75" x14ac:dyDescent="0.2">
      <c r="A93" s="29">
        <v>406</v>
      </c>
      <c r="B93" s="29" t="s">
        <v>456</v>
      </c>
      <c r="C93" s="29" t="s">
        <v>452</v>
      </c>
      <c r="D93" s="29" t="s">
        <v>338</v>
      </c>
      <c r="E93" s="30">
        <v>11559</v>
      </c>
      <c r="F93" s="30">
        <v>1</v>
      </c>
      <c r="G93" s="30">
        <v>3</v>
      </c>
      <c r="H93" s="30">
        <v>50</v>
      </c>
      <c r="I93" s="29" t="s">
        <v>339</v>
      </c>
      <c r="J93" s="29" t="s">
        <v>339</v>
      </c>
      <c r="K93" s="29" t="s">
        <v>342</v>
      </c>
      <c r="L93" s="29" t="s">
        <v>339</v>
      </c>
      <c r="M93" s="29">
        <v>443</v>
      </c>
      <c r="N93" s="29">
        <v>57</v>
      </c>
      <c r="O93" s="29">
        <v>15589</v>
      </c>
      <c r="Q93" s="29">
        <v>21.5</v>
      </c>
      <c r="V93" s="29">
        <v>7</v>
      </c>
      <c r="W93" s="29">
        <v>3.5</v>
      </c>
      <c r="X93" s="29">
        <v>32</v>
      </c>
      <c r="Y93" s="29">
        <v>111</v>
      </c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>
        <v>6268851</v>
      </c>
      <c r="AK93" s="30">
        <v>6268851</v>
      </c>
      <c r="AL93" s="30">
        <v>19722221</v>
      </c>
      <c r="AM93" s="30">
        <v>1962062</v>
      </c>
      <c r="AN93" s="30">
        <v>60306</v>
      </c>
      <c r="AO93" s="30"/>
      <c r="AP93" s="30"/>
      <c r="AQ93" s="30"/>
      <c r="AR93" s="30">
        <v>17512217</v>
      </c>
      <c r="AS93" s="30">
        <v>63165</v>
      </c>
      <c r="AT93" s="30">
        <v>124471</v>
      </c>
      <c r="AU93" s="30">
        <v>19722221</v>
      </c>
      <c r="AV93" s="30">
        <v>-1259408</v>
      </c>
      <c r="AW93" s="30">
        <v>-41789</v>
      </c>
      <c r="AX93" s="30"/>
      <c r="AY93" s="30"/>
      <c r="AZ93" s="30"/>
      <c r="BA93" s="30">
        <v>-7490569</v>
      </c>
      <c r="BB93" s="30">
        <v>-3838</v>
      </c>
      <c r="BC93" s="30">
        <v>-30729</v>
      </c>
      <c r="BD93" s="30">
        <v>-211038</v>
      </c>
      <c r="BE93" s="30">
        <v>-69627</v>
      </c>
      <c r="BF93" s="30">
        <v>-9106998</v>
      </c>
      <c r="BG93" s="30">
        <v>10615223</v>
      </c>
      <c r="BH93" s="30"/>
      <c r="BI93" s="30"/>
      <c r="BJ93" s="30">
        <v>6268851</v>
      </c>
      <c r="BK93" s="30"/>
      <c r="BL93" s="30"/>
      <c r="BM93" s="30"/>
      <c r="BN93" s="30"/>
      <c r="BO93" s="30"/>
      <c r="BP93" s="30"/>
      <c r="BQ93" s="30"/>
      <c r="BR93" s="30" t="s">
        <v>342</v>
      </c>
      <c r="BS93" s="30" t="s">
        <v>339</v>
      </c>
      <c r="BT93" s="30"/>
      <c r="BU93" s="30"/>
      <c r="BV93" s="30"/>
      <c r="BW93" s="30"/>
      <c r="BX93" s="30"/>
      <c r="BY93" s="30"/>
      <c r="BZ93" s="30"/>
      <c r="CA93" s="30"/>
      <c r="CB93" s="30"/>
      <c r="CC93" s="30"/>
      <c r="CD93" s="30"/>
      <c r="CE93" s="30"/>
      <c r="CF93" s="30"/>
      <c r="CG93" s="30"/>
      <c r="CH93" s="30"/>
      <c r="CI93" s="30"/>
      <c r="CJ93" s="30"/>
      <c r="CK93" s="30"/>
      <c r="CL93" s="30"/>
      <c r="CM93" s="30"/>
      <c r="CN93" s="30"/>
      <c r="CO93" s="30"/>
      <c r="CP93" s="30"/>
      <c r="CQ93" s="30"/>
      <c r="CR93" s="30"/>
      <c r="CS93" s="30"/>
      <c r="CT93" s="30"/>
      <c r="CU93" s="30"/>
      <c r="CV93" s="30"/>
      <c r="CW93" s="30"/>
      <c r="CX93" s="30"/>
      <c r="CY93" s="30"/>
      <c r="CZ93" s="30"/>
      <c r="DA93" s="30"/>
      <c r="DB93" s="30"/>
      <c r="DC93" s="30"/>
      <c r="DD93" s="30"/>
      <c r="DE93" s="30"/>
      <c r="DF93" s="30"/>
      <c r="DG93" s="30"/>
      <c r="DH93" s="30"/>
      <c r="DI93" s="30"/>
      <c r="DJ93" s="30"/>
      <c r="DK93" s="30"/>
      <c r="DL93" s="30"/>
      <c r="DM93" s="30"/>
      <c r="DN93" s="30"/>
      <c r="DO93" s="30"/>
      <c r="DP93" s="30"/>
      <c r="DQ93" s="30"/>
      <c r="DR93" s="30"/>
      <c r="DS93" s="30"/>
      <c r="DT93" s="30"/>
      <c r="DU93" s="30"/>
      <c r="DV93" s="30"/>
      <c r="DW93" s="30"/>
      <c r="DX93" s="30"/>
      <c r="DY93" s="30"/>
      <c r="DZ93" s="30"/>
      <c r="EA93" s="30"/>
      <c r="EB93" s="30"/>
      <c r="EC93" s="30"/>
      <c r="ED93" s="30"/>
      <c r="EE93" s="30"/>
      <c r="EF93" s="30"/>
      <c r="EG93" s="30"/>
      <c r="EH93" s="30"/>
      <c r="EI93" s="30"/>
      <c r="EJ93" s="30"/>
      <c r="EK93" s="30"/>
      <c r="EL93" s="30"/>
      <c r="EM93" s="30"/>
      <c r="EN93" s="30"/>
      <c r="EO93" s="30"/>
      <c r="EP93" s="30"/>
      <c r="EQ93" s="30"/>
      <c r="ER93" s="30"/>
      <c r="ES93" s="30"/>
      <c r="ET93" s="30"/>
      <c r="EU93" s="30"/>
      <c r="EV93" s="30"/>
      <c r="EW93" s="30"/>
      <c r="EX93" s="30"/>
      <c r="EY93" s="30"/>
      <c r="EZ93" s="30"/>
      <c r="FA93" s="30"/>
      <c r="FB93" s="30"/>
      <c r="FC93" s="30"/>
      <c r="FD93" s="30"/>
      <c r="FE93" s="30"/>
    </row>
    <row r="94" spans="1:161" s="29" customFormat="1" ht="12.75" x14ac:dyDescent="0.2">
      <c r="A94" s="29">
        <v>398</v>
      </c>
      <c r="B94" s="29" t="s">
        <v>457</v>
      </c>
      <c r="C94" s="29" t="s">
        <v>452</v>
      </c>
      <c r="D94" s="29" t="s">
        <v>338</v>
      </c>
      <c r="E94" s="30">
        <v>2676</v>
      </c>
      <c r="F94" s="30">
        <v>3</v>
      </c>
      <c r="G94" s="30"/>
      <c r="H94" s="30">
        <v>65</v>
      </c>
      <c r="I94" s="29" t="s">
        <v>342</v>
      </c>
      <c r="J94" s="29" t="s">
        <v>339</v>
      </c>
      <c r="K94" s="29" t="s">
        <v>339</v>
      </c>
      <c r="L94" s="29" t="s">
        <v>339</v>
      </c>
      <c r="M94" s="29">
        <v>2933</v>
      </c>
      <c r="N94" s="29">
        <v>0</v>
      </c>
      <c r="O94" s="29">
        <v>4290</v>
      </c>
      <c r="Q94" s="29">
        <v>17.7</v>
      </c>
      <c r="S94" s="29">
        <v>5.63</v>
      </c>
      <c r="W94" s="29">
        <v>13.6</v>
      </c>
      <c r="X94" s="29">
        <v>36.93</v>
      </c>
      <c r="Y94" s="29">
        <v>80</v>
      </c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>
        <v>12505707</v>
      </c>
      <c r="AK94" s="30">
        <v>12505707</v>
      </c>
      <c r="AL94" s="30">
        <v>49974188</v>
      </c>
      <c r="AM94" s="30">
        <v>12498687</v>
      </c>
      <c r="AN94" s="30">
        <v>5405134</v>
      </c>
      <c r="AO94" s="30"/>
      <c r="AP94" s="30"/>
      <c r="AQ94" s="30"/>
      <c r="AR94" s="30">
        <v>30138591</v>
      </c>
      <c r="AS94" s="30">
        <v>233398</v>
      </c>
      <c r="AT94" s="30">
        <v>1698378</v>
      </c>
      <c r="AU94" s="30">
        <v>49974188</v>
      </c>
      <c r="AV94" s="30">
        <v>-9495883</v>
      </c>
      <c r="AW94" s="30">
        <v>-4002136</v>
      </c>
      <c r="AX94" s="30"/>
      <c r="AY94" s="30"/>
      <c r="AZ94" s="30"/>
      <c r="BA94" s="30">
        <v>-17218962</v>
      </c>
      <c r="BB94" s="30">
        <v>0</v>
      </c>
      <c r="BC94" s="30">
        <v>-88116</v>
      </c>
      <c r="BD94" s="30">
        <v>-690790</v>
      </c>
      <c r="BE94" s="30">
        <v>-718269</v>
      </c>
      <c r="BF94" s="30">
        <v>-32214156</v>
      </c>
      <c r="BG94" s="30">
        <v>17760032</v>
      </c>
      <c r="BH94" s="30"/>
      <c r="BI94" s="30"/>
      <c r="BJ94" s="30">
        <v>12505707</v>
      </c>
      <c r="BK94" s="30"/>
      <c r="BL94" s="30"/>
      <c r="BM94" s="30"/>
      <c r="BN94" s="30"/>
      <c r="BO94" s="30"/>
      <c r="BP94" s="30"/>
      <c r="BQ94" s="30"/>
      <c r="BR94" s="30" t="s">
        <v>342</v>
      </c>
      <c r="BS94" s="30" t="s">
        <v>339</v>
      </c>
      <c r="BT94" s="30"/>
      <c r="BU94" s="30"/>
      <c r="BV94" s="30"/>
      <c r="BW94" s="30"/>
      <c r="BX94" s="30"/>
      <c r="BY94" s="30"/>
      <c r="BZ94" s="30"/>
      <c r="CA94" s="30"/>
      <c r="CB94" s="30"/>
      <c r="CC94" s="30"/>
      <c r="CD94" s="30"/>
      <c r="CE94" s="30"/>
      <c r="CF94" s="30"/>
      <c r="CG94" s="30"/>
      <c r="CH94" s="30"/>
      <c r="CI94" s="30"/>
      <c r="CJ94" s="30"/>
      <c r="CK94" s="30"/>
      <c r="CL94" s="30"/>
      <c r="CM94" s="30"/>
      <c r="CN94" s="30"/>
      <c r="CO94" s="30"/>
      <c r="CP94" s="30"/>
      <c r="CQ94" s="30"/>
      <c r="CR94" s="30"/>
      <c r="CS94" s="30"/>
      <c r="CT94" s="30"/>
      <c r="CU94" s="30"/>
      <c r="CV94" s="30"/>
      <c r="CW94" s="30"/>
      <c r="CX94" s="30"/>
      <c r="CY94" s="30"/>
      <c r="CZ94" s="30"/>
      <c r="DA94" s="30"/>
      <c r="DB94" s="30"/>
      <c r="DC94" s="30"/>
      <c r="DD94" s="30"/>
      <c r="DE94" s="30"/>
      <c r="DF94" s="30"/>
      <c r="DG94" s="30"/>
      <c r="DH94" s="30"/>
      <c r="DI94" s="30"/>
      <c r="DJ94" s="30"/>
      <c r="DK94" s="30"/>
      <c r="DL94" s="30"/>
      <c r="DM94" s="30"/>
      <c r="DN94" s="30"/>
      <c r="DO94" s="30"/>
      <c r="DP94" s="30"/>
      <c r="DQ94" s="30"/>
      <c r="DR94" s="30"/>
      <c r="DS94" s="30"/>
      <c r="DT94" s="30"/>
      <c r="DU94" s="30"/>
      <c r="DV94" s="30"/>
      <c r="DW94" s="30"/>
      <c r="DX94" s="30"/>
      <c r="DY94" s="30"/>
      <c r="DZ94" s="30"/>
      <c r="EA94" s="30"/>
      <c r="EB94" s="30"/>
      <c r="EC94" s="30"/>
      <c r="ED94" s="30"/>
      <c r="EE94" s="30"/>
      <c r="EF94" s="30"/>
      <c r="EG94" s="30"/>
      <c r="EH94" s="30"/>
      <c r="EI94" s="30"/>
      <c r="EJ94" s="30"/>
      <c r="EK94" s="30"/>
      <c r="EL94" s="30"/>
      <c r="EM94" s="30"/>
      <c r="EN94" s="30"/>
      <c r="EO94" s="30"/>
      <c r="EP94" s="30"/>
      <c r="EQ94" s="30"/>
      <c r="ER94" s="30"/>
      <c r="ES94" s="30"/>
      <c r="ET94" s="30"/>
      <c r="EU94" s="30"/>
      <c r="EV94" s="30"/>
      <c r="EW94" s="30"/>
      <c r="EX94" s="30"/>
      <c r="EY94" s="30"/>
      <c r="EZ94" s="30"/>
      <c r="FA94" s="30"/>
      <c r="FB94" s="30"/>
      <c r="FC94" s="30"/>
      <c r="FD94" s="30"/>
      <c r="FE94" s="30"/>
    </row>
    <row r="95" spans="1:161" s="29" customFormat="1" ht="12.75" x14ac:dyDescent="0.2">
      <c r="A95" s="29">
        <v>413</v>
      </c>
      <c r="B95" s="29" t="s">
        <v>458</v>
      </c>
      <c r="C95" s="29" t="s">
        <v>452</v>
      </c>
      <c r="D95" s="29" t="s">
        <v>338</v>
      </c>
      <c r="E95" s="30">
        <v>1599</v>
      </c>
      <c r="F95" s="30">
        <v>2</v>
      </c>
      <c r="G95" s="30">
        <v>1</v>
      </c>
      <c r="H95" s="30">
        <v>55</v>
      </c>
      <c r="I95" s="29" t="s">
        <v>339</v>
      </c>
      <c r="J95" s="29" t="s">
        <v>339</v>
      </c>
      <c r="K95" s="29" t="s">
        <v>339</v>
      </c>
      <c r="L95" s="29" t="s">
        <v>339</v>
      </c>
      <c r="M95" s="29">
        <v>998</v>
      </c>
      <c r="N95" s="29">
        <v>0</v>
      </c>
      <c r="O95" s="29">
        <v>1599</v>
      </c>
      <c r="P95" s="29">
        <v>0</v>
      </c>
      <c r="Q95" s="29">
        <v>6.7</v>
      </c>
      <c r="R95" s="29">
        <v>0</v>
      </c>
      <c r="S95" s="29">
        <v>0</v>
      </c>
      <c r="U95" s="29">
        <v>0.5</v>
      </c>
      <c r="V95" s="29">
        <v>1.6</v>
      </c>
      <c r="W95" s="29">
        <v>3.8</v>
      </c>
      <c r="X95" s="29">
        <v>12.6</v>
      </c>
      <c r="Y95" s="29">
        <v>40</v>
      </c>
      <c r="Z95" s="30">
        <v>1147872</v>
      </c>
      <c r="AA95" s="30">
        <v>193428</v>
      </c>
      <c r="AB95" s="30">
        <v>18561</v>
      </c>
      <c r="AC95" s="30">
        <v>1213860</v>
      </c>
      <c r="AD95" s="30">
        <v>22196</v>
      </c>
      <c r="AE95" s="30">
        <v>220029</v>
      </c>
      <c r="AF95" s="30">
        <v>0</v>
      </c>
      <c r="AG95" s="30"/>
      <c r="AH95" s="30">
        <v>0</v>
      </c>
      <c r="AI95" s="30">
        <v>72389</v>
      </c>
      <c r="AJ95" s="30">
        <v>775686</v>
      </c>
      <c r="AK95" s="30">
        <v>3664021</v>
      </c>
      <c r="AL95" s="30">
        <v>15570650</v>
      </c>
      <c r="AM95" s="30">
        <v>3058641</v>
      </c>
      <c r="AN95" s="30">
        <v>1451759</v>
      </c>
      <c r="AO95" s="30"/>
      <c r="AP95" s="30"/>
      <c r="AQ95" s="30"/>
      <c r="AR95" s="30">
        <v>10046407</v>
      </c>
      <c r="AS95" s="30">
        <v>224763</v>
      </c>
      <c r="AT95" s="30">
        <v>789080</v>
      </c>
      <c r="AU95" s="30">
        <v>15570650</v>
      </c>
      <c r="AV95" s="30">
        <v>-2417244</v>
      </c>
      <c r="AW95" s="30">
        <v>-1068088</v>
      </c>
      <c r="AX95" s="30"/>
      <c r="AY95" s="30"/>
      <c r="AZ95" s="30"/>
      <c r="BA95" s="30">
        <v>-6596414</v>
      </c>
      <c r="BB95" s="30">
        <v>-175142</v>
      </c>
      <c r="BC95" s="30"/>
      <c r="BD95" s="30">
        <v>-80133</v>
      </c>
      <c r="BE95" s="30">
        <v>-405141</v>
      </c>
      <c r="BF95" s="30">
        <v>-10742162</v>
      </c>
      <c r="BG95" s="30">
        <v>4828488</v>
      </c>
      <c r="BH95" s="30">
        <v>5266</v>
      </c>
      <c r="BI95" s="30">
        <v>4833754</v>
      </c>
      <c r="BJ95" s="30">
        <v>3664021</v>
      </c>
      <c r="BK95" s="30">
        <v>1169733</v>
      </c>
      <c r="BL95" s="30"/>
      <c r="BM95" s="30"/>
      <c r="BN95" s="30"/>
      <c r="BO95" s="30"/>
      <c r="BP95" s="30"/>
      <c r="BQ95" s="30"/>
      <c r="BR95" s="30" t="s">
        <v>339</v>
      </c>
      <c r="BS95" s="30" t="s">
        <v>339</v>
      </c>
      <c r="BT95" s="30"/>
      <c r="BU95" s="30"/>
      <c r="BV95" s="30"/>
      <c r="BW95" s="30"/>
      <c r="BX95" s="30"/>
      <c r="BY95" s="30"/>
      <c r="BZ95" s="30"/>
      <c r="CA95" s="30"/>
      <c r="CB95" s="30"/>
      <c r="CC95" s="30"/>
      <c r="CD95" s="30"/>
      <c r="CE95" s="30"/>
      <c r="CF95" s="30"/>
      <c r="CG95" s="30"/>
      <c r="CH95" s="30"/>
      <c r="CI95" s="30"/>
      <c r="CJ95" s="30"/>
      <c r="CK95" s="30"/>
      <c r="CL95" s="30"/>
      <c r="CM95" s="30"/>
      <c r="CN95" s="30"/>
      <c r="CO95" s="30"/>
      <c r="CP95" s="30"/>
      <c r="CQ95" s="30"/>
      <c r="CR95" s="30"/>
      <c r="CS95" s="30"/>
      <c r="CT95" s="30"/>
      <c r="CU95" s="30"/>
      <c r="CV95" s="30"/>
      <c r="CW95" s="30"/>
      <c r="CX95" s="30"/>
      <c r="CY95" s="30"/>
      <c r="CZ95" s="30"/>
      <c r="DA95" s="30"/>
      <c r="DB95" s="30"/>
      <c r="DC95" s="30"/>
      <c r="DD95" s="30"/>
      <c r="DE95" s="30"/>
      <c r="DF95" s="30"/>
      <c r="DG95" s="30"/>
      <c r="DH95" s="30"/>
      <c r="DI95" s="30"/>
      <c r="DJ95" s="30"/>
      <c r="DK95" s="30"/>
      <c r="DL95" s="30"/>
      <c r="DM95" s="30"/>
      <c r="DN95" s="30"/>
      <c r="DO95" s="30"/>
      <c r="DP95" s="30"/>
      <c r="DQ95" s="30"/>
      <c r="DR95" s="30"/>
      <c r="DS95" s="30"/>
      <c r="DT95" s="30"/>
      <c r="DU95" s="30"/>
      <c r="DV95" s="30"/>
      <c r="DW95" s="30"/>
      <c r="DX95" s="30"/>
      <c r="DY95" s="30"/>
      <c r="DZ95" s="30"/>
      <c r="EA95" s="30"/>
      <c r="EB95" s="30"/>
      <c r="EC95" s="30"/>
      <c r="ED95" s="30"/>
      <c r="EE95" s="30"/>
      <c r="EF95" s="30"/>
      <c r="EG95" s="30"/>
      <c r="EH95" s="30"/>
      <c r="EI95" s="30"/>
      <c r="EJ95" s="30"/>
      <c r="EK95" s="30"/>
      <c r="EL95" s="30"/>
      <c r="EM95" s="30"/>
      <c r="EN95" s="30"/>
      <c r="EO95" s="30"/>
      <c r="EP95" s="30"/>
      <c r="EQ95" s="30"/>
      <c r="ER95" s="30"/>
      <c r="ES95" s="30"/>
      <c r="ET95" s="30"/>
      <c r="EU95" s="30"/>
      <c r="EV95" s="30"/>
      <c r="EW95" s="30"/>
      <c r="EX95" s="30"/>
      <c r="EY95" s="30"/>
      <c r="EZ95" s="30"/>
      <c r="FA95" s="30"/>
      <c r="FB95" s="30"/>
      <c r="FC95" s="30"/>
      <c r="FD95" s="30"/>
      <c r="FE95" s="30"/>
    </row>
    <row r="96" spans="1:161" s="21" customFormat="1" ht="12.75" x14ac:dyDescent="0.2">
      <c r="E96" s="23"/>
      <c r="F96" s="23"/>
      <c r="G96" s="23"/>
      <c r="H96" s="23"/>
      <c r="I96" s="24"/>
      <c r="J96" s="24"/>
      <c r="K96" s="24"/>
      <c r="L96" s="24"/>
      <c r="M96" s="23"/>
      <c r="N96" s="23"/>
      <c r="O96" s="23"/>
      <c r="P96" s="27"/>
      <c r="Q96" s="27"/>
      <c r="R96" s="27"/>
      <c r="S96" s="27"/>
      <c r="T96" s="27"/>
      <c r="U96" s="27"/>
      <c r="V96" s="27"/>
      <c r="W96" s="27"/>
      <c r="X96" s="27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4"/>
      <c r="BS96" s="24"/>
      <c r="BT96" s="23"/>
      <c r="BU96" s="23"/>
      <c r="BV96" s="23"/>
      <c r="BW96" s="23"/>
      <c r="BX96" s="23"/>
      <c r="BY96" s="23"/>
      <c r="BZ96" s="23"/>
      <c r="CA96" s="23"/>
      <c r="CB96" s="23"/>
      <c r="CC96" s="23"/>
      <c r="CD96" s="23"/>
      <c r="CE96" s="23"/>
      <c r="CF96" s="23"/>
      <c r="CG96" s="23"/>
      <c r="CH96" s="23"/>
      <c r="CI96" s="23"/>
      <c r="CJ96" s="23"/>
      <c r="CK96" s="23"/>
      <c r="CL96" s="23"/>
      <c r="CM96" s="23"/>
      <c r="CN96" s="23"/>
      <c r="CO96" s="23"/>
      <c r="CP96" s="23"/>
      <c r="CQ96" s="23"/>
      <c r="CR96" s="23"/>
      <c r="CS96" s="23"/>
      <c r="CT96" s="23"/>
      <c r="CU96" s="23"/>
      <c r="CV96" s="23"/>
      <c r="CW96" s="23"/>
      <c r="CX96" s="23"/>
      <c r="CY96" s="23"/>
      <c r="CZ96" s="23"/>
      <c r="DA96" s="23"/>
      <c r="DB96" s="23"/>
      <c r="DC96" s="23"/>
      <c r="DD96" s="23"/>
      <c r="DE96" s="23"/>
      <c r="DF96" s="23"/>
      <c r="DG96" s="23"/>
      <c r="DH96" s="23"/>
      <c r="DI96" s="23"/>
      <c r="DJ96" s="23"/>
      <c r="DK96" s="23"/>
      <c r="DL96" s="23"/>
      <c r="DM96" s="23"/>
      <c r="DN96" s="23"/>
      <c r="DO96" s="23"/>
      <c r="DP96" s="23"/>
      <c r="DQ96" s="23"/>
      <c r="DR96" s="23"/>
      <c r="DS96" s="23"/>
      <c r="DT96" s="23"/>
      <c r="DU96" s="23"/>
      <c r="DV96" s="23"/>
      <c r="DW96" s="23"/>
      <c r="DX96" s="23"/>
      <c r="DY96" s="23"/>
      <c r="DZ96" s="23"/>
      <c r="EA96" s="23"/>
      <c r="EB96" s="23"/>
      <c r="EC96" s="23"/>
      <c r="ED96" s="23"/>
      <c r="EE96" s="23"/>
      <c r="EF96" s="23"/>
      <c r="EG96" s="23"/>
      <c r="EH96" s="23"/>
      <c r="EI96" s="23"/>
      <c r="EJ96" s="23"/>
      <c r="EK96" s="23"/>
      <c r="EL96" s="23"/>
      <c r="EM96" s="23"/>
      <c r="EN96" s="23"/>
      <c r="EO96" s="23"/>
      <c r="EP96" s="23"/>
      <c r="EQ96" s="23"/>
      <c r="ER96" s="23"/>
      <c r="ES96" s="23"/>
      <c r="ET96" s="23"/>
      <c r="EU96" s="23"/>
      <c r="EV96" s="23"/>
      <c r="EW96" s="23"/>
      <c r="EX96" s="23"/>
      <c r="EY96" s="23"/>
      <c r="EZ96" s="23"/>
      <c r="FA96" s="23"/>
      <c r="FB96" s="23"/>
      <c r="FC96" s="23"/>
      <c r="FD96" s="23"/>
      <c r="FE96" s="23"/>
    </row>
    <row r="97" spans="2:161" s="21" customFormat="1" ht="12.75" x14ac:dyDescent="0.2">
      <c r="B97" s="21" t="s">
        <v>313</v>
      </c>
      <c r="E97" s="23"/>
      <c r="F97" s="23"/>
      <c r="G97" s="23"/>
      <c r="H97" s="23"/>
      <c r="I97" s="24"/>
      <c r="J97" s="24"/>
      <c r="K97" s="24"/>
      <c r="L97" s="24"/>
      <c r="M97" s="23"/>
      <c r="N97" s="23"/>
      <c r="O97" s="23"/>
      <c r="P97" s="27"/>
      <c r="Q97" s="27"/>
      <c r="R97" s="27"/>
      <c r="S97" s="27"/>
      <c r="T97" s="27"/>
      <c r="U97" s="27"/>
      <c r="V97" s="27"/>
      <c r="W97" s="27"/>
      <c r="X97" s="27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4"/>
      <c r="BS97" s="24"/>
      <c r="BT97" s="23"/>
      <c r="BU97" s="23"/>
      <c r="BV97" s="23"/>
      <c r="BW97" s="23"/>
      <c r="BX97" s="23"/>
      <c r="BY97" s="23"/>
      <c r="BZ97" s="23"/>
      <c r="CA97" s="23"/>
      <c r="CB97" s="23"/>
      <c r="CC97" s="23"/>
      <c r="CD97" s="23"/>
      <c r="CE97" s="23"/>
      <c r="CF97" s="23"/>
      <c r="CG97" s="23"/>
      <c r="CH97" s="23"/>
      <c r="CI97" s="23"/>
      <c r="CJ97" s="23"/>
      <c r="CK97" s="23"/>
      <c r="CL97" s="23"/>
      <c r="CM97" s="23"/>
      <c r="CN97" s="23"/>
      <c r="CO97" s="23"/>
      <c r="CP97" s="23"/>
      <c r="CQ97" s="23"/>
      <c r="CR97" s="23"/>
      <c r="CS97" s="23"/>
      <c r="CT97" s="23"/>
      <c r="CU97" s="23"/>
      <c r="CV97" s="23"/>
      <c r="CW97" s="23"/>
      <c r="CX97" s="23"/>
      <c r="CY97" s="23"/>
      <c r="CZ97" s="23"/>
      <c r="DA97" s="23"/>
      <c r="DB97" s="23"/>
      <c r="DC97" s="23"/>
      <c r="DD97" s="23"/>
      <c r="DE97" s="23"/>
      <c r="DF97" s="23"/>
      <c r="DG97" s="23"/>
      <c r="DH97" s="23"/>
      <c r="DI97" s="23"/>
      <c r="DJ97" s="23"/>
      <c r="DK97" s="23"/>
      <c r="DL97" s="23"/>
      <c r="DM97" s="23"/>
      <c r="DN97" s="23"/>
      <c r="DO97" s="23"/>
      <c r="DP97" s="23"/>
      <c r="DQ97" s="23"/>
      <c r="DR97" s="23"/>
      <c r="DS97" s="23"/>
      <c r="DT97" s="23"/>
      <c r="DU97" s="23"/>
      <c r="DV97" s="23"/>
      <c r="DW97" s="23"/>
      <c r="DX97" s="23"/>
      <c r="DY97" s="23"/>
      <c r="DZ97" s="23"/>
      <c r="EA97" s="23"/>
      <c r="EB97" s="23"/>
      <c r="EC97" s="23"/>
      <c r="ED97" s="23"/>
      <c r="EE97" s="23"/>
      <c r="EF97" s="23"/>
      <c r="EG97" s="23"/>
      <c r="EH97" s="23"/>
      <c r="EI97" s="23"/>
      <c r="EJ97" s="23"/>
      <c r="EK97" s="23"/>
      <c r="EL97" s="23"/>
      <c r="EM97" s="23"/>
      <c r="EN97" s="23"/>
      <c r="EO97" s="23"/>
      <c r="EP97" s="23"/>
      <c r="EQ97" s="23"/>
      <c r="ER97" s="23"/>
      <c r="ES97" s="23"/>
      <c r="ET97" s="23"/>
      <c r="EU97" s="23"/>
      <c r="EV97" s="23"/>
      <c r="EW97" s="23"/>
      <c r="EX97" s="23"/>
      <c r="EY97" s="23"/>
      <c r="EZ97" s="23"/>
      <c r="FA97" s="23"/>
      <c r="FB97" s="23"/>
      <c r="FC97" s="23"/>
      <c r="FD97" s="23"/>
      <c r="FE97" s="23"/>
    </row>
    <row r="98" spans="2:161" s="21" customFormat="1" ht="12.75" x14ac:dyDescent="0.2">
      <c r="B98" s="21" t="s">
        <v>316</v>
      </c>
      <c r="E98" s="23"/>
      <c r="F98" s="23"/>
      <c r="G98" s="23"/>
      <c r="H98" s="23"/>
      <c r="I98" s="24"/>
      <c r="J98" s="24"/>
      <c r="K98" s="24"/>
      <c r="L98" s="24"/>
      <c r="M98" s="23"/>
      <c r="N98" s="23"/>
      <c r="O98" s="23"/>
      <c r="P98" s="27"/>
      <c r="Q98" s="27"/>
      <c r="R98" s="27"/>
      <c r="S98" s="27"/>
      <c r="T98" s="27"/>
      <c r="U98" s="27"/>
      <c r="V98" s="27"/>
      <c r="W98" s="27"/>
      <c r="X98" s="27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4"/>
      <c r="BS98" s="24"/>
      <c r="BT98" s="23"/>
      <c r="BU98" s="23"/>
      <c r="BV98" s="23"/>
      <c r="BW98" s="23"/>
      <c r="BX98" s="23"/>
      <c r="BY98" s="23"/>
      <c r="BZ98" s="23"/>
      <c r="CA98" s="23"/>
      <c r="CB98" s="23"/>
      <c r="CC98" s="23"/>
      <c r="CD98" s="23"/>
      <c r="CE98" s="23"/>
      <c r="CF98" s="23"/>
      <c r="CG98" s="23"/>
      <c r="CH98" s="23"/>
      <c r="CI98" s="23"/>
      <c r="CJ98" s="23"/>
      <c r="CK98" s="23"/>
      <c r="CL98" s="23"/>
      <c r="CM98" s="23"/>
      <c r="CN98" s="23"/>
      <c r="CO98" s="23"/>
      <c r="CP98" s="23"/>
      <c r="CQ98" s="23"/>
      <c r="CR98" s="23"/>
      <c r="CS98" s="23"/>
      <c r="CT98" s="23"/>
      <c r="CU98" s="23"/>
      <c r="CV98" s="23"/>
      <c r="CW98" s="23"/>
      <c r="CX98" s="23"/>
      <c r="CY98" s="23"/>
      <c r="CZ98" s="23"/>
      <c r="DA98" s="23"/>
      <c r="DB98" s="23"/>
      <c r="DC98" s="23"/>
      <c r="DD98" s="23"/>
      <c r="DE98" s="23"/>
      <c r="DF98" s="23"/>
      <c r="DG98" s="23"/>
      <c r="DH98" s="23"/>
      <c r="DI98" s="23"/>
      <c r="DJ98" s="23"/>
      <c r="DK98" s="23"/>
      <c r="DL98" s="23"/>
      <c r="DM98" s="23"/>
      <c r="DN98" s="23"/>
      <c r="DO98" s="23"/>
      <c r="DP98" s="23"/>
      <c r="DQ98" s="23"/>
      <c r="DR98" s="23"/>
      <c r="DS98" s="23"/>
      <c r="DT98" s="23"/>
      <c r="DU98" s="23"/>
      <c r="DV98" s="23"/>
      <c r="DW98" s="23"/>
      <c r="DX98" s="23"/>
      <c r="DY98" s="23"/>
      <c r="DZ98" s="23"/>
      <c r="EA98" s="23"/>
      <c r="EB98" s="23"/>
      <c r="EC98" s="23"/>
      <c r="ED98" s="23"/>
      <c r="EE98" s="23"/>
      <c r="EF98" s="23"/>
      <c r="EG98" s="23"/>
      <c r="EH98" s="23"/>
      <c r="EI98" s="23"/>
      <c r="EJ98" s="23"/>
      <c r="EK98" s="23"/>
      <c r="EL98" s="23"/>
      <c r="EM98" s="23"/>
      <c r="EN98" s="23"/>
      <c r="EO98" s="23"/>
      <c r="EP98" s="23"/>
      <c r="EQ98" s="23"/>
      <c r="ER98" s="23"/>
      <c r="ES98" s="23"/>
      <c r="ET98" s="23"/>
      <c r="EU98" s="23"/>
      <c r="EV98" s="23"/>
      <c r="EW98" s="23"/>
      <c r="EX98" s="23"/>
      <c r="EY98" s="23"/>
      <c r="EZ98" s="23"/>
      <c r="FA98" s="23"/>
      <c r="FB98" s="23"/>
      <c r="FC98" s="23"/>
      <c r="FD98" s="23"/>
      <c r="FE98" s="23"/>
    </row>
    <row r="99" spans="2:161" s="21" customFormat="1" ht="12.75" x14ac:dyDescent="0.2">
      <c r="B99" s="21" t="s">
        <v>314</v>
      </c>
      <c r="E99" s="23"/>
      <c r="F99" s="23"/>
      <c r="G99" s="23"/>
      <c r="H99" s="23"/>
      <c r="I99" s="24"/>
      <c r="J99" s="24"/>
      <c r="K99" s="24"/>
      <c r="L99" s="24"/>
      <c r="M99" s="23"/>
      <c r="N99" s="23"/>
      <c r="O99" s="23"/>
      <c r="P99" s="27"/>
      <c r="Q99" s="27"/>
      <c r="R99" s="27"/>
      <c r="S99" s="27"/>
      <c r="T99" s="27"/>
      <c r="U99" s="27"/>
      <c r="V99" s="27"/>
      <c r="W99" s="27"/>
      <c r="X99" s="27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4"/>
      <c r="BS99" s="24"/>
      <c r="BT99" s="23"/>
      <c r="BU99" s="23"/>
      <c r="BV99" s="23"/>
      <c r="BW99" s="23"/>
      <c r="BX99" s="23"/>
      <c r="BY99" s="23"/>
      <c r="BZ99" s="23"/>
      <c r="CA99" s="23"/>
      <c r="CB99" s="23"/>
      <c r="CC99" s="23"/>
      <c r="CD99" s="23"/>
      <c r="CE99" s="23"/>
      <c r="CF99" s="23"/>
      <c r="CG99" s="23"/>
      <c r="CH99" s="23"/>
      <c r="CI99" s="23"/>
      <c r="CJ99" s="23"/>
      <c r="CK99" s="23"/>
      <c r="CL99" s="23"/>
      <c r="CM99" s="23"/>
      <c r="CN99" s="23"/>
      <c r="CO99" s="23"/>
      <c r="CP99" s="23"/>
      <c r="CQ99" s="23"/>
      <c r="CR99" s="23"/>
      <c r="CS99" s="23"/>
      <c r="CT99" s="23"/>
      <c r="CU99" s="23"/>
      <c r="CV99" s="23"/>
      <c r="CW99" s="23"/>
      <c r="CX99" s="23"/>
      <c r="CY99" s="23"/>
      <c r="CZ99" s="23"/>
      <c r="DA99" s="23"/>
      <c r="DB99" s="23"/>
      <c r="DC99" s="23"/>
      <c r="DD99" s="23"/>
      <c r="DE99" s="23"/>
      <c r="DF99" s="23"/>
      <c r="DG99" s="23"/>
      <c r="DH99" s="23"/>
      <c r="DI99" s="23"/>
      <c r="DJ99" s="23"/>
      <c r="DK99" s="23"/>
      <c r="DL99" s="23"/>
      <c r="DM99" s="23"/>
      <c r="DN99" s="23"/>
      <c r="DO99" s="23"/>
      <c r="DP99" s="23"/>
      <c r="DQ99" s="23"/>
      <c r="DR99" s="23"/>
      <c r="DS99" s="23"/>
      <c r="DT99" s="23"/>
      <c r="DU99" s="23"/>
      <c r="DV99" s="23"/>
      <c r="DW99" s="23"/>
      <c r="DX99" s="23"/>
      <c r="DY99" s="23"/>
      <c r="DZ99" s="23"/>
      <c r="EA99" s="23"/>
      <c r="EB99" s="23"/>
      <c r="EC99" s="23"/>
      <c r="ED99" s="23"/>
      <c r="EE99" s="23"/>
      <c r="EF99" s="23"/>
      <c r="EG99" s="23"/>
      <c r="EH99" s="23"/>
      <c r="EI99" s="23"/>
      <c r="EJ99" s="23"/>
      <c r="EK99" s="23"/>
      <c r="EL99" s="23"/>
      <c r="EM99" s="23"/>
      <c r="EN99" s="23"/>
      <c r="EO99" s="23"/>
      <c r="EP99" s="23"/>
      <c r="EQ99" s="23"/>
      <c r="ER99" s="23"/>
      <c r="ES99" s="23"/>
      <c r="ET99" s="23"/>
      <c r="EU99" s="23"/>
      <c r="EV99" s="23"/>
      <c r="EW99" s="23"/>
      <c r="EX99" s="23"/>
      <c r="EY99" s="23"/>
      <c r="EZ99" s="23"/>
      <c r="FA99" s="23"/>
      <c r="FB99" s="23"/>
      <c r="FC99" s="23"/>
      <c r="FD99" s="23"/>
      <c r="FE99" s="23"/>
    </row>
    <row r="100" spans="2:161" s="21" customFormat="1" ht="12.75" x14ac:dyDescent="0.2">
      <c r="B100" s="21" t="s">
        <v>317</v>
      </c>
      <c r="E100" s="23"/>
      <c r="F100" s="23"/>
      <c r="G100" s="23"/>
      <c r="H100" s="23"/>
      <c r="I100" s="24"/>
      <c r="J100" s="24"/>
      <c r="K100" s="24"/>
      <c r="L100" s="24"/>
      <c r="M100" s="23"/>
      <c r="N100" s="23"/>
      <c r="O100" s="23"/>
      <c r="P100" s="27"/>
      <c r="Q100" s="27"/>
      <c r="R100" s="27"/>
      <c r="S100" s="27"/>
      <c r="T100" s="27"/>
      <c r="U100" s="27"/>
      <c r="V100" s="27"/>
      <c r="W100" s="27"/>
      <c r="X100" s="27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4"/>
      <c r="BS100" s="24"/>
      <c r="BT100" s="23"/>
      <c r="BU100" s="23"/>
      <c r="BV100" s="23"/>
      <c r="BW100" s="23"/>
      <c r="BX100" s="23"/>
      <c r="BY100" s="23"/>
      <c r="BZ100" s="23"/>
      <c r="CA100" s="23"/>
      <c r="CB100" s="23"/>
      <c r="CC100" s="23"/>
      <c r="CD100" s="23"/>
      <c r="CE100" s="23"/>
      <c r="CF100" s="23"/>
      <c r="CG100" s="23"/>
      <c r="CH100" s="23"/>
      <c r="CI100" s="23"/>
      <c r="CJ100" s="23"/>
      <c r="CK100" s="23"/>
      <c r="CL100" s="23"/>
      <c r="CM100" s="23"/>
      <c r="CN100" s="23"/>
      <c r="CO100" s="23"/>
      <c r="CP100" s="23"/>
      <c r="CQ100" s="23"/>
      <c r="CR100" s="23"/>
      <c r="CS100" s="23"/>
      <c r="CT100" s="23"/>
      <c r="CU100" s="23"/>
      <c r="CV100" s="23"/>
      <c r="CW100" s="23"/>
      <c r="CX100" s="23"/>
      <c r="CY100" s="23"/>
      <c r="CZ100" s="23"/>
      <c r="DA100" s="23"/>
      <c r="DB100" s="23"/>
      <c r="DC100" s="23"/>
      <c r="DD100" s="23"/>
      <c r="DE100" s="23"/>
      <c r="DF100" s="23"/>
      <c r="DG100" s="23"/>
      <c r="DH100" s="23"/>
      <c r="DI100" s="23"/>
      <c r="DJ100" s="23"/>
      <c r="DK100" s="23"/>
      <c r="DL100" s="23"/>
      <c r="DM100" s="23"/>
      <c r="DN100" s="23"/>
      <c r="DO100" s="23"/>
      <c r="DP100" s="23"/>
      <c r="DQ100" s="23"/>
      <c r="DR100" s="23"/>
      <c r="DS100" s="23"/>
      <c r="DT100" s="23"/>
      <c r="DU100" s="23"/>
      <c r="DV100" s="23"/>
      <c r="DW100" s="23"/>
      <c r="DX100" s="23"/>
      <c r="DY100" s="23"/>
      <c r="DZ100" s="23"/>
      <c r="EA100" s="23"/>
      <c r="EB100" s="23"/>
      <c r="EC100" s="23"/>
      <c r="ED100" s="23"/>
      <c r="EE100" s="23"/>
      <c r="EF100" s="23"/>
      <c r="EG100" s="23"/>
      <c r="EH100" s="23"/>
      <c r="EI100" s="23"/>
      <c r="EJ100" s="23"/>
      <c r="EK100" s="23"/>
      <c r="EL100" s="23"/>
      <c r="EM100" s="23"/>
      <c r="EN100" s="23"/>
      <c r="EO100" s="23"/>
      <c r="EP100" s="23"/>
      <c r="EQ100" s="23"/>
      <c r="ER100" s="23"/>
      <c r="ES100" s="23"/>
      <c r="ET100" s="23"/>
      <c r="EU100" s="23"/>
      <c r="EV100" s="23"/>
      <c r="EW100" s="23"/>
      <c r="EX100" s="23"/>
      <c r="EY100" s="23"/>
      <c r="EZ100" s="23"/>
      <c r="FA100" s="23"/>
      <c r="FB100" s="23"/>
      <c r="FC100" s="23"/>
      <c r="FD100" s="23"/>
      <c r="FE100" s="23"/>
    </row>
    <row r="101" spans="2:161" hidden="1" x14ac:dyDescent="0.2">
      <c r="B101" s="21"/>
      <c r="E101" s="25"/>
      <c r="F101" s="25"/>
      <c r="G101" s="25"/>
      <c r="H101" s="25"/>
      <c r="I101" s="26"/>
      <c r="J101" s="26"/>
      <c r="K101" s="26"/>
      <c r="L101" s="26"/>
      <c r="M101" s="25"/>
      <c r="N101" s="25"/>
      <c r="O101" s="25"/>
      <c r="P101" s="28"/>
      <c r="Q101" s="28"/>
      <c r="R101" s="28"/>
      <c r="S101" s="28"/>
      <c r="T101" s="28"/>
      <c r="U101" s="28"/>
      <c r="V101" s="28"/>
      <c r="W101" s="28"/>
      <c r="X101" s="28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6"/>
      <c r="BS101" s="26"/>
      <c r="BT101" s="25"/>
      <c r="BU101" s="25"/>
      <c r="BV101" s="25"/>
      <c r="BW101" s="25"/>
      <c r="BX101" s="25"/>
      <c r="BY101" s="25"/>
      <c r="BZ101" s="25"/>
      <c r="CA101" s="25"/>
      <c r="CB101" s="25"/>
      <c r="CC101" s="25"/>
      <c r="CD101" s="25"/>
      <c r="CE101" s="25"/>
      <c r="CF101" s="25"/>
      <c r="CG101" s="25"/>
      <c r="CH101" s="25"/>
      <c r="CI101" s="25"/>
      <c r="CJ101" s="25"/>
      <c r="CK101" s="25"/>
      <c r="CL101" s="25"/>
      <c r="CM101" s="25"/>
      <c r="CN101" s="25"/>
      <c r="CO101" s="25"/>
      <c r="CP101" s="25"/>
      <c r="CQ101" s="25"/>
      <c r="CR101" s="25"/>
      <c r="CS101" s="25"/>
      <c r="CT101" s="25"/>
      <c r="CU101" s="25"/>
      <c r="CV101" s="25"/>
      <c r="CW101" s="25"/>
      <c r="CX101" s="25"/>
      <c r="CY101" s="25"/>
      <c r="CZ101" s="25"/>
      <c r="DA101" s="25"/>
      <c r="DB101" s="25"/>
      <c r="DC101" s="25"/>
      <c r="DD101" s="25"/>
      <c r="DE101" s="25"/>
      <c r="DF101" s="25"/>
      <c r="DG101" s="25"/>
      <c r="DH101" s="25"/>
      <c r="DI101" s="25"/>
      <c r="DJ101" s="25"/>
      <c r="DK101" s="25"/>
      <c r="DL101" s="25"/>
      <c r="DM101" s="25"/>
      <c r="DN101" s="25"/>
      <c r="DO101" s="25"/>
      <c r="DP101" s="25"/>
      <c r="DQ101" s="25"/>
      <c r="DR101" s="25"/>
      <c r="DS101" s="25"/>
      <c r="DT101" s="25"/>
      <c r="DU101" s="25"/>
      <c r="DV101" s="25"/>
      <c r="DW101" s="25"/>
      <c r="DX101" s="25"/>
      <c r="DY101" s="25"/>
      <c r="DZ101" s="25"/>
      <c r="EA101" s="25"/>
      <c r="EB101" s="25"/>
      <c r="EC101" s="25"/>
      <c r="ED101" s="25"/>
      <c r="EE101" s="25"/>
      <c r="EF101" s="25"/>
      <c r="EG101" s="25"/>
      <c r="EH101" s="25"/>
      <c r="EI101" s="25"/>
      <c r="EJ101" s="25"/>
      <c r="EK101" s="25"/>
      <c r="EL101" s="25"/>
      <c r="EM101" s="25"/>
      <c r="EN101" s="25"/>
      <c r="EO101" s="25"/>
      <c r="EP101" s="25"/>
      <c r="EQ101" s="25"/>
      <c r="ER101" s="25"/>
      <c r="ES101" s="25"/>
      <c r="ET101" s="25"/>
      <c r="EU101" s="25"/>
      <c r="EV101" s="25"/>
      <c r="EW101" s="25"/>
      <c r="EX101" s="25"/>
      <c r="EY101" s="25"/>
      <c r="EZ101" s="25"/>
      <c r="FA101" s="25"/>
      <c r="FB101" s="25"/>
      <c r="FC101" s="25"/>
      <c r="FD101" s="25"/>
      <c r="FE101" s="25"/>
    </row>
    <row r="102" spans="2:161" hidden="1" x14ac:dyDescent="0.2">
      <c r="E102" s="25"/>
      <c r="F102" s="25"/>
      <c r="G102" s="25"/>
      <c r="H102" s="25"/>
      <c r="I102" s="26"/>
      <c r="J102" s="26"/>
      <c r="K102" s="26"/>
      <c r="L102" s="26"/>
      <c r="M102" s="25"/>
      <c r="N102" s="25"/>
      <c r="O102" s="25"/>
      <c r="P102" s="28"/>
      <c r="Q102" s="28"/>
      <c r="R102" s="28"/>
      <c r="S102" s="28"/>
      <c r="T102" s="28"/>
      <c r="U102" s="28"/>
      <c r="V102" s="28"/>
      <c r="W102" s="28"/>
      <c r="X102" s="28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6"/>
      <c r="BS102" s="26"/>
      <c r="BT102" s="25"/>
      <c r="BU102" s="25"/>
      <c r="BV102" s="25"/>
      <c r="BW102" s="25"/>
      <c r="BX102" s="25"/>
      <c r="BY102" s="25"/>
      <c r="BZ102" s="25"/>
      <c r="CA102" s="25"/>
      <c r="CB102" s="25"/>
      <c r="CC102" s="25"/>
      <c r="CD102" s="25"/>
      <c r="CE102" s="25"/>
      <c r="CF102" s="25"/>
      <c r="CG102" s="25"/>
      <c r="CH102" s="25"/>
      <c r="CI102" s="25"/>
      <c r="CJ102" s="25"/>
      <c r="CK102" s="25"/>
      <c r="CL102" s="25"/>
      <c r="CM102" s="25"/>
      <c r="CN102" s="25"/>
      <c r="CO102" s="25"/>
      <c r="CP102" s="25"/>
      <c r="CQ102" s="25"/>
      <c r="CR102" s="25"/>
      <c r="CS102" s="25"/>
      <c r="CT102" s="25"/>
      <c r="CU102" s="25"/>
      <c r="CV102" s="25"/>
      <c r="CW102" s="25"/>
      <c r="CX102" s="25"/>
      <c r="CY102" s="25"/>
      <c r="CZ102" s="25"/>
      <c r="DA102" s="25"/>
      <c r="DB102" s="25"/>
      <c r="DC102" s="25"/>
      <c r="DD102" s="25"/>
      <c r="DE102" s="25"/>
      <c r="DF102" s="25"/>
      <c r="DG102" s="25"/>
      <c r="DH102" s="25"/>
      <c r="DI102" s="25"/>
      <c r="DJ102" s="25"/>
      <c r="DK102" s="25"/>
      <c r="DL102" s="25"/>
      <c r="DM102" s="25"/>
      <c r="DN102" s="25"/>
      <c r="DO102" s="25"/>
      <c r="DP102" s="25"/>
      <c r="DQ102" s="25"/>
      <c r="DR102" s="25"/>
      <c r="DS102" s="25"/>
      <c r="DT102" s="25"/>
      <c r="DU102" s="25"/>
      <c r="DV102" s="25"/>
      <c r="DW102" s="25"/>
      <c r="DX102" s="25"/>
      <c r="DY102" s="25"/>
      <c r="DZ102" s="25"/>
      <c r="EA102" s="25"/>
      <c r="EB102" s="25"/>
      <c r="EC102" s="25"/>
      <c r="ED102" s="25"/>
      <c r="EE102" s="25"/>
      <c r="EF102" s="25"/>
      <c r="EG102" s="25"/>
      <c r="EH102" s="25"/>
      <c r="EI102" s="25"/>
      <c r="EJ102" s="25"/>
      <c r="EK102" s="25"/>
      <c r="EL102" s="25"/>
      <c r="EM102" s="25"/>
      <c r="EN102" s="25"/>
      <c r="EO102" s="25"/>
      <c r="EP102" s="25"/>
      <c r="EQ102" s="25"/>
      <c r="ER102" s="25"/>
      <c r="ES102" s="25"/>
      <c r="ET102" s="25"/>
      <c r="EU102" s="25"/>
      <c r="EV102" s="25"/>
      <c r="EW102" s="25"/>
      <c r="EX102" s="25"/>
      <c r="EY102" s="25"/>
      <c r="EZ102" s="25"/>
      <c r="FA102" s="25"/>
      <c r="FB102" s="25"/>
      <c r="FC102" s="25"/>
      <c r="FD102" s="25"/>
      <c r="FE102" s="25"/>
    </row>
    <row r="103" spans="2:161" hidden="1" x14ac:dyDescent="0.2">
      <c r="E103" s="25"/>
      <c r="F103" s="25"/>
      <c r="G103" s="25"/>
      <c r="H103" s="25"/>
      <c r="I103" s="26"/>
      <c r="J103" s="26"/>
      <c r="K103" s="26"/>
      <c r="L103" s="26"/>
      <c r="M103" s="25"/>
      <c r="N103" s="25"/>
      <c r="O103" s="25"/>
      <c r="P103" s="28"/>
      <c r="Q103" s="28"/>
      <c r="R103" s="28"/>
      <c r="S103" s="28"/>
      <c r="T103" s="28"/>
      <c r="U103" s="28"/>
      <c r="V103" s="28"/>
      <c r="W103" s="28"/>
      <c r="X103" s="28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6"/>
      <c r="BS103" s="26"/>
      <c r="BT103" s="25"/>
      <c r="BU103" s="25"/>
      <c r="BV103" s="25"/>
      <c r="BW103" s="25"/>
      <c r="BX103" s="25"/>
      <c r="BY103" s="25"/>
      <c r="BZ103" s="25"/>
      <c r="CA103" s="25"/>
      <c r="CB103" s="25"/>
      <c r="CC103" s="25"/>
      <c r="CD103" s="25"/>
      <c r="CE103" s="25"/>
      <c r="CF103" s="25"/>
      <c r="CG103" s="25"/>
      <c r="CH103" s="25"/>
      <c r="CI103" s="25"/>
      <c r="CJ103" s="25"/>
      <c r="CK103" s="25"/>
      <c r="CL103" s="25"/>
      <c r="CM103" s="25"/>
      <c r="CN103" s="25"/>
      <c r="CO103" s="25"/>
      <c r="CP103" s="25"/>
      <c r="CQ103" s="25"/>
      <c r="CR103" s="25"/>
      <c r="CS103" s="25"/>
      <c r="CT103" s="25"/>
      <c r="CU103" s="25"/>
      <c r="CV103" s="25"/>
      <c r="CW103" s="25"/>
      <c r="CX103" s="25"/>
      <c r="CY103" s="25"/>
      <c r="CZ103" s="25"/>
      <c r="DA103" s="25"/>
      <c r="DB103" s="25"/>
      <c r="DC103" s="25"/>
      <c r="DD103" s="25"/>
      <c r="DE103" s="25"/>
      <c r="DF103" s="25"/>
      <c r="DG103" s="25"/>
      <c r="DH103" s="25"/>
      <c r="DI103" s="25"/>
      <c r="DJ103" s="25"/>
      <c r="DK103" s="25"/>
      <c r="DL103" s="25"/>
      <c r="DM103" s="25"/>
      <c r="DN103" s="25"/>
      <c r="DO103" s="25"/>
      <c r="DP103" s="25"/>
      <c r="DQ103" s="25"/>
      <c r="DR103" s="25"/>
      <c r="DS103" s="25"/>
      <c r="DT103" s="25"/>
      <c r="DU103" s="25"/>
      <c r="DV103" s="25"/>
      <c r="DW103" s="25"/>
      <c r="DX103" s="25"/>
      <c r="DY103" s="25"/>
      <c r="DZ103" s="25"/>
      <c r="EA103" s="25"/>
      <c r="EB103" s="25"/>
      <c r="EC103" s="25"/>
      <c r="ED103" s="25"/>
      <c r="EE103" s="25"/>
      <c r="EF103" s="25"/>
      <c r="EG103" s="25"/>
      <c r="EH103" s="25"/>
      <c r="EI103" s="25"/>
      <c r="EJ103" s="25"/>
      <c r="EK103" s="25"/>
      <c r="EL103" s="25"/>
      <c r="EM103" s="25"/>
      <c r="EN103" s="25"/>
      <c r="EO103" s="25"/>
      <c r="EP103" s="25"/>
      <c r="EQ103" s="25"/>
      <c r="ER103" s="25"/>
      <c r="ES103" s="25"/>
      <c r="ET103" s="25"/>
      <c r="EU103" s="25"/>
      <c r="EV103" s="25"/>
      <c r="EW103" s="25"/>
      <c r="EX103" s="25"/>
      <c r="EY103" s="25"/>
      <c r="EZ103" s="25"/>
      <c r="FA103" s="25"/>
      <c r="FB103" s="25"/>
      <c r="FC103" s="25"/>
      <c r="FD103" s="25"/>
      <c r="FE103" s="25"/>
    </row>
    <row r="104" spans="2:161" hidden="1" x14ac:dyDescent="0.2">
      <c r="E104" s="25"/>
      <c r="F104" s="25"/>
      <c r="G104" s="25"/>
      <c r="H104" s="25"/>
      <c r="I104" s="26"/>
      <c r="J104" s="26"/>
      <c r="K104" s="26"/>
      <c r="L104" s="26"/>
      <c r="M104" s="25"/>
      <c r="N104" s="25"/>
      <c r="O104" s="25"/>
      <c r="P104" s="28"/>
      <c r="Q104" s="28"/>
      <c r="R104" s="28"/>
      <c r="S104" s="28"/>
      <c r="T104" s="28"/>
      <c r="U104" s="28"/>
      <c r="V104" s="28"/>
      <c r="W104" s="28"/>
      <c r="X104" s="28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25"/>
      <c r="BM104" s="25"/>
      <c r="BN104" s="25"/>
      <c r="BO104" s="25"/>
      <c r="BP104" s="25"/>
      <c r="BQ104" s="25"/>
      <c r="BR104" s="26"/>
      <c r="BS104" s="26"/>
      <c r="BT104" s="25"/>
      <c r="BU104" s="25"/>
      <c r="BV104" s="25"/>
      <c r="BW104" s="25"/>
      <c r="BX104" s="25"/>
      <c r="BY104" s="25"/>
      <c r="BZ104" s="25"/>
      <c r="CA104" s="25"/>
      <c r="CB104" s="25"/>
      <c r="CC104" s="25"/>
      <c r="CD104" s="25"/>
      <c r="CE104" s="25"/>
      <c r="CF104" s="25"/>
      <c r="CG104" s="25"/>
      <c r="CH104" s="25"/>
      <c r="CI104" s="25"/>
      <c r="CJ104" s="25"/>
      <c r="CK104" s="25"/>
      <c r="CL104" s="25"/>
      <c r="CM104" s="25"/>
      <c r="CN104" s="25"/>
      <c r="CO104" s="25"/>
      <c r="CP104" s="25"/>
      <c r="CQ104" s="25"/>
      <c r="CR104" s="25"/>
      <c r="CS104" s="25"/>
      <c r="CT104" s="25"/>
      <c r="CU104" s="25"/>
      <c r="CV104" s="25"/>
      <c r="CW104" s="25"/>
      <c r="CX104" s="25"/>
      <c r="CY104" s="25"/>
      <c r="CZ104" s="25"/>
      <c r="DA104" s="25"/>
      <c r="DB104" s="25"/>
      <c r="DC104" s="25"/>
      <c r="DD104" s="25"/>
      <c r="DE104" s="25"/>
      <c r="DF104" s="25"/>
      <c r="DG104" s="25"/>
      <c r="DH104" s="25"/>
      <c r="DI104" s="25"/>
      <c r="DJ104" s="25"/>
      <c r="DK104" s="25"/>
      <c r="DL104" s="25"/>
      <c r="DM104" s="25"/>
      <c r="DN104" s="25"/>
      <c r="DO104" s="25"/>
      <c r="DP104" s="25"/>
      <c r="DQ104" s="25"/>
      <c r="DR104" s="25"/>
      <c r="DS104" s="25"/>
      <c r="DT104" s="25"/>
      <c r="DU104" s="25"/>
      <c r="DV104" s="25"/>
      <c r="DW104" s="25"/>
      <c r="DX104" s="25"/>
      <c r="DY104" s="25"/>
      <c r="DZ104" s="25"/>
      <c r="EA104" s="25"/>
      <c r="EB104" s="25"/>
      <c r="EC104" s="25"/>
      <c r="ED104" s="25"/>
      <c r="EE104" s="25"/>
      <c r="EF104" s="25"/>
      <c r="EG104" s="25"/>
      <c r="EH104" s="25"/>
      <c r="EI104" s="25"/>
      <c r="EJ104" s="25"/>
      <c r="EK104" s="25"/>
      <c r="EL104" s="25"/>
      <c r="EM104" s="25"/>
      <c r="EN104" s="25"/>
      <c r="EO104" s="25"/>
      <c r="EP104" s="25"/>
      <c r="EQ104" s="25"/>
      <c r="ER104" s="25"/>
      <c r="ES104" s="25"/>
      <c r="ET104" s="25"/>
      <c r="EU104" s="25"/>
      <c r="EV104" s="25"/>
      <c r="EW104" s="25"/>
      <c r="EX104" s="25"/>
      <c r="EY104" s="25"/>
      <c r="EZ104" s="25"/>
      <c r="FA104" s="25"/>
      <c r="FB104" s="25"/>
      <c r="FC104" s="25"/>
      <c r="FD104" s="25"/>
      <c r="FE104" s="25"/>
    </row>
    <row r="105" spans="2:161" hidden="1" x14ac:dyDescent="0.2">
      <c r="E105" s="25"/>
      <c r="F105" s="25"/>
      <c r="G105" s="25"/>
      <c r="H105" s="25"/>
      <c r="I105" s="26"/>
      <c r="J105" s="26"/>
      <c r="K105" s="26"/>
      <c r="L105" s="26"/>
      <c r="M105" s="25"/>
      <c r="N105" s="25"/>
      <c r="O105" s="25"/>
      <c r="P105" s="28"/>
      <c r="Q105" s="28"/>
      <c r="R105" s="28"/>
      <c r="S105" s="28"/>
      <c r="T105" s="28"/>
      <c r="U105" s="28"/>
      <c r="V105" s="28"/>
      <c r="W105" s="28"/>
      <c r="X105" s="28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6"/>
      <c r="BS105" s="26"/>
      <c r="BT105" s="25"/>
      <c r="BU105" s="25"/>
      <c r="BV105" s="25"/>
      <c r="BW105" s="25"/>
      <c r="BX105" s="25"/>
      <c r="BY105" s="25"/>
      <c r="BZ105" s="25"/>
      <c r="CA105" s="25"/>
      <c r="CB105" s="25"/>
      <c r="CC105" s="25"/>
      <c r="CD105" s="25"/>
      <c r="CE105" s="25"/>
      <c r="CF105" s="25"/>
      <c r="CG105" s="25"/>
      <c r="CH105" s="25"/>
      <c r="CI105" s="25"/>
      <c r="CJ105" s="25"/>
      <c r="CK105" s="25"/>
      <c r="CL105" s="25"/>
      <c r="CM105" s="25"/>
      <c r="CN105" s="25"/>
      <c r="CO105" s="25"/>
      <c r="CP105" s="25"/>
      <c r="CQ105" s="25"/>
      <c r="CR105" s="25"/>
      <c r="CS105" s="25"/>
      <c r="CT105" s="25"/>
      <c r="CU105" s="25"/>
      <c r="CV105" s="25"/>
      <c r="CW105" s="25"/>
      <c r="CX105" s="25"/>
      <c r="CY105" s="25"/>
      <c r="CZ105" s="25"/>
      <c r="DA105" s="25"/>
      <c r="DB105" s="25"/>
      <c r="DC105" s="25"/>
      <c r="DD105" s="25"/>
      <c r="DE105" s="25"/>
      <c r="DF105" s="25"/>
      <c r="DG105" s="25"/>
      <c r="DH105" s="25"/>
      <c r="DI105" s="25"/>
      <c r="DJ105" s="25"/>
      <c r="DK105" s="25"/>
      <c r="DL105" s="25"/>
      <c r="DM105" s="25"/>
      <c r="DN105" s="25"/>
      <c r="DO105" s="25"/>
      <c r="DP105" s="25"/>
      <c r="DQ105" s="25"/>
      <c r="DR105" s="25"/>
      <c r="DS105" s="25"/>
      <c r="DT105" s="25"/>
      <c r="DU105" s="25"/>
      <c r="DV105" s="25"/>
      <c r="DW105" s="25"/>
      <c r="DX105" s="25"/>
      <c r="DY105" s="25"/>
      <c r="DZ105" s="25"/>
      <c r="EA105" s="25"/>
      <c r="EB105" s="25"/>
      <c r="EC105" s="25"/>
      <c r="ED105" s="25"/>
      <c r="EE105" s="25"/>
      <c r="EF105" s="25"/>
      <c r="EG105" s="25"/>
      <c r="EH105" s="25"/>
      <c r="EI105" s="25"/>
      <c r="EJ105" s="25"/>
      <c r="EK105" s="25"/>
      <c r="EL105" s="25"/>
      <c r="EM105" s="25"/>
      <c r="EN105" s="25"/>
      <c r="EO105" s="25"/>
      <c r="EP105" s="25"/>
      <c r="EQ105" s="25"/>
      <c r="ER105" s="25"/>
      <c r="ES105" s="25"/>
      <c r="ET105" s="25"/>
      <c r="EU105" s="25"/>
      <c r="EV105" s="25"/>
      <c r="EW105" s="25"/>
      <c r="EX105" s="25"/>
      <c r="EY105" s="25"/>
      <c r="EZ105" s="25"/>
      <c r="FA105" s="25"/>
      <c r="FB105" s="25"/>
      <c r="FC105" s="25"/>
      <c r="FD105" s="25"/>
      <c r="FE105" s="25"/>
    </row>
    <row r="106" spans="2:161" hidden="1" x14ac:dyDescent="0.2">
      <c r="E106" s="25"/>
      <c r="F106" s="25"/>
      <c r="G106" s="25"/>
      <c r="H106" s="25"/>
      <c r="I106" s="26"/>
      <c r="J106" s="26"/>
      <c r="K106" s="26"/>
      <c r="L106" s="26"/>
      <c r="M106" s="25"/>
      <c r="N106" s="25"/>
      <c r="O106" s="25"/>
      <c r="P106" s="28"/>
      <c r="Q106" s="28"/>
      <c r="R106" s="28"/>
      <c r="S106" s="28"/>
      <c r="T106" s="28"/>
      <c r="U106" s="28"/>
      <c r="V106" s="28"/>
      <c r="W106" s="28"/>
      <c r="X106" s="28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25"/>
      <c r="BM106" s="25"/>
      <c r="BN106" s="25"/>
      <c r="BO106" s="25"/>
      <c r="BP106" s="25"/>
      <c r="BQ106" s="25"/>
      <c r="BR106" s="26"/>
      <c r="BS106" s="26"/>
      <c r="BT106" s="25"/>
      <c r="BU106" s="25"/>
      <c r="BV106" s="25"/>
      <c r="BW106" s="25"/>
      <c r="BX106" s="25"/>
      <c r="BY106" s="25"/>
      <c r="BZ106" s="25"/>
      <c r="CA106" s="25"/>
      <c r="CB106" s="25"/>
      <c r="CC106" s="25"/>
      <c r="CD106" s="25"/>
      <c r="CE106" s="25"/>
      <c r="CF106" s="25"/>
      <c r="CG106" s="25"/>
      <c r="CH106" s="25"/>
      <c r="CI106" s="25"/>
      <c r="CJ106" s="25"/>
      <c r="CK106" s="25"/>
      <c r="CL106" s="25"/>
      <c r="CM106" s="25"/>
      <c r="CN106" s="25"/>
      <c r="CO106" s="25"/>
      <c r="CP106" s="25"/>
      <c r="CQ106" s="25"/>
      <c r="CR106" s="25"/>
      <c r="CS106" s="25"/>
      <c r="CT106" s="25"/>
      <c r="CU106" s="25"/>
      <c r="CV106" s="25"/>
      <c r="CW106" s="25"/>
      <c r="CX106" s="25"/>
      <c r="CY106" s="25"/>
      <c r="CZ106" s="25"/>
      <c r="DA106" s="25"/>
      <c r="DB106" s="25"/>
      <c r="DC106" s="25"/>
      <c r="DD106" s="25"/>
      <c r="DE106" s="25"/>
      <c r="DF106" s="25"/>
      <c r="DG106" s="25"/>
      <c r="DH106" s="25"/>
      <c r="DI106" s="25"/>
      <c r="DJ106" s="25"/>
      <c r="DK106" s="25"/>
      <c r="DL106" s="25"/>
      <c r="DM106" s="25"/>
      <c r="DN106" s="25"/>
      <c r="DO106" s="25"/>
      <c r="DP106" s="25"/>
      <c r="DQ106" s="25"/>
      <c r="DR106" s="25"/>
      <c r="DS106" s="25"/>
      <c r="DT106" s="25"/>
      <c r="DU106" s="25"/>
      <c r="DV106" s="25"/>
      <c r="DW106" s="25"/>
      <c r="DX106" s="25"/>
      <c r="DY106" s="25"/>
      <c r="DZ106" s="25"/>
      <c r="EA106" s="25"/>
      <c r="EB106" s="25"/>
      <c r="EC106" s="25"/>
      <c r="ED106" s="25"/>
      <c r="EE106" s="25"/>
      <c r="EF106" s="25"/>
      <c r="EG106" s="25"/>
      <c r="EH106" s="25"/>
      <c r="EI106" s="25"/>
      <c r="EJ106" s="25"/>
      <c r="EK106" s="25"/>
      <c r="EL106" s="25"/>
      <c r="EM106" s="25"/>
      <c r="EN106" s="25"/>
      <c r="EO106" s="25"/>
      <c r="EP106" s="25"/>
      <c r="EQ106" s="25"/>
      <c r="ER106" s="25"/>
      <c r="ES106" s="25"/>
      <c r="ET106" s="25"/>
      <c r="EU106" s="25"/>
      <c r="EV106" s="25"/>
      <c r="EW106" s="25"/>
      <c r="EX106" s="25"/>
      <c r="EY106" s="25"/>
      <c r="EZ106" s="25"/>
      <c r="FA106" s="25"/>
      <c r="FB106" s="25"/>
      <c r="FC106" s="25"/>
      <c r="FD106" s="25"/>
      <c r="FE106" s="25"/>
    </row>
    <row r="107" spans="2:161" hidden="1" x14ac:dyDescent="0.2">
      <c r="P107" s="28"/>
      <c r="Q107" s="28"/>
      <c r="R107" s="28"/>
      <c r="S107" s="28"/>
      <c r="T107" s="28"/>
      <c r="U107" s="28"/>
      <c r="V107" s="28"/>
      <c r="W107" s="28"/>
      <c r="X107" s="28"/>
    </row>
    <row r="108" spans="2:161" hidden="1" x14ac:dyDescent="0.2">
      <c r="P108" s="28"/>
      <c r="Q108" s="28"/>
      <c r="R108" s="28"/>
      <c r="S108" s="28"/>
      <c r="T108" s="28"/>
      <c r="U108" s="28"/>
      <c r="V108" s="28"/>
      <c r="W108" s="28"/>
      <c r="X108" s="28"/>
    </row>
    <row r="109" spans="2:161" hidden="1" x14ac:dyDescent="0.2">
      <c r="P109" s="28"/>
      <c r="Q109" s="28"/>
      <c r="R109" s="28"/>
      <c r="S109" s="28"/>
      <c r="T109" s="28"/>
      <c r="U109" s="28"/>
      <c r="V109" s="28"/>
      <c r="W109" s="28"/>
      <c r="X109" s="28"/>
    </row>
    <row r="110" spans="2:161" hidden="1" x14ac:dyDescent="0.2">
      <c r="P110" s="28"/>
      <c r="Q110" s="28"/>
      <c r="R110" s="28"/>
      <c r="S110" s="28"/>
      <c r="T110" s="28"/>
      <c r="U110" s="28"/>
      <c r="V110" s="28"/>
      <c r="W110" s="28"/>
      <c r="X110" s="28"/>
    </row>
  </sheetData>
  <mergeCells count="9">
    <mergeCell ref="AV8:BF8"/>
    <mergeCell ref="BG8:BQ8"/>
    <mergeCell ref="BS8:BW8"/>
    <mergeCell ref="Z8:AK8"/>
    <mergeCell ref="E8:H8"/>
    <mergeCell ref="I8:L8"/>
    <mergeCell ref="M8:O8"/>
    <mergeCell ref="P8:Y8"/>
    <mergeCell ref="AL8:AU8"/>
  </mergeCells>
  <printOptions gridLines="1"/>
  <pageMargins left="0.5" right="0.5" top="0.75" bottom="0.5" header="0.3" footer="0.3"/>
  <pageSetup paperSize="5" scale="32" fitToWidth="6" orientation="landscape" r:id="rId1"/>
  <headerFooter>
    <oddFooter>&amp;Lhttp://www.health.state.mn.us/divs/hpsc/dap/hccis/index.html
health.hccis@state.mn.us&amp;C&amp;P of &amp;N&amp;RHealth Care Cost Information System (HCCIS)
Minnesota Department of Health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FOSC</vt:lpstr>
      <vt:lpstr>FOSC!Print_Area</vt:lpstr>
      <vt:lpstr>FOSC!Print_Titles</vt:lpstr>
      <vt:lpstr>TitleRegion1.b2.fe100.1</vt:lpstr>
    </vt:vector>
  </TitlesOfParts>
  <Company>Minnesota Department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2022 Freestanding Outpatient Surgical Center Data </dc:title>
  <dc:creator>Minnesota Department of Health, HEP HCCIS</dc:creator>
  <cp:lastModifiedBy>Foster, Morgan (MDH)</cp:lastModifiedBy>
  <dcterms:created xsi:type="dcterms:W3CDTF">2013-08-13T14:33:31Z</dcterms:created>
  <dcterms:modified xsi:type="dcterms:W3CDTF">2025-12-09T19:56:52Z</dcterms:modified>
</cp:coreProperties>
</file>