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ekep1\Desktop\"/>
    </mc:Choice>
  </mc:AlternateContent>
  <bookViews>
    <workbookView xWindow="0" yWindow="0" windowWidth="11490" windowHeight="5460"/>
  </bookViews>
  <sheets>
    <sheet name="Child Care Centers" sheetId="2" r:id="rId1"/>
  </sheets>
  <definedNames>
    <definedName name="TitleRegion1.a2.bz1043.1">#REF!</definedName>
  </definedNames>
  <calcPr calcId="162913"/>
</workbook>
</file>

<file path=xl/calcChain.xml><?xml version="1.0" encoding="utf-8"?>
<calcChain xmlns="http://schemas.openxmlformats.org/spreadsheetml/2006/main">
  <c r="AC23" i="2" l="1"/>
  <c r="AC41" i="2"/>
  <c r="AC113" i="2"/>
  <c r="AC114" i="2"/>
  <c r="AC154" i="2"/>
  <c r="AC188" i="2"/>
  <c r="AC189" i="2"/>
  <c r="AC190" i="2"/>
  <c r="AC200" i="2"/>
  <c r="AC217" i="2"/>
  <c r="AC218" i="2"/>
  <c r="AC224" i="2"/>
  <c r="AC247" i="2"/>
  <c r="AC254" i="2"/>
  <c r="AC296" i="2"/>
  <c r="AC304" i="2"/>
  <c r="AC321" i="2"/>
  <c r="AC342" i="2"/>
  <c r="AC360" i="2"/>
  <c r="AC376" i="2"/>
  <c r="AC415" i="2"/>
  <c r="AC423" i="2"/>
  <c r="AC426" i="2"/>
  <c r="AC433" i="2"/>
  <c r="AC435" i="2"/>
  <c r="AC436" i="2"/>
  <c r="AC13" i="2"/>
  <c r="AC11" i="2"/>
  <c r="AC407" i="2"/>
  <c r="AC255" i="2"/>
  <c r="AC221" i="2"/>
  <c r="AC310" i="2"/>
  <c r="AC56" i="2"/>
  <c r="AC164" i="2"/>
  <c r="AC59" i="2"/>
  <c r="AC94" i="2"/>
  <c r="AC27" i="2"/>
  <c r="AC151" i="2"/>
  <c r="AC244" i="2"/>
  <c r="AC74" i="2"/>
  <c r="AC81" i="2"/>
  <c r="AC152" i="2"/>
  <c r="AC155" i="2"/>
  <c r="AC169" i="2"/>
  <c r="AC168" i="2"/>
  <c r="AC325" i="2"/>
  <c r="AC79" i="2"/>
  <c r="AC194" i="2"/>
  <c r="AC143" i="2"/>
  <c r="AC309" i="2"/>
  <c r="AC147" i="2"/>
  <c r="AC303" i="2"/>
  <c r="AC148" i="2"/>
  <c r="AC212" i="2"/>
  <c r="AC317" i="2"/>
  <c r="AC301" i="2"/>
  <c r="AC30" i="2"/>
  <c r="AC75" i="2"/>
  <c r="AC150" i="2"/>
  <c r="AC26" i="2"/>
  <c r="AC83" i="2"/>
  <c r="AC29" i="2"/>
  <c r="AC208" i="2"/>
  <c r="AC241" i="2"/>
  <c r="AC299" i="2"/>
  <c r="AC68" i="2"/>
  <c r="AC182" i="2"/>
  <c r="AC206" i="2"/>
  <c r="AC222" i="2"/>
  <c r="AC178" i="2"/>
  <c r="AC417" i="2"/>
  <c r="AC149" i="2"/>
  <c r="AC184" i="2"/>
  <c r="AC248" i="2"/>
  <c r="AC396" i="2"/>
  <c r="AC419" i="2"/>
  <c r="AC84" i="2"/>
  <c r="AC129" i="2"/>
  <c r="AC378" i="2"/>
  <c r="AC127" i="2"/>
  <c r="AC131" i="2"/>
  <c r="AC216" i="2"/>
  <c r="AC219" i="2"/>
  <c r="AC262" i="2"/>
  <c r="AC264" i="2"/>
  <c r="AC344" i="2"/>
  <c r="AC140" i="2"/>
  <c r="AC145" i="2"/>
  <c r="AC162" i="2"/>
  <c r="AC240" i="2"/>
  <c r="AC64" i="2"/>
  <c r="AC76" i="2"/>
  <c r="AC82" i="2"/>
  <c r="AC130" i="2"/>
  <c r="AC167" i="2"/>
  <c r="AC277" i="2"/>
  <c r="AC195" i="2"/>
  <c r="AC214" i="2"/>
  <c r="AC265" i="2"/>
  <c r="AC197" i="2"/>
  <c r="AC293" i="2"/>
  <c r="AC416" i="2"/>
  <c r="AC422" i="2"/>
  <c r="AC77" i="2"/>
  <c r="AC231" i="2"/>
  <c r="AC107" i="2"/>
  <c r="AC204" i="2"/>
  <c r="AC252" i="2"/>
  <c r="AC267" i="2"/>
  <c r="AC306" i="2"/>
  <c r="AC320" i="2"/>
  <c r="AC180" i="2"/>
  <c r="AC291" i="2"/>
  <c r="AC343" i="2"/>
  <c r="AC400" i="2"/>
  <c r="AC239" i="2"/>
  <c r="AC251" i="2"/>
  <c r="AC73" i="2"/>
  <c r="AC278" i="2"/>
  <c r="AC312" i="2"/>
  <c r="AC329" i="2"/>
  <c r="AC401" i="2"/>
  <c r="AC104" i="2"/>
  <c r="AC132" i="2"/>
  <c r="AC192" i="2"/>
  <c r="AC358" i="2"/>
  <c r="AC3" i="2"/>
  <c r="AC9" i="2"/>
  <c r="AC28" i="2"/>
  <c r="AC101" i="2"/>
  <c r="AC105" i="2"/>
  <c r="AC135" i="2"/>
  <c r="AC324" i="2"/>
  <c r="AC142" i="2"/>
  <c r="AC193" i="2"/>
  <c r="AC405" i="2"/>
  <c r="AC22" i="2"/>
  <c r="AC156" i="2"/>
  <c r="AC181" i="2"/>
  <c r="AC207" i="2"/>
  <c r="AC273" i="2"/>
  <c r="AC279" i="2"/>
  <c r="AC288" i="2"/>
  <c r="AC263" i="2"/>
  <c r="AC266" i="2"/>
  <c r="AC334" i="2"/>
  <c r="AC349" i="2"/>
  <c r="AC381" i="2"/>
  <c r="AC128" i="2"/>
  <c r="AC166" i="2"/>
  <c r="AC242" i="2"/>
  <c r="AC298" i="2"/>
  <c r="AC49" i="2"/>
  <c r="AC139" i="2"/>
  <c r="AC165" i="2"/>
  <c r="AC238" i="2"/>
  <c r="AC388" i="2"/>
  <c r="AC392" i="2"/>
  <c r="AC38" i="2"/>
  <c r="AC43" i="2"/>
  <c r="AC233" i="2"/>
  <c r="AC253" i="2"/>
  <c r="AC283" i="2"/>
  <c r="AC375" i="2"/>
  <c r="AC398" i="2"/>
  <c r="AC12" i="2"/>
  <c r="AC111" i="2"/>
  <c r="AC295" i="2"/>
  <c r="AC300" i="2"/>
  <c r="AC322" i="2"/>
  <c r="AC390" i="2"/>
  <c r="AC6" i="2"/>
  <c r="AC136" i="2"/>
  <c r="AC191" i="2"/>
  <c r="AC203" i="2"/>
  <c r="AC245" i="2"/>
  <c r="AC257" i="2"/>
  <c r="AC269" i="2"/>
  <c r="AC274" i="2"/>
  <c r="AC332" i="2"/>
  <c r="AC413" i="2"/>
  <c r="AC78" i="2"/>
  <c r="AC226" i="2"/>
  <c r="AC228" i="2"/>
  <c r="AC8" i="2"/>
  <c r="AC95" i="2"/>
  <c r="AC118" i="2"/>
  <c r="AC223" i="2"/>
  <c r="AC397" i="2"/>
  <c r="AC48" i="2"/>
  <c r="AC51" i="2"/>
  <c r="AC88" i="2"/>
  <c r="AC121" i="2"/>
  <c r="AC124" i="2"/>
  <c r="AC175" i="2"/>
  <c r="AC259" i="2"/>
  <c r="AC316" i="2"/>
  <c r="AC384" i="2"/>
  <c r="AC425" i="2"/>
  <c r="AC93" i="2"/>
  <c r="AC137" i="2"/>
  <c r="AC187" i="2"/>
  <c r="AC18" i="2"/>
  <c r="AC72" i="2"/>
  <c r="AC87" i="2"/>
  <c r="AC134" i="2"/>
  <c r="AC227" i="2"/>
  <c r="AC246" i="2"/>
  <c r="AC256" i="2"/>
  <c r="AC275" i="2"/>
  <c r="AC307" i="2"/>
  <c r="AC354" i="2"/>
  <c r="AC225" i="2"/>
  <c r="AC281" i="2"/>
  <c r="AC340" i="2"/>
  <c r="AC409" i="2"/>
  <c r="AC158" i="2"/>
  <c r="AC205" i="2"/>
  <c r="AC271" i="2"/>
  <c r="AC272" i="2"/>
  <c r="AC350" i="2"/>
  <c r="AC389" i="2"/>
  <c r="AC411" i="2"/>
  <c r="AC7" i="2"/>
  <c r="AC63" i="2"/>
  <c r="AC103" i="2"/>
  <c r="AC199" i="2"/>
  <c r="AC380" i="2"/>
  <c r="AC67" i="2"/>
  <c r="AC98" i="2"/>
  <c r="AC108" i="2"/>
  <c r="AC170" i="2"/>
  <c r="AC176" i="2"/>
  <c r="AC234" i="2"/>
  <c r="AC315" i="2"/>
  <c r="AC319" i="2"/>
  <c r="AC345" i="2"/>
  <c r="AC385" i="2"/>
  <c r="AC395" i="2"/>
  <c r="AC40" i="2"/>
  <c r="AC86" i="2"/>
  <c r="AC102" i="2"/>
  <c r="AC106" i="2"/>
  <c r="AC115" i="2"/>
  <c r="AC177" i="2"/>
  <c r="AC229" i="2"/>
  <c r="AC290" i="2"/>
  <c r="AC311" i="2"/>
  <c r="AC348" i="2"/>
  <c r="AC386" i="2"/>
  <c r="AC14" i="2"/>
  <c r="AC39" i="2"/>
  <c r="AC185" i="2"/>
  <c r="AC297" i="2"/>
  <c r="AC313" i="2"/>
  <c r="AC353" i="2"/>
  <c r="AC61" i="2"/>
  <c r="AC70" i="2"/>
  <c r="AC159" i="2"/>
  <c r="AC235" i="2"/>
  <c r="AC284" i="2"/>
  <c r="AC285" i="2"/>
  <c r="AC294" i="2"/>
  <c r="AC326" i="2"/>
  <c r="AC391" i="2"/>
  <c r="AC15" i="2"/>
  <c r="AC17" i="2"/>
  <c r="AC21" i="2"/>
  <c r="AC202" i="2"/>
  <c r="AC215" i="2"/>
  <c r="AC230" i="2"/>
  <c r="AC328" i="2"/>
  <c r="AC406" i="2"/>
  <c r="AC5" i="2"/>
  <c r="AC10" i="2"/>
  <c r="AC16" i="2"/>
  <c r="AC60" i="2"/>
  <c r="AC90" i="2"/>
  <c r="AC141" i="2"/>
  <c r="AC196" i="2"/>
  <c r="AC210" i="2"/>
  <c r="AC243" i="2"/>
  <c r="AC268" i="2"/>
  <c r="AC91" i="2"/>
  <c r="AC110" i="2"/>
  <c r="AC112" i="2"/>
  <c r="AC161" i="2"/>
  <c r="AC276" i="2"/>
  <c r="AC361" i="2"/>
  <c r="AC364" i="2"/>
  <c r="AC20" i="2"/>
  <c r="AC53" i="2"/>
  <c r="AC57" i="2"/>
  <c r="AC66" i="2"/>
  <c r="AC89" i="2"/>
  <c r="AC116" i="2"/>
  <c r="AC122" i="2"/>
  <c r="AC125" i="2"/>
  <c r="AC160" i="2"/>
  <c r="AC211" i="2"/>
  <c r="AC286" i="2"/>
  <c r="AC371" i="2"/>
  <c r="AC44" i="2"/>
  <c r="AC45" i="2"/>
  <c r="AC58" i="2"/>
  <c r="AC85" i="2"/>
  <c r="AC138" i="2"/>
  <c r="AC144" i="2"/>
  <c r="AC172" i="2"/>
  <c r="AC220" i="2"/>
  <c r="AC237" i="2"/>
  <c r="AC249" i="2"/>
  <c r="AC337" i="2"/>
  <c r="AC19" i="2"/>
  <c r="AC24" i="2"/>
  <c r="AC42" i="2"/>
  <c r="AC46" i="2"/>
  <c r="AC47" i="2"/>
  <c r="AC50" i="2"/>
  <c r="AC52" i="2"/>
  <c r="AC54" i="2"/>
  <c r="AC62" i="2"/>
  <c r="AC65" i="2"/>
  <c r="AC69" i="2"/>
  <c r="AC71" i="2"/>
  <c r="AC99" i="2"/>
  <c r="AC100" i="2"/>
  <c r="AC109" i="2"/>
  <c r="AC117" i="2"/>
  <c r="AC120" i="2"/>
  <c r="AC173" i="2"/>
  <c r="AC174" i="2"/>
  <c r="AC179" i="2"/>
  <c r="AC183" i="2"/>
  <c r="AC209" i="2"/>
  <c r="AC213" i="2"/>
  <c r="AC258" i="2"/>
  <c r="AC282" i="2"/>
  <c r="AC292" i="2"/>
  <c r="AC305" i="2"/>
  <c r="AC2" i="2"/>
</calcChain>
</file>

<file path=xl/sharedStrings.xml><?xml version="1.0" encoding="utf-8"?>
<sst xmlns="http://schemas.openxmlformats.org/spreadsheetml/2006/main" count="8168" uniqueCount="2735">
  <si>
    <t>Program Name</t>
  </si>
  <si>
    <t>Program Year</t>
  </si>
  <si>
    <t>Sponsor ID</t>
  </si>
  <si>
    <t>Sponsor Name</t>
  </si>
  <si>
    <t>Sponsor Address1</t>
  </si>
  <si>
    <t>Sponsor Address2</t>
  </si>
  <si>
    <t>Sponsor City</t>
  </si>
  <si>
    <t>Sponsor State</t>
  </si>
  <si>
    <t>Sponsor Zip</t>
  </si>
  <si>
    <t>Sponsor County</t>
  </si>
  <si>
    <t>Site ID</t>
  </si>
  <si>
    <t>Site Name</t>
  </si>
  <si>
    <t>Site First Name</t>
  </si>
  <si>
    <t>Site Last Name</t>
  </si>
  <si>
    <t>Site Contact Phone</t>
  </si>
  <si>
    <t>Site Contact Phone Ext</t>
  </si>
  <si>
    <t>Site Email</t>
  </si>
  <si>
    <t>Site Address1</t>
  </si>
  <si>
    <t>Site Address2</t>
  </si>
  <si>
    <t>Site City</t>
  </si>
  <si>
    <t>Site State</t>
  </si>
  <si>
    <t>Site Zip</t>
  </si>
  <si>
    <t>Site Zip4</t>
  </si>
  <si>
    <t>Site County</t>
  </si>
  <si>
    <t>Child Care Center</t>
  </si>
  <si>
    <t>Daily Enrollment</t>
  </si>
  <si>
    <t>CACFP</t>
  </si>
  <si>
    <t>2018</t>
  </si>
  <si>
    <t>Cass Lake</t>
  </si>
  <si>
    <t>MN</t>
  </si>
  <si>
    <t>56633</t>
  </si>
  <si>
    <t>Cass</t>
  </si>
  <si>
    <t>Debra</t>
  </si>
  <si>
    <t>21</t>
  </si>
  <si>
    <t>Minneapolis</t>
  </si>
  <si>
    <t>55411</t>
  </si>
  <si>
    <t>Hennepin</t>
  </si>
  <si>
    <t>Sara</t>
  </si>
  <si>
    <t>55414</t>
  </si>
  <si>
    <t>55413</t>
  </si>
  <si>
    <t>15</t>
  </si>
  <si>
    <t>55430</t>
  </si>
  <si>
    <t>55405</t>
  </si>
  <si>
    <t>55407</t>
  </si>
  <si>
    <t>14</t>
  </si>
  <si>
    <t>55404</t>
  </si>
  <si>
    <t>55408</t>
  </si>
  <si>
    <t>55412</t>
  </si>
  <si>
    <t>55417</t>
  </si>
  <si>
    <t>55418</t>
  </si>
  <si>
    <t>55406</t>
  </si>
  <si>
    <t>55419</t>
  </si>
  <si>
    <t>55403</t>
  </si>
  <si>
    <t>12</t>
  </si>
  <si>
    <t>55454</t>
  </si>
  <si>
    <t>East Side Neighborhood Services</t>
  </si>
  <si>
    <t>1700 2nd St NE</t>
  </si>
  <si>
    <t>104</t>
  </si>
  <si>
    <t>165</t>
  </si>
  <si>
    <t>55409</t>
  </si>
  <si>
    <t>Brooklyn Center</t>
  </si>
  <si>
    <t>Rochester</t>
  </si>
  <si>
    <t>55904</t>
  </si>
  <si>
    <t>Olmsted</t>
  </si>
  <si>
    <t>Sarah</t>
  </si>
  <si>
    <t>Albert Lea</t>
  </si>
  <si>
    <t>56007</t>
  </si>
  <si>
    <t>Freeborn</t>
  </si>
  <si>
    <t>55901</t>
  </si>
  <si>
    <t>Close to My Heart</t>
  </si>
  <si>
    <t>1740 Van Dyke St. N</t>
  </si>
  <si>
    <t>Maplewood</t>
  </si>
  <si>
    <t>55109</t>
  </si>
  <si>
    <t>Ramsey</t>
  </si>
  <si>
    <t>Anne</t>
  </si>
  <si>
    <t>Hennessey</t>
  </si>
  <si>
    <t>6513071492</t>
  </si>
  <si>
    <t>hennesseyanne@gmail.com</t>
  </si>
  <si>
    <t>Close To My Heart</t>
  </si>
  <si>
    <t>1740 Van Dyke St</t>
  </si>
  <si>
    <t>Providers Choice Inc</t>
  </si>
  <si>
    <t>10901 Red Circle Dr, Suite 100</t>
  </si>
  <si>
    <t>Minnetonka</t>
  </si>
  <si>
    <t>55343</t>
  </si>
  <si>
    <t>provider@providerschoice.com</t>
  </si>
  <si>
    <t>Joanne</t>
  </si>
  <si>
    <t>Norman</t>
  </si>
  <si>
    <t>9529447010</t>
  </si>
  <si>
    <t>3501 Chicago Ave S</t>
  </si>
  <si>
    <t>Learning Funhouse</t>
  </si>
  <si>
    <t>199 S Main</t>
  </si>
  <si>
    <t>Bird Island</t>
  </si>
  <si>
    <t>55310</t>
  </si>
  <si>
    <t>Renville</t>
  </si>
  <si>
    <t>Kids Academy, Inc.</t>
  </si>
  <si>
    <t>Fartun</t>
  </si>
  <si>
    <t>Mohamed</t>
  </si>
  <si>
    <t>2511 Taylor St NE</t>
  </si>
  <si>
    <t>Hastings Child Development Center</t>
  </si>
  <si>
    <t>210 17th Street West</t>
  </si>
  <si>
    <t>Hastings</t>
  </si>
  <si>
    <t>55033</t>
  </si>
  <si>
    <t>Dakota</t>
  </si>
  <si>
    <t>Prairie Playhouse</t>
  </si>
  <si>
    <t>50 E Rooney Ave</t>
  </si>
  <si>
    <t>Appleton</t>
  </si>
  <si>
    <t>56208</t>
  </si>
  <si>
    <t>Swift</t>
  </si>
  <si>
    <t>Creative Kids Academy - Anoka</t>
  </si>
  <si>
    <t>1135 W Hwy 10</t>
  </si>
  <si>
    <t>Anoka</t>
  </si>
  <si>
    <t>55303</t>
  </si>
  <si>
    <t>School Readiness Learning Academy</t>
  </si>
  <si>
    <t>srlaman@yahoo.com</t>
  </si>
  <si>
    <t>1221 7th Ave N</t>
  </si>
  <si>
    <t>Bright Child Development Center</t>
  </si>
  <si>
    <t>110 6th Ave No</t>
  </si>
  <si>
    <t>Princeton</t>
  </si>
  <si>
    <t>55371</t>
  </si>
  <si>
    <t>Mille Lacs</t>
  </si>
  <si>
    <t>Christina Child Care</t>
  </si>
  <si>
    <t>5510 W Broadway Ave</t>
  </si>
  <si>
    <t>55428</t>
  </si>
  <si>
    <t>Celebration Academy</t>
  </si>
  <si>
    <t>16655 Kenyon Ave</t>
  </si>
  <si>
    <t>Lakeville</t>
  </si>
  <si>
    <t>55044</t>
  </si>
  <si>
    <t>Room For Growing Child Care Center</t>
  </si>
  <si>
    <t>268 12th St S.W.</t>
  </si>
  <si>
    <t>Forest Lake</t>
  </si>
  <si>
    <t>55025</t>
  </si>
  <si>
    <t>Washington</t>
  </si>
  <si>
    <t>611</t>
  </si>
  <si>
    <t>Great Expectations Child Care Center</t>
  </si>
  <si>
    <t>329 5th Ave SE</t>
  </si>
  <si>
    <t>East Grand Forks</t>
  </si>
  <si>
    <t>56721</t>
  </si>
  <si>
    <t>Polk</t>
  </si>
  <si>
    <t>Step by Step Montessori School - Brooklyn Park</t>
  </si>
  <si>
    <t>Brie</t>
  </si>
  <si>
    <t>Kirkpatrick</t>
  </si>
  <si>
    <t>7634939093</t>
  </si>
  <si>
    <t>8455 West Broadway Avenue North</t>
  </si>
  <si>
    <t>Brooklyn Park</t>
  </si>
  <si>
    <t>55455</t>
  </si>
  <si>
    <t>Motherly Love Childcare</t>
  </si>
  <si>
    <t>1304 E Lake St</t>
  </si>
  <si>
    <t>Suite 100</t>
  </si>
  <si>
    <t>Learning Tree Preschool</t>
  </si>
  <si>
    <t>424 South 8th St</t>
  </si>
  <si>
    <t>Brainerd</t>
  </si>
  <si>
    <t>56401</t>
  </si>
  <si>
    <t>Crow Wing</t>
  </si>
  <si>
    <t>Atrebla Early Learning Center</t>
  </si>
  <si>
    <t>Alberta</t>
  </si>
  <si>
    <t>Smith</t>
  </si>
  <si>
    <t>6127240788</t>
  </si>
  <si>
    <t>2101 E. 35th St.</t>
  </si>
  <si>
    <t>It Starts With Luv</t>
  </si>
  <si>
    <t>2604 42nd Ave North</t>
  </si>
  <si>
    <t>Zoe Child Care Center</t>
  </si>
  <si>
    <t>6345 Xerxes Avenue South</t>
  </si>
  <si>
    <t>Richfield</t>
  </si>
  <si>
    <t>55423</t>
  </si>
  <si>
    <t>Kids Garden Daycare</t>
  </si>
  <si>
    <t>959 Minnehaha Ave</t>
  </si>
  <si>
    <t>St Paul</t>
  </si>
  <si>
    <t>55104</t>
  </si>
  <si>
    <t>Grow with Us Childcare Center</t>
  </si>
  <si>
    <t>2005 2nd St N</t>
  </si>
  <si>
    <t>Mi Familia Childcare</t>
  </si>
  <si>
    <t>2855 47th St E</t>
  </si>
  <si>
    <t>Inver Grove Heights</t>
  </si>
  <si>
    <t>55076</t>
  </si>
  <si>
    <t>Bright Beginnings Child Care</t>
  </si>
  <si>
    <t>2130 South Broadway</t>
  </si>
  <si>
    <t>Kid Zone Daycare Center</t>
  </si>
  <si>
    <t>27110 State Hwy 18</t>
  </si>
  <si>
    <t>Garrison</t>
  </si>
  <si>
    <t>56450</t>
  </si>
  <si>
    <t>Creative Wonders Child Care Center</t>
  </si>
  <si>
    <t>Angela</t>
  </si>
  <si>
    <t>Petri</t>
  </si>
  <si>
    <t>6512605344</t>
  </si>
  <si>
    <t>5985 Carmen Avenue</t>
  </si>
  <si>
    <t>American Indian Montessori</t>
  </si>
  <si>
    <t>LaVon</t>
  </si>
  <si>
    <t>Lee</t>
  </si>
  <si>
    <t>6517741620</t>
  </si>
  <si>
    <t>admin@americanindianmontessori.net</t>
  </si>
  <si>
    <t>1909 Ivy Ave E</t>
  </si>
  <si>
    <t>55119</t>
  </si>
  <si>
    <t>Olu's Center</t>
  </si>
  <si>
    <t>Jessica</t>
  </si>
  <si>
    <t>Herod</t>
  </si>
  <si>
    <t>6124246182</t>
  </si>
  <si>
    <t>jherod@oluscenter.com</t>
  </si>
  <si>
    <t>1315 12th Ave N</t>
  </si>
  <si>
    <t>Madina Academy</t>
  </si>
  <si>
    <t>4025 University Avenue NE</t>
  </si>
  <si>
    <t>Columbia Heights</t>
  </si>
  <si>
    <t>55421</t>
  </si>
  <si>
    <t>Burnsville Learning Center</t>
  </si>
  <si>
    <t>12190 County Road 11</t>
  </si>
  <si>
    <t>Burnsville</t>
  </si>
  <si>
    <t>55337</t>
  </si>
  <si>
    <t>First Day Care Center</t>
  </si>
  <si>
    <t>1433 East Frankin Ave</t>
  </si>
  <si>
    <t>Nisse Treehouse LLC</t>
  </si>
  <si>
    <t>Darcy</t>
  </si>
  <si>
    <t>Thorson</t>
  </si>
  <si>
    <t>206 2nd ave NW</t>
  </si>
  <si>
    <t>Spring Grove</t>
  </si>
  <si>
    <t>55974</t>
  </si>
  <si>
    <t>Houston</t>
  </si>
  <si>
    <t>Central Childcare Center, LLC</t>
  </si>
  <si>
    <t>1717 Central Ave NE</t>
  </si>
  <si>
    <t>Hope Day Care LLC</t>
  </si>
  <si>
    <t>2828 University Avenue SE</t>
  </si>
  <si>
    <t>55364</t>
  </si>
  <si>
    <t>Kiddie Farm Daycare Center LLC</t>
  </si>
  <si>
    <t>4102 County Road 42</t>
  </si>
  <si>
    <t>Savage</t>
  </si>
  <si>
    <t>55378</t>
  </si>
  <si>
    <t>Scott</t>
  </si>
  <si>
    <t>Tendercare Learning Center, LLC</t>
  </si>
  <si>
    <t>8040 Old Cedar Ave So</t>
  </si>
  <si>
    <t>Suite 3</t>
  </si>
  <si>
    <t>Bloomington</t>
  </si>
  <si>
    <t>55425</t>
  </si>
  <si>
    <t>Diversity Child Care Center LLC</t>
  </si>
  <si>
    <t>Aimee</t>
  </si>
  <si>
    <t>Bock</t>
  </si>
  <si>
    <t>2184282480</t>
  </si>
  <si>
    <t>aimee@piqc.org</t>
  </si>
  <si>
    <t>3408 E Lake St</t>
  </si>
  <si>
    <t>Safa Child Care &amp; Learning Center</t>
  </si>
  <si>
    <t>3701 West Old Shakopee Road</t>
  </si>
  <si>
    <t>Suite 400</t>
  </si>
  <si>
    <t>55431</t>
  </si>
  <si>
    <t>Kids Choice, LLC</t>
  </si>
  <si>
    <t>3240 East River Road NE</t>
  </si>
  <si>
    <t>55906</t>
  </si>
  <si>
    <t>Educare Kids Montessori &amp; Child Care LLC</t>
  </si>
  <si>
    <t>2525 Williams Drive</t>
  </si>
  <si>
    <t>1900</t>
  </si>
  <si>
    <t>University of St Thomas</t>
  </si>
  <si>
    <t>2115 Summit Ave</t>
  </si>
  <si>
    <t>55105</t>
  </si>
  <si>
    <t>Boyer</t>
  </si>
  <si>
    <t>6519625041</t>
  </si>
  <si>
    <t>jfboyer@stthomas.edu</t>
  </si>
  <si>
    <t>University of St Thomas - Child Development Center</t>
  </si>
  <si>
    <t>35 S Finn St</t>
  </si>
  <si>
    <t>Montevideo ISD #129</t>
  </si>
  <si>
    <t>2001 William Ave</t>
  </si>
  <si>
    <t>Montevideo</t>
  </si>
  <si>
    <t>56265</t>
  </si>
  <si>
    <t>Chippewa</t>
  </si>
  <si>
    <t>3202698833</t>
  </si>
  <si>
    <t>Sanford Education Center</t>
  </si>
  <si>
    <t>Monahan</t>
  </si>
  <si>
    <t>2125</t>
  </si>
  <si>
    <t>debm@montevideoschools.org</t>
  </si>
  <si>
    <t>412 S 13th St</t>
  </si>
  <si>
    <t>The Salvation Army Northern Division - Roseville</t>
  </si>
  <si>
    <t>2445 Prior Ave N</t>
  </si>
  <si>
    <t>Roseville</t>
  </si>
  <si>
    <t>55113</t>
  </si>
  <si>
    <t>55101</t>
  </si>
  <si>
    <t>King Family Child Development Center</t>
  </si>
  <si>
    <t>Lindsay</t>
  </si>
  <si>
    <t>Montana</t>
  </si>
  <si>
    <t>6516023018</t>
  </si>
  <si>
    <t>Lindsay_Montana@usc.salvationarmy.org</t>
  </si>
  <si>
    <t>401 W 7th St</t>
  </si>
  <si>
    <t>55102</t>
  </si>
  <si>
    <t>St Cloud</t>
  </si>
  <si>
    <t>56304</t>
  </si>
  <si>
    <t>Benton</t>
  </si>
  <si>
    <t>John</t>
  </si>
  <si>
    <t>55107</t>
  </si>
  <si>
    <t>Jones</t>
  </si>
  <si>
    <t>55106</t>
  </si>
  <si>
    <t>Maple Grove</t>
  </si>
  <si>
    <t>55369</t>
  </si>
  <si>
    <t>Thomas</t>
  </si>
  <si>
    <t>Peggy</t>
  </si>
  <si>
    <t>55443</t>
  </si>
  <si>
    <t>Cindy</t>
  </si>
  <si>
    <t>Grand Rapids</t>
  </si>
  <si>
    <t>55744</t>
  </si>
  <si>
    <t>Itasca</t>
  </si>
  <si>
    <t>Michelle</t>
  </si>
  <si>
    <t>Taconite</t>
  </si>
  <si>
    <t>55786</t>
  </si>
  <si>
    <t>300 W 3rd Ave</t>
  </si>
  <si>
    <t>Keewatin</t>
  </si>
  <si>
    <t>55753</t>
  </si>
  <si>
    <t>Denise</t>
  </si>
  <si>
    <t>Patti</t>
  </si>
  <si>
    <t>55108</t>
  </si>
  <si>
    <t>55103</t>
  </si>
  <si>
    <t>55117</t>
  </si>
  <si>
    <t>0000</t>
  </si>
  <si>
    <t>120</t>
  </si>
  <si>
    <t>University of Minnesota</t>
  </si>
  <si>
    <t>Tricia</t>
  </si>
  <si>
    <t>Ali</t>
  </si>
  <si>
    <t>Duluth</t>
  </si>
  <si>
    <t>55802</t>
  </si>
  <si>
    <t>St. Louis</t>
  </si>
  <si>
    <t>Pamela</t>
  </si>
  <si>
    <t>Duluth Area Family YMCA</t>
  </si>
  <si>
    <t>302 W 1st St</t>
  </si>
  <si>
    <t>Amy</t>
  </si>
  <si>
    <t>Haggenmiller</t>
  </si>
  <si>
    <t>2187224745</t>
  </si>
  <si>
    <t>ahaggenmiller@duluthymca.org</t>
  </si>
  <si>
    <t>YMCA Little Treasures</t>
  </si>
  <si>
    <t>1533 West Arrowhead Road</t>
  </si>
  <si>
    <t>55811</t>
  </si>
  <si>
    <t>55805</t>
  </si>
  <si>
    <t>Cook County Community YMCA</t>
  </si>
  <si>
    <t>105 West 5th Street</t>
  </si>
  <si>
    <t>Grand Marais</t>
  </si>
  <si>
    <t>55604</t>
  </si>
  <si>
    <t>Cook</t>
  </si>
  <si>
    <t>Coon Rapids</t>
  </si>
  <si>
    <t>55448</t>
  </si>
  <si>
    <t>Karen</t>
  </si>
  <si>
    <t>Ebenezer Ridges</t>
  </si>
  <si>
    <t>13820 Community Dr</t>
  </si>
  <si>
    <t>Jody</t>
  </si>
  <si>
    <t>Schumann</t>
  </si>
  <si>
    <t>9528983576</t>
  </si>
  <si>
    <t>jschuma2@fairview.org</t>
  </si>
  <si>
    <t>Ebenezer Ridges - Child Program</t>
  </si>
  <si>
    <t>Hopkins</t>
  </si>
  <si>
    <t>Laura</t>
  </si>
  <si>
    <t>Willmar</t>
  </si>
  <si>
    <t>56201</t>
  </si>
  <si>
    <t>Kandiyohi</t>
  </si>
  <si>
    <t>Crookston</t>
  </si>
  <si>
    <t>56716</t>
  </si>
  <si>
    <t>Linda</t>
  </si>
  <si>
    <t>Rice</t>
  </si>
  <si>
    <t>Alyssa</t>
  </si>
  <si>
    <t>Benedictine Health Center</t>
  </si>
  <si>
    <t>935 Kenwood Ave</t>
  </si>
  <si>
    <t>Julie</t>
  </si>
  <si>
    <t>Benedictine Developmental Preschool</t>
  </si>
  <si>
    <t>Tina</t>
  </si>
  <si>
    <t>Kauma</t>
  </si>
  <si>
    <t>2187236419</t>
  </si>
  <si>
    <t>bhcpreschool@bhshealth.org</t>
  </si>
  <si>
    <t>Wright</t>
  </si>
  <si>
    <t>Mary</t>
  </si>
  <si>
    <t>Coon Rapids United Methodist Church</t>
  </si>
  <si>
    <t>10506 Hanson Blvd NW</t>
  </si>
  <si>
    <t>55433</t>
  </si>
  <si>
    <t>Fruland</t>
  </si>
  <si>
    <t>7637552412</t>
  </si>
  <si>
    <t>daycare@coonrapidsumc.org</t>
  </si>
  <si>
    <t>Coon Rapids Day Care Center</t>
  </si>
  <si>
    <t>Blaine</t>
  </si>
  <si>
    <t>55434</t>
  </si>
  <si>
    <t>Stillwater</t>
  </si>
  <si>
    <t>55082</t>
  </si>
  <si>
    <t>Child Development Center</t>
  </si>
  <si>
    <t>Oakdale</t>
  </si>
  <si>
    <t>55128</t>
  </si>
  <si>
    <t>Small World Day Care Center dba Anoka Child Care Center</t>
  </si>
  <si>
    <t>3738 7th Ave N</t>
  </si>
  <si>
    <t>7634271897</t>
  </si>
  <si>
    <t>Anoka Child Care Center</t>
  </si>
  <si>
    <t>Lisa</t>
  </si>
  <si>
    <t>Francisco</t>
  </si>
  <si>
    <t>lj768@comcast.net</t>
  </si>
  <si>
    <t>Love to Grow On</t>
  </si>
  <si>
    <t>10101 Lexington Avenue</t>
  </si>
  <si>
    <t>Circle Pines</t>
  </si>
  <si>
    <t>55014</t>
  </si>
  <si>
    <t>Kris</t>
  </si>
  <si>
    <t>Saburn</t>
  </si>
  <si>
    <t>7637929273</t>
  </si>
  <si>
    <t>ltgo@usfamily.net</t>
  </si>
  <si>
    <t>Love to Grow On - Circle Pines</t>
  </si>
  <si>
    <t>10101 Lexington Ave N</t>
  </si>
  <si>
    <t>Love To Grow On - Lexington</t>
  </si>
  <si>
    <t>9012 Griggs Ave</t>
  </si>
  <si>
    <t>Lexington</t>
  </si>
  <si>
    <t>Little Voyageurs Montessori School</t>
  </si>
  <si>
    <t>825 51st Ave NE</t>
  </si>
  <si>
    <t>7637880889</t>
  </si>
  <si>
    <t>lvmschool@yahoo.com</t>
  </si>
  <si>
    <t>Fridley United Methodist Church</t>
  </si>
  <si>
    <t>680 Mississippi St NE</t>
  </si>
  <si>
    <t>Fridley</t>
  </si>
  <si>
    <t>55432</t>
  </si>
  <si>
    <t>Cheryl</t>
  </si>
  <si>
    <t>Jechorek</t>
  </si>
  <si>
    <t>7635717521</t>
  </si>
  <si>
    <t>rainbowschool@fridleyumc.org</t>
  </si>
  <si>
    <t>Rainbow School &amp; Child Care Center</t>
  </si>
  <si>
    <t>PO Box 747</t>
  </si>
  <si>
    <t>Detroit Lakes</t>
  </si>
  <si>
    <t>Becker</t>
  </si>
  <si>
    <t>Kristin</t>
  </si>
  <si>
    <t>56501</t>
  </si>
  <si>
    <t>Kelly</t>
  </si>
  <si>
    <t>Mahnomen</t>
  </si>
  <si>
    <t>56557</t>
  </si>
  <si>
    <t>Melissa</t>
  </si>
  <si>
    <t>Frazee</t>
  </si>
  <si>
    <t>56544</t>
  </si>
  <si>
    <t>Johnson</t>
  </si>
  <si>
    <t>Deb</t>
  </si>
  <si>
    <t>815 Oak Grove Ave</t>
  </si>
  <si>
    <t>Bemidji</t>
  </si>
  <si>
    <t>56601</t>
  </si>
  <si>
    <t>Beltrami</t>
  </si>
  <si>
    <t>Beth</t>
  </si>
  <si>
    <t>Red Lake Comp Health Services</t>
  </si>
  <si>
    <t>Box 249</t>
  </si>
  <si>
    <t>Red Lake</t>
  </si>
  <si>
    <t>56671</t>
  </si>
  <si>
    <t>0249</t>
  </si>
  <si>
    <t>Schoenborn</t>
  </si>
  <si>
    <t>2186793330</t>
  </si>
  <si>
    <t>rldcc@paulbunyan.net</t>
  </si>
  <si>
    <t>Red Lake Day Care Center</t>
  </si>
  <si>
    <t>Martin</t>
  </si>
  <si>
    <t>Minnesota State University/Childrens House</t>
  </si>
  <si>
    <t>150 Wiecking Center</t>
  </si>
  <si>
    <t>Mankato</t>
  </si>
  <si>
    <t>56001</t>
  </si>
  <si>
    <t>Blue Earth</t>
  </si>
  <si>
    <t>Kathleen</t>
  </si>
  <si>
    <t>Hoffman</t>
  </si>
  <si>
    <t>5073891645</t>
  </si>
  <si>
    <t>Childrens House</t>
  </si>
  <si>
    <t>jodi.malecha@mnsu.edu</t>
  </si>
  <si>
    <t>56002</t>
  </si>
  <si>
    <t>Pat</t>
  </si>
  <si>
    <t>Faribault</t>
  </si>
  <si>
    <t>Watonwan</t>
  </si>
  <si>
    <t>New Ulm</t>
  </si>
  <si>
    <t>56073</t>
  </si>
  <si>
    <t>Brown</t>
  </si>
  <si>
    <t>Nicollet</t>
  </si>
  <si>
    <t>Fairmont</t>
  </si>
  <si>
    <t>56031</t>
  </si>
  <si>
    <t>Waseca</t>
  </si>
  <si>
    <t>56093</t>
  </si>
  <si>
    <t>Gaylord</t>
  </si>
  <si>
    <t>55334</t>
  </si>
  <si>
    <t>Sibley</t>
  </si>
  <si>
    <t>Scott Carver Dakota Community Action Agency</t>
  </si>
  <si>
    <t>2496 145th St W</t>
  </si>
  <si>
    <t>Rosemount</t>
  </si>
  <si>
    <t>55068</t>
  </si>
  <si>
    <t>Gilkey</t>
  </si>
  <si>
    <t>6513223515</t>
  </si>
  <si>
    <t>lgilkey@capagency.org</t>
  </si>
  <si>
    <t>Apple Valley</t>
  </si>
  <si>
    <t>55124</t>
  </si>
  <si>
    <t>Kaposia Center Elementary</t>
  </si>
  <si>
    <t>1225 1st Ave S</t>
  </si>
  <si>
    <t>South St Paul</t>
  </si>
  <si>
    <t>55075</t>
  </si>
  <si>
    <t>3299</t>
  </si>
  <si>
    <t>Shakopee</t>
  </si>
  <si>
    <t>55379</t>
  </si>
  <si>
    <t>Chaska</t>
  </si>
  <si>
    <t>55318</t>
  </si>
  <si>
    <t>Carver</t>
  </si>
  <si>
    <t>Eagan</t>
  </si>
  <si>
    <t>55123</t>
  </si>
  <si>
    <t>137</t>
  </si>
  <si>
    <t>SouthWest Metro Education Cooperative</t>
  </si>
  <si>
    <t>303 6th St E</t>
  </si>
  <si>
    <t>Hedtke</t>
  </si>
  <si>
    <t>9525678218</t>
  </si>
  <si>
    <t>dhedtke@swmetro.k12.mn.us</t>
  </si>
  <si>
    <t>East Creek Child Care</t>
  </si>
  <si>
    <t>Leech Lake Resv Business Committee</t>
  </si>
  <si>
    <t>115 Sixth St NW, Suite E</t>
  </si>
  <si>
    <t>Trisha</t>
  </si>
  <si>
    <t>Michaud-Staples</t>
  </si>
  <si>
    <t>2183354469</t>
  </si>
  <si>
    <t>trisha.michaud@llojibwe.org</t>
  </si>
  <si>
    <t>trisha.michaud@llojibwe.com</t>
  </si>
  <si>
    <t>Deer River</t>
  </si>
  <si>
    <t>56636</t>
  </si>
  <si>
    <t>Abonooji Oshkii Bimadiziiwin Center</t>
  </si>
  <si>
    <t>16120 60th Ave NW</t>
  </si>
  <si>
    <t>Tribal College EHS</t>
  </si>
  <si>
    <t>6945 Littlewolf Road NW</t>
  </si>
  <si>
    <t>Barnesville Child Day Care Center</t>
  </si>
  <si>
    <t>Box 383</t>
  </si>
  <si>
    <t>Barnesville</t>
  </si>
  <si>
    <t>56514</t>
  </si>
  <si>
    <t>Clay</t>
  </si>
  <si>
    <t>Mortensen</t>
  </si>
  <si>
    <t>2183547542</t>
  </si>
  <si>
    <t>bcdcc@bvillemn.net</t>
  </si>
  <si>
    <t>405 2nd St SE</t>
  </si>
  <si>
    <t>Trinity Lutheran Church</t>
  </si>
  <si>
    <t>210 S 7th St</t>
  </si>
  <si>
    <t>Moorhead</t>
  </si>
  <si>
    <t>56560</t>
  </si>
  <si>
    <t>Kay</t>
  </si>
  <si>
    <t>Heidrich</t>
  </si>
  <si>
    <t>2182331740</t>
  </si>
  <si>
    <t>kay@trinitymhd.org</t>
  </si>
  <si>
    <t>Trinity Lutheran Church Preschool</t>
  </si>
  <si>
    <t>Minnesota State University Moorhead</t>
  </si>
  <si>
    <t>1213 6th Avenue South</t>
  </si>
  <si>
    <t>56563</t>
  </si>
  <si>
    <t>Lacey</t>
  </si>
  <si>
    <t>Hoppe</t>
  </si>
  <si>
    <t>2184772214</t>
  </si>
  <si>
    <t>lacey.hoppe@mnstate.edu</t>
  </si>
  <si>
    <t>Early Education Center</t>
  </si>
  <si>
    <t>Kimberly</t>
  </si>
  <si>
    <t>Dilworth</t>
  </si>
  <si>
    <t>56529</t>
  </si>
  <si>
    <t>Anderson</t>
  </si>
  <si>
    <t>Our Redeemer Christian Church</t>
  </si>
  <si>
    <t>1000 S 14th St</t>
  </si>
  <si>
    <t>Beach</t>
  </si>
  <si>
    <t>2182338270</t>
  </si>
  <si>
    <t>1</t>
  </si>
  <si>
    <t>orcccassistantdirector@outlook.com</t>
  </si>
  <si>
    <t>Christian Childrens Center</t>
  </si>
  <si>
    <t>Concordia College</t>
  </si>
  <si>
    <t>901 8th St S</t>
  </si>
  <si>
    <t>56562</t>
  </si>
  <si>
    <t>Anita</t>
  </si>
  <si>
    <t>Brandenburg</t>
  </si>
  <si>
    <t>2182994204</t>
  </si>
  <si>
    <t>brandenb@cord.edu</t>
  </si>
  <si>
    <t>Cobber Kids</t>
  </si>
  <si>
    <t>1306 3rd Street South</t>
  </si>
  <si>
    <t>Williams</t>
  </si>
  <si>
    <t>Lori</t>
  </si>
  <si>
    <t>Precious Years Learning Center</t>
  </si>
  <si>
    <t>24646 Hazelwood Dr</t>
  </si>
  <si>
    <t>PO Box 900</t>
  </si>
  <si>
    <t>Nisswa</t>
  </si>
  <si>
    <t>56468</t>
  </si>
  <si>
    <t>Knettel</t>
  </si>
  <si>
    <t>2189631088</t>
  </si>
  <si>
    <t>pylc1999@gmail.com</t>
  </si>
  <si>
    <t>Rushford</t>
  </si>
  <si>
    <t>55971</t>
  </si>
  <si>
    <t>Fillmore</t>
  </si>
  <si>
    <t>St Charles</t>
  </si>
  <si>
    <t>55972</t>
  </si>
  <si>
    <t>Winona</t>
  </si>
  <si>
    <t>Owatonna</t>
  </si>
  <si>
    <t>55060</t>
  </si>
  <si>
    <t>Steele</t>
  </si>
  <si>
    <t>55987</t>
  </si>
  <si>
    <t>Austin</t>
  </si>
  <si>
    <t>55912</t>
  </si>
  <si>
    <t>Mower</t>
  </si>
  <si>
    <t>Good Shepherd Lutheran Home</t>
  </si>
  <si>
    <t>800 Home St</t>
  </si>
  <si>
    <t>Angie</t>
  </si>
  <si>
    <t>Buytaert</t>
  </si>
  <si>
    <t>5078647714</t>
  </si>
  <si>
    <t>abuytaert@goodshepherdrushford.org</t>
  </si>
  <si>
    <t>Good Shepherd Child Care</t>
  </si>
  <si>
    <t>Childrens Center</t>
  </si>
  <si>
    <t>605 James Ave</t>
  </si>
  <si>
    <t>Wangen</t>
  </si>
  <si>
    <t>5073737979</t>
  </si>
  <si>
    <t>mjwangen@alchildrenscenter.org</t>
  </si>
  <si>
    <t>Albert Lea Community Child Care Center - St Johns</t>
  </si>
  <si>
    <t>801 Luther Place</t>
  </si>
  <si>
    <t>Albert Lea Community Child Care Center - Main Site</t>
  </si>
  <si>
    <t>Under the Rainbow Child Care Center</t>
  </si>
  <si>
    <t>555 Technology Dr</t>
  </si>
  <si>
    <t>Red Wing</t>
  </si>
  <si>
    <t>55066</t>
  </si>
  <si>
    <t>Goodhue</t>
  </si>
  <si>
    <t>Finholdt</t>
  </si>
  <si>
    <t>6513886433</t>
  </si>
  <si>
    <t>smfinholdt@msn.com</t>
  </si>
  <si>
    <t>Under the Rainbow Child Care - Center #1</t>
  </si>
  <si>
    <t>Diane</t>
  </si>
  <si>
    <t>55021</t>
  </si>
  <si>
    <t>Meyer</t>
  </si>
  <si>
    <t>Wabasha</t>
  </si>
  <si>
    <t>Dawn</t>
  </si>
  <si>
    <t>Douglas</t>
  </si>
  <si>
    <t>James</t>
  </si>
  <si>
    <t>1001 1/2 Scotts Ave</t>
  </si>
  <si>
    <t>Morris</t>
  </si>
  <si>
    <t>56267</t>
  </si>
  <si>
    <t>Stevens</t>
  </si>
  <si>
    <t>Fergus Falls</t>
  </si>
  <si>
    <t>56537</t>
  </si>
  <si>
    <t>Otter Tail</t>
  </si>
  <si>
    <t>Alexandria</t>
  </si>
  <si>
    <t>56308</t>
  </si>
  <si>
    <t>Wadena</t>
  </si>
  <si>
    <t>56482</t>
  </si>
  <si>
    <t>MY School Inc</t>
  </si>
  <si>
    <t>3620 43rd Ave N</t>
  </si>
  <si>
    <t>Robbinsdale</t>
  </si>
  <si>
    <t>55422</t>
  </si>
  <si>
    <t>1535</t>
  </si>
  <si>
    <t>Nancy</t>
  </si>
  <si>
    <t>Couillard</t>
  </si>
  <si>
    <t>7635358775</t>
  </si>
  <si>
    <t>mysrcc@aol.com</t>
  </si>
  <si>
    <t>Robin Child Care</t>
  </si>
  <si>
    <t>St Johns Lutheran Church</t>
  </si>
  <si>
    <t>4842 Nicollet Ave S</t>
  </si>
  <si>
    <t>Venita</t>
  </si>
  <si>
    <t>Ditlevson</t>
  </si>
  <si>
    <t>6128271237</t>
  </si>
  <si>
    <t>vditlevson@hotmail.com</t>
  </si>
  <si>
    <t>St Johns Child Care Center</t>
  </si>
  <si>
    <t>Margie</t>
  </si>
  <si>
    <t>Bragg</t>
  </si>
  <si>
    <t>6127816011</t>
  </si>
  <si>
    <t>4025</t>
  </si>
  <si>
    <t>mbragg@esns.org</t>
  </si>
  <si>
    <t>Northeast Child Development Center</t>
  </si>
  <si>
    <t>Parents in Community Action</t>
  </si>
  <si>
    <t>700 Humboldt Av N</t>
  </si>
  <si>
    <t>Jamie</t>
  </si>
  <si>
    <t>Bonczyk</t>
  </si>
  <si>
    <t>6123748394</t>
  </si>
  <si>
    <t>394</t>
  </si>
  <si>
    <t>Jbonczyk@picaheadstart.org</t>
  </si>
  <si>
    <t>PICA - Northeast</t>
  </si>
  <si>
    <t>JBonczky@picaheadstart.org</t>
  </si>
  <si>
    <t>342 13th Ave NE</t>
  </si>
  <si>
    <t>PICA - Town Hall</t>
  </si>
  <si>
    <t>8500 Zane Ave N</t>
  </si>
  <si>
    <t>PICA - Park Place</t>
  </si>
  <si>
    <t>2745 Park Ave S</t>
  </si>
  <si>
    <t>PICA - McKnight &amp; Project Secure</t>
  </si>
  <si>
    <t>4225 3rd Ave S</t>
  </si>
  <si>
    <t>PICA - Glendale</t>
  </si>
  <si>
    <t>96 St. Mary's Ave SE</t>
  </si>
  <si>
    <t>PICA - Fraser</t>
  </si>
  <si>
    <t>700 Humboldt Ave N</t>
  </si>
  <si>
    <t>Early Childhood Family Development Training Center</t>
  </si>
  <si>
    <t>4255 3rd Ave S</t>
  </si>
  <si>
    <t>Helen Taylor Early Childhood/Family Development Center</t>
  </si>
  <si>
    <t>4901 Olson Memorial Hwy</t>
  </si>
  <si>
    <t>Golden Valley</t>
  </si>
  <si>
    <t>Portland Village</t>
  </si>
  <si>
    <t>1829 Portland Ave S</t>
  </si>
  <si>
    <t>PICA - South Branch</t>
  </si>
  <si>
    <t>7145 Harriet Ave S</t>
  </si>
  <si>
    <t>Pond Early Childhood Family Development Center</t>
  </si>
  <si>
    <t>9600 3rd Ave. So.</t>
  </si>
  <si>
    <t>Early Childhood Family Development Aubrey Della Center</t>
  </si>
  <si>
    <t>6415 Brooklyn Blvd.</t>
  </si>
  <si>
    <t>55429</t>
  </si>
  <si>
    <t>La Creche Early Childhood Center</t>
  </si>
  <si>
    <t>1800 Olson Memorial Hwy</t>
  </si>
  <si>
    <t>Dixon</t>
  </si>
  <si>
    <t>6123771786</t>
  </si>
  <si>
    <t>bigkidtoo@hotmail.com</t>
  </si>
  <si>
    <t>BIGKIDTOO@hotmail.com</t>
  </si>
  <si>
    <t>La Creche Appletree</t>
  </si>
  <si>
    <t>lacrechekids@hotmail.com</t>
  </si>
  <si>
    <t>300 S Cedar Lake Rd</t>
  </si>
  <si>
    <t>La Creche - Oliver Avenue</t>
  </si>
  <si>
    <t>1120 Oliver Ave No</t>
  </si>
  <si>
    <t>Phyllis Wheatley Community Center</t>
  </si>
  <si>
    <t>1301 10th Ave N</t>
  </si>
  <si>
    <t>Moore</t>
  </si>
  <si>
    <t>6123744342</t>
  </si>
  <si>
    <t>pamm@phylliswheatley.org</t>
  </si>
  <si>
    <t>Mary T Wellcome Child Development Ctr</t>
  </si>
  <si>
    <t>3259</t>
  </si>
  <si>
    <t>1301 10th Avenue North</t>
  </si>
  <si>
    <t>Como Early Learning Center</t>
  </si>
  <si>
    <t>1024 27th Ave SE</t>
  </si>
  <si>
    <t>Katie</t>
  </si>
  <si>
    <t>6123318340</t>
  </si>
  <si>
    <t>comoccc@umn.edu</t>
  </si>
  <si>
    <t>FamilyWise Services</t>
  </si>
  <si>
    <t>3036 University Ave SE</t>
  </si>
  <si>
    <t>Bea</t>
  </si>
  <si>
    <t>Pfeiffer</t>
  </si>
  <si>
    <t>6128777821</t>
  </si>
  <si>
    <t>bpfeiffer@familywiseservices.org</t>
  </si>
  <si>
    <t>McDonald Sunshine Place Child Care</t>
  </si>
  <si>
    <t>621 E 38th St S</t>
  </si>
  <si>
    <t>2571</t>
  </si>
  <si>
    <t>Evette</t>
  </si>
  <si>
    <t>McCarthy</t>
  </si>
  <si>
    <t>6128210222</t>
  </si>
  <si>
    <t>emcdo81617@aol.com</t>
  </si>
  <si>
    <t>McDonald Sunshine Place-Sunshine Tree</t>
  </si>
  <si>
    <t>Childrens Village Montessori Day Care Center</t>
  </si>
  <si>
    <t>3033 University Ave SE</t>
  </si>
  <si>
    <t>Mary Jane</t>
  </si>
  <si>
    <t>Rasinski</t>
  </si>
  <si>
    <t>6123787730</t>
  </si>
  <si>
    <t>m.ohman@att.net</t>
  </si>
  <si>
    <t>VA Neighborhood Child Care Center</t>
  </si>
  <si>
    <t>1 Veterans Dr</t>
  </si>
  <si>
    <t>Building 68</t>
  </si>
  <si>
    <t>Lindgren</t>
  </si>
  <si>
    <t>6127252271</t>
  </si>
  <si>
    <t>julie.lindgren2@va.gov</t>
  </si>
  <si>
    <t>1 Veterans Dr, Building 68</t>
  </si>
  <si>
    <t>Little Folks Daycare</t>
  </si>
  <si>
    <t>6226 Bass Lake Road</t>
  </si>
  <si>
    <t>Crystal</t>
  </si>
  <si>
    <t>Morey</t>
  </si>
  <si>
    <t>7635330169</t>
  </si>
  <si>
    <t>CMorey12555@yahoo.com</t>
  </si>
  <si>
    <t>6226 Bass Lake Rd</t>
  </si>
  <si>
    <t>YWCA of Minneapolis</t>
  </si>
  <si>
    <t>1130 Nicollet Ave</t>
  </si>
  <si>
    <t>Hubbs Center</t>
  </si>
  <si>
    <t>Mandi</t>
  </si>
  <si>
    <t>Zaccardi</t>
  </si>
  <si>
    <t>6122154326</t>
  </si>
  <si>
    <t>mzaccardi@ywcampls.org</t>
  </si>
  <si>
    <t>1030 University Ave</t>
  </si>
  <si>
    <t>YWCA Childrens Center</t>
  </si>
  <si>
    <t>1130 Nicollet Mall</t>
  </si>
  <si>
    <t>YWCA Midtown Childrens Center</t>
  </si>
  <si>
    <t>2121 E Lake St</t>
  </si>
  <si>
    <t>Abbott Northwestern Child Care Center</t>
  </si>
  <si>
    <t>6128630987</t>
  </si>
  <si>
    <t>800 E 28th St</t>
  </si>
  <si>
    <t>1600 Rollins Ave SE</t>
  </si>
  <si>
    <t>Ann</t>
  </si>
  <si>
    <t>Edgerton</t>
  </si>
  <si>
    <t>6126252273</t>
  </si>
  <si>
    <t>edger010@umn.edu</t>
  </si>
  <si>
    <t>University of Minnesota Child Development Center</t>
  </si>
  <si>
    <t>Pillsbury United Communities</t>
  </si>
  <si>
    <t>414 South 8th St</t>
  </si>
  <si>
    <t>Tammy</t>
  </si>
  <si>
    <t>Lyon</t>
  </si>
  <si>
    <t>6127873648</t>
  </si>
  <si>
    <t>3648</t>
  </si>
  <si>
    <t>lyont@puc-mn.org</t>
  </si>
  <si>
    <t>Pillsbury House Essential Early Education</t>
  </si>
  <si>
    <t>Fairview University Medical Center</t>
  </si>
  <si>
    <t>2511 E Franklin Ave</t>
  </si>
  <si>
    <t>McGuire</t>
  </si>
  <si>
    <t>6126722526</t>
  </si>
  <si>
    <t>smcguir2@fairview.org</t>
  </si>
  <si>
    <t>Fairview University Medical Center - Riverside</t>
  </si>
  <si>
    <t>2450 Riverside Ave</t>
  </si>
  <si>
    <t>Fairview University Medical Center - Franklin</t>
  </si>
  <si>
    <t>Richfield United Methodist Church</t>
  </si>
  <si>
    <t>5835 Lyndale Ave S</t>
  </si>
  <si>
    <t>Jennie</t>
  </si>
  <si>
    <t>Mason</t>
  </si>
  <si>
    <t>6128661632</t>
  </si>
  <si>
    <t>director@cfcrumc.org</t>
  </si>
  <si>
    <t>Caring for Children</t>
  </si>
  <si>
    <t>Urban Communities Association of Minneapolis</t>
  </si>
  <si>
    <t>2025 Nicollet Ave S</t>
  </si>
  <si>
    <t>Brook</t>
  </si>
  <si>
    <t>Ross</t>
  </si>
  <si>
    <t>6128726788</t>
  </si>
  <si>
    <t>brookr@centralcareforchildren.org</t>
  </si>
  <si>
    <t>Central Care for Children</t>
  </si>
  <si>
    <t>2025 Nicollet Ave</t>
  </si>
  <si>
    <t>Anew Dimension Child Enrichment Center</t>
  </si>
  <si>
    <t>1819 Minnehaha Ave S</t>
  </si>
  <si>
    <t>Margaret</t>
  </si>
  <si>
    <t>Schroeder</t>
  </si>
  <si>
    <t>6123392333</t>
  </si>
  <si>
    <t>mschroeder@eschelon.com</t>
  </si>
  <si>
    <t>1819 Minnehaha Ave</t>
  </si>
  <si>
    <t>Noahs Ark Child Development Centers</t>
  </si>
  <si>
    <t>10420 Normandale Blvd</t>
  </si>
  <si>
    <t>55437</t>
  </si>
  <si>
    <t>Noahs Ark - Hopkins</t>
  </si>
  <si>
    <t>Audrey</t>
  </si>
  <si>
    <t>Phillips</t>
  </si>
  <si>
    <t>9529335330</t>
  </si>
  <si>
    <t>audrey@noahsarkchild.com</t>
  </si>
  <si>
    <t>1410 Main St</t>
  </si>
  <si>
    <t>Hillcrest United Methodist Church</t>
  </si>
  <si>
    <t>9100 Russell Ave S</t>
  </si>
  <si>
    <t>Bonnie</t>
  </si>
  <si>
    <t>Beyer</t>
  </si>
  <si>
    <t>9528815330</t>
  </si>
  <si>
    <t>bonnie@hillcrestchildcare.com</t>
  </si>
  <si>
    <t>Hillcrest Childcare Center</t>
  </si>
  <si>
    <t>Rainbow Montessori Learning Center &amp; Day Care</t>
  </si>
  <si>
    <t>8736 Nicollet Ave S</t>
  </si>
  <si>
    <t>55420</t>
  </si>
  <si>
    <t>9528888052</t>
  </si>
  <si>
    <t>Theresa</t>
  </si>
  <si>
    <t>Krishnan</t>
  </si>
  <si>
    <t>theresa.rainbowmontessori@gmail.com</t>
  </si>
  <si>
    <t>Cross View Lutheran Church</t>
  </si>
  <si>
    <t>6645 McCauley Trail</t>
  </si>
  <si>
    <t>Edina</t>
  </si>
  <si>
    <t>55439</t>
  </si>
  <si>
    <t>Dorene</t>
  </si>
  <si>
    <t>Oak</t>
  </si>
  <si>
    <t>9529410009</t>
  </si>
  <si>
    <t>ecc@crossview.net</t>
  </si>
  <si>
    <t>Cross View Early Childhood Center</t>
  </si>
  <si>
    <t>Hopkins Early Learning Center</t>
  </si>
  <si>
    <t>125 Monroe Ave S</t>
  </si>
  <si>
    <t>Wendy</t>
  </si>
  <si>
    <t>Dimatteo</t>
  </si>
  <si>
    <t>9529885050</t>
  </si>
  <si>
    <t>wdimatteo@hopkinselc.com</t>
  </si>
  <si>
    <t>Golden Valley Lutheran Church</t>
  </si>
  <si>
    <t>5501 Glenwood Ave</t>
  </si>
  <si>
    <t>Brenda</t>
  </si>
  <si>
    <t>Lovhaug</t>
  </si>
  <si>
    <t>7635440590</t>
  </si>
  <si>
    <t>earlylearningcenter@gvlc.net</t>
  </si>
  <si>
    <t>Loving Shepherd Early Learning Center</t>
  </si>
  <si>
    <t>New Horizon Enterprises Inc dba New Horizon Academy</t>
  </si>
  <si>
    <t>3405 Annapolis Lane, Suite 100</t>
  </si>
  <si>
    <t>Plymouth</t>
  </si>
  <si>
    <t>55447</t>
  </si>
  <si>
    <t>Jill</t>
  </si>
  <si>
    <t>Weldon</t>
  </si>
  <si>
    <t>7633836292</t>
  </si>
  <si>
    <t>jweldon@nhacademy.net</t>
  </si>
  <si>
    <t>New Horizon Academy #52 - Coon Rapids - Hanson Blvd</t>
  </si>
  <si>
    <t>McMahon-Wiklund</t>
  </si>
  <si>
    <t>7633836122</t>
  </si>
  <si>
    <t>dwiklund@nhacademy.net</t>
  </si>
  <si>
    <t>11441 Hanson Blvd</t>
  </si>
  <si>
    <t>New Horizon Academy #48 - St Paul - Lower Afton Rd</t>
  </si>
  <si>
    <t>2204 Lower Afton Rd</t>
  </si>
  <si>
    <t>New Horizon Academy #45 - Apple Valley - Pennock Ave</t>
  </si>
  <si>
    <t>13000 Pennock Ave</t>
  </si>
  <si>
    <t>New Horizon Academy #41 - Minneapolis - Marquette Ave</t>
  </si>
  <si>
    <t>111 Marquette Ave</t>
  </si>
  <si>
    <t>55401</t>
  </si>
  <si>
    <t>New Horizon Academy #75 - St Cloud - Northway Drive</t>
  </si>
  <si>
    <t>1506 Northway Dr</t>
  </si>
  <si>
    <t>St. Cloud</t>
  </si>
  <si>
    <t>56301</t>
  </si>
  <si>
    <t>Stearns</t>
  </si>
  <si>
    <t>New Horizon Academy #57 - Minneapolis - Penn Avenue</t>
  </si>
  <si>
    <t>Wiklund</t>
  </si>
  <si>
    <t>7363836122</t>
  </si>
  <si>
    <t>3354 Penn Ave N</t>
  </si>
  <si>
    <t>2342</t>
  </si>
  <si>
    <t>New Horizon Academy #17 - Brooklyn Center - Humboldt Avenue</t>
  </si>
  <si>
    <t>6842 Humboldt Ave N</t>
  </si>
  <si>
    <t>New Horizon Academy #69 - Fridley - Moore Lake Drive</t>
  </si>
  <si>
    <t>999 E Moore Lake Dr</t>
  </si>
  <si>
    <t>New Horizon Academy #80 - Burnsville Transit - Hwy 13</t>
  </si>
  <si>
    <t>116 Hwy 13 E</t>
  </si>
  <si>
    <t>New Horizon Academy #79 - Columbia Heights - Central Ave</t>
  </si>
  <si>
    <t>4079 Central Ave</t>
  </si>
  <si>
    <t>New Horizon Academy #65 - Eagan - Federal Drive</t>
  </si>
  <si>
    <t>3510 Federal Dr</t>
  </si>
  <si>
    <t>55122</t>
  </si>
  <si>
    <t>New Horizon Academy #37 - Eagan - Erin Lane</t>
  </si>
  <si>
    <t>4585 Erin Lane</t>
  </si>
  <si>
    <t>New Horizon Academy #25 - Maplewood - Van Dyke Street</t>
  </si>
  <si>
    <t>2251 Van Dyke St</t>
  </si>
  <si>
    <t>New Horizon Academy #55 - Plymouth - 6th Avenue</t>
  </si>
  <si>
    <t>10305 6th Ave N</t>
  </si>
  <si>
    <t>55441</t>
  </si>
  <si>
    <t>New Horizon Academy #26 - East St Paul - Conway Street</t>
  </si>
  <si>
    <t>1385 Conway St</t>
  </si>
  <si>
    <t>New Horizon Academy #56 - Bloomington - Hyland Greens Dr</t>
  </si>
  <si>
    <t>5340 Hyland Greens Dr</t>
  </si>
  <si>
    <t>New Horizon Academy #76 - Brooklyn Park - Edinburgh</t>
  </si>
  <si>
    <t>8547 Edinburgh Centre Drive</t>
  </si>
  <si>
    <t>New Horizon Academy #83 - St Paul - MN Mutual</t>
  </si>
  <si>
    <t>401 Robert St N</t>
  </si>
  <si>
    <t>Securian Bldg</t>
  </si>
  <si>
    <t>New Horizon Academy #84 - Savage - Huntington Ave</t>
  </si>
  <si>
    <t>14121 Huntington Ave S</t>
  </si>
  <si>
    <t>New Horizon Academy #18 - Eden Prairie - Prairie Center Dr</t>
  </si>
  <si>
    <t>548 Prairie Center Dr</t>
  </si>
  <si>
    <t>Eden Prairie</t>
  </si>
  <si>
    <t>55344</t>
  </si>
  <si>
    <t>New Horizon Academy #92 - Maplewood - Carlton Street</t>
  </si>
  <si>
    <t>586 Carlton St</t>
  </si>
  <si>
    <t>New Horizon Academy #94 - St Paul - Rice Street</t>
  </si>
  <si>
    <t>1295 Rice St</t>
  </si>
  <si>
    <t>New Horizon Academy #60 - Lakeville - 203rd Street</t>
  </si>
  <si>
    <t>9085 203rd Street W</t>
  </si>
  <si>
    <t>New Horizon Academy #89 - Andover - Riverdale Drive</t>
  </si>
  <si>
    <t>13130 Riverdale Drive</t>
  </si>
  <si>
    <t>New Horizon Academy #34 - Burnsville - 134th Street</t>
  </si>
  <si>
    <t>1885 East 134th Street</t>
  </si>
  <si>
    <t>New Horizon Academy #78 - Chaska - Chestnut Street</t>
  </si>
  <si>
    <t>Alena</t>
  </si>
  <si>
    <t>Boklep</t>
  </si>
  <si>
    <t>9523689850</t>
  </si>
  <si>
    <t>78@nhacademy.net</t>
  </si>
  <si>
    <t>2905 Chestnut Street N</t>
  </si>
  <si>
    <t>1300</t>
  </si>
  <si>
    <t>New Horizon Academy #20 - Stillwater - Neal Avenue</t>
  </si>
  <si>
    <t>Brahy</t>
  </si>
  <si>
    <t>6512090093</t>
  </si>
  <si>
    <t>20@nhacademy.net</t>
  </si>
  <si>
    <t>5903 Neal Avenue N</t>
  </si>
  <si>
    <t>2178</t>
  </si>
  <si>
    <t>New Horizon Academy #58 - Minneapolis - Hennepin Avenue</t>
  </si>
  <si>
    <t>2431 Hennepin Ave So</t>
  </si>
  <si>
    <t>55440</t>
  </si>
  <si>
    <t>New Horizon Academy #36 - Minneapolis - West Lake Street</t>
  </si>
  <si>
    <t>105 West Lake Street</t>
  </si>
  <si>
    <t>Peace Lutheran Church</t>
  </si>
  <si>
    <t>4512 France Ave N</t>
  </si>
  <si>
    <t>Judy</t>
  </si>
  <si>
    <t>Sims</t>
  </si>
  <si>
    <t>7635335517</t>
  </si>
  <si>
    <t>daycareatpeace@gmail.com</t>
  </si>
  <si>
    <t>Children of Peace Lutheran Day Care</t>
  </si>
  <si>
    <t>Kid Zone Child Care Center</t>
  </si>
  <si>
    <t>3700 Alabama Ave S</t>
  </si>
  <si>
    <t>St Louis Park</t>
  </si>
  <si>
    <t>55416</t>
  </si>
  <si>
    <t>Ohland</t>
  </si>
  <si>
    <t>9529297636</t>
  </si>
  <si>
    <t>food_nutrition@kidzoneslp.com</t>
  </si>
  <si>
    <t>Family Child Development Center</t>
  </si>
  <si>
    <t>100 Nathan Lane N</t>
  </si>
  <si>
    <t>Molly</t>
  </si>
  <si>
    <t>7635457271</t>
  </si>
  <si>
    <t>brendashoults@hotmail.com</t>
  </si>
  <si>
    <t>100 Nathan Lane North</t>
  </si>
  <si>
    <t>YMCA Wee Folksgarten Child Care</t>
  </si>
  <si>
    <t>400 River Rd</t>
  </si>
  <si>
    <t>Nelson</t>
  </si>
  <si>
    <t>2183272418</t>
  </si>
  <si>
    <t>knelson@ymcaitasca.org</t>
  </si>
  <si>
    <t>YMCA/Weefolksgarten Child Care</t>
  </si>
  <si>
    <t>Cambridge</t>
  </si>
  <si>
    <t>55008</t>
  </si>
  <si>
    <t>Isanti</t>
  </si>
  <si>
    <t>Carlton</t>
  </si>
  <si>
    <t>Pine</t>
  </si>
  <si>
    <t>Milaca</t>
  </si>
  <si>
    <t>56353</t>
  </si>
  <si>
    <t>Cloquet</t>
  </si>
  <si>
    <t>55720</t>
  </si>
  <si>
    <t>United Community Action Partnership, Inc.</t>
  </si>
  <si>
    <t>101 Vesta Street South</t>
  </si>
  <si>
    <t>Box 36</t>
  </si>
  <si>
    <t>Cosmos</t>
  </si>
  <si>
    <t>56228</t>
  </si>
  <si>
    <t>3202350850</t>
  </si>
  <si>
    <t>Glencoe</t>
  </si>
  <si>
    <t>55336</t>
  </si>
  <si>
    <t>McLeod</t>
  </si>
  <si>
    <t>Litchfield</t>
  </si>
  <si>
    <t>55355</t>
  </si>
  <si>
    <t>Meeker</t>
  </si>
  <si>
    <t>Randt</t>
  </si>
  <si>
    <t>micheller@heartlandcaa.org</t>
  </si>
  <si>
    <t>Redwood</t>
  </si>
  <si>
    <t>Olivia</t>
  </si>
  <si>
    <t>Suite 300</t>
  </si>
  <si>
    <t>Marshall Head Start</t>
  </si>
  <si>
    <t>601 E College Dr</t>
  </si>
  <si>
    <t>Marshall</t>
  </si>
  <si>
    <t>56258</t>
  </si>
  <si>
    <t>310 Pine St</t>
  </si>
  <si>
    <t>Tracy</t>
  </si>
  <si>
    <t>56175</t>
  </si>
  <si>
    <t>Raymond</t>
  </si>
  <si>
    <t>Vinje Lutheran Church</t>
  </si>
  <si>
    <t>1101 Willmar Ave SW</t>
  </si>
  <si>
    <t>Rebecca</t>
  </si>
  <si>
    <t>Brynjulfson</t>
  </si>
  <si>
    <t>3202357271</t>
  </si>
  <si>
    <t>lovingarms@vinjechurch.com</t>
  </si>
  <si>
    <t>Loving Arms Child Care Center</t>
  </si>
  <si>
    <t>Lac Qui Parle</t>
  </si>
  <si>
    <t>Zion Lutheran Church</t>
  </si>
  <si>
    <t>520 N Gilman Ave</t>
  </si>
  <si>
    <t>3206937806</t>
  </si>
  <si>
    <t>denise.kidsofthekingdom@gmail.com</t>
  </si>
  <si>
    <t>Kids of the Kingdom</t>
  </si>
  <si>
    <t>Fransen</t>
  </si>
  <si>
    <t>Mueller</t>
  </si>
  <si>
    <t>Rogers</t>
  </si>
  <si>
    <t>Tri County Community Action Partnership, Inc</t>
  </si>
  <si>
    <t>501 LeMieur St</t>
  </si>
  <si>
    <t>Little Falls</t>
  </si>
  <si>
    <t>56345</t>
  </si>
  <si>
    <t>Morrison</t>
  </si>
  <si>
    <t>Renee</t>
  </si>
  <si>
    <t>Dormanen</t>
  </si>
  <si>
    <t>3206323691</t>
  </si>
  <si>
    <t>0571</t>
  </si>
  <si>
    <t>renee.dormanen@tccaction.com</t>
  </si>
  <si>
    <t>Todd</t>
  </si>
  <si>
    <t>Lincoln Elementary</t>
  </si>
  <si>
    <t>300 SW 6th St</t>
  </si>
  <si>
    <t>Pierz</t>
  </si>
  <si>
    <t>56364</t>
  </si>
  <si>
    <t>Wonder World Preschool</t>
  </si>
  <si>
    <t>2809 Maple Ave</t>
  </si>
  <si>
    <t>Slayton</t>
  </si>
  <si>
    <t>56172</t>
  </si>
  <si>
    <t>Murray</t>
  </si>
  <si>
    <t>Jana</t>
  </si>
  <si>
    <t>Sturges</t>
  </si>
  <si>
    <t>5078368694</t>
  </si>
  <si>
    <t>wworld82@hotmail.com</t>
  </si>
  <si>
    <t>We Care Day Care</t>
  </si>
  <si>
    <t>1200 4th Ave</t>
  </si>
  <si>
    <t>Worthington</t>
  </si>
  <si>
    <t>56187</t>
  </si>
  <si>
    <t>Nobles</t>
  </si>
  <si>
    <t>Bruns</t>
  </si>
  <si>
    <t>5073727676</t>
  </si>
  <si>
    <t>wecaredaycare@frontiernet.net</t>
  </si>
  <si>
    <t>Kids R It Inc</t>
  </si>
  <si>
    <t>1118 Johnson Ave</t>
  </si>
  <si>
    <t>Pam</t>
  </si>
  <si>
    <t>Duffy</t>
  </si>
  <si>
    <t>5073727999</t>
  </si>
  <si>
    <t>kidsritinc@iw.net</t>
  </si>
  <si>
    <t>Kids-R-It Daycare</t>
  </si>
  <si>
    <t>Eyota Kids Korner</t>
  </si>
  <si>
    <t>511 Jefferson Ave SW</t>
  </si>
  <si>
    <t>Eyota</t>
  </si>
  <si>
    <t>55934</t>
  </si>
  <si>
    <t>5075452506</t>
  </si>
  <si>
    <t>eyotakids@embarqmail.com</t>
  </si>
  <si>
    <t>511 Jefferson Ave S</t>
  </si>
  <si>
    <t>Civic League Day Nursery</t>
  </si>
  <si>
    <t>427 6th Ave SW</t>
  </si>
  <si>
    <t>55902</t>
  </si>
  <si>
    <t>5072825368</t>
  </si>
  <si>
    <t>cldnoffice@cldnmn.com</t>
  </si>
  <si>
    <t>LAURA</t>
  </si>
  <si>
    <t>KEATING</t>
  </si>
  <si>
    <t>Rochester ISD #535</t>
  </si>
  <si>
    <t>615 7th St SW</t>
  </si>
  <si>
    <t>Coffman</t>
  </si>
  <si>
    <t>5073283980</t>
  </si>
  <si>
    <t>amcoffman@rochester.k12.mn.us</t>
  </si>
  <si>
    <t>Rochester Alternative Learning Center/Child Care</t>
  </si>
  <si>
    <t>37 Woodlake Drive SE</t>
  </si>
  <si>
    <t>Knutson</t>
  </si>
  <si>
    <t>Kids Come 1st Corporation</t>
  </si>
  <si>
    <t>2450 Highway 63 N</t>
  </si>
  <si>
    <t>Kari</t>
  </si>
  <si>
    <t>Olivares</t>
  </si>
  <si>
    <t>5072818183</t>
  </si>
  <si>
    <t>KariO@kidscome1stnorth.com</t>
  </si>
  <si>
    <t>Kids Come 1st - Highway 63</t>
  </si>
  <si>
    <t>2450 Hwy 63 N</t>
  </si>
  <si>
    <t>Kids Come 1st - SW</t>
  </si>
  <si>
    <t>Strain</t>
  </si>
  <si>
    <t>5072813284</t>
  </si>
  <si>
    <t>mstrain@kidscome1stsw.com</t>
  </si>
  <si>
    <t>1818 Greenview Place SW</t>
  </si>
  <si>
    <t>Kids Come 1st - NW</t>
  </si>
  <si>
    <t>Missi</t>
  </si>
  <si>
    <t>Mathison</t>
  </si>
  <si>
    <t>5072814421</t>
  </si>
  <si>
    <t>mmathison@kidscome1stnw.com</t>
  </si>
  <si>
    <t>3615 15th Ave NW</t>
  </si>
  <si>
    <t>Fergus Falls Community Child Care</t>
  </si>
  <si>
    <t>120 W Everett Ave</t>
  </si>
  <si>
    <t>Susan</t>
  </si>
  <si>
    <t>Baby Corner North</t>
  </si>
  <si>
    <t>Monica</t>
  </si>
  <si>
    <t>Diestler</t>
  </si>
  <si>
    <t>2189983337</t>
  </si>
  <si>
    <t>childrenscornernorth@gmail.com</t>
  </si>
  <si>
    <t>621 North Springen Avenue</t>
  </si>
  <si>
    <t>Discovery Place Child Care Center</t>
  </si>
  <si>
    <t>305 E Nora</t>
  </si>
  <si>
    <t>Thief River Falls</t>
  </si>
  <si>
    <t>56701</t>
  </si>
  <si>
    <t>Pennington</t>
  </si>
  <si>
    <t>Dayna</t>
  </si>
  <si>
    <t>Bruggeman</t>
  </si>
  <si>
    <t>2186815202</t>
  </si>
  <si>
    <t>dplace@qwestoffice.net</t>
  </si>
  <si>
    <t>Discovery Place</t>
  </si>
  <si>
    <t>Monticello</t>
  </si>
  <si>
    <t>55362</t>
  </si>
  <si>
    <t>56303</t>
  </si>
  <si>
    <t>310</t>
  </si>
  <si>
    <t>University of Minnesota Crookston</t>
  </si>
  <si>
    <t>2900 University Ave</t>
  </si>
  <si>
    <t>Tu</t>
  </si>
  <si>
    <t>Sommerfeld</t>
  </si>
  <si>
    <t>2182818285</t>
  </si>
  <si>
    <t>somme032@umn.edu</t>
  </si>
  <si>
    <t>Early Childhood Development Center</t>
  </si>
  <si>
    <t>Sisters of St Benedict</t>
  </si>
  <si>
    <t>702 Summit Ave</t>
  </si>
  <si>
    <t>Murphy</t>
  </si>
  <si>
    <t>2182816540</t>
  </si>
  <si>
    <t>sunrisecenterforchildren@gmail.com</t>
  </si>
  <si>
    <t>Sunrise Center for Children &amp; Families</t>
  </si>
  <si>
    <t>Sunrise Christian Day Care Center</t>
  </si>
  <si>
    <t>7687 Long Lake Rd</t>
  </si>
  <si>
    <t>Mounds View</t>
  </si>
  <si>
    <t>55112</t>
  </si>
  <si>
    <t>April</t>
  </si>
  <si>
    <t>7637809516</t>
  </si>
  <si>
    <t>scdaycare@qwestoffice.net</t>
  </si>
  <si>
    <t>Carol Matheys Center for Children &amp; Families</t>
  </si>
  <si>
    <t>6060 43rd St N</t>
  </si>
  <si>
    <t>Stacie</t>
  </si>
  <si>
    <t>Penn</t>
  </si>
  <si>
    <t>6517776668</t>
  </si>
  <si>
    <t>spenn@cmmcc.org</t>
  </si>
  <si>
    <t>Carol Matheys Center for Children</t>
  </si>
  <si>
    <t>Hallie Q Brown Community Center</t>
  </si>
  <si>
    <t>270 N Kent St</t>
  </si>
  <si>
    <t>Goettl</t>
  </si>
  <si>
    <t>6512244607</t>
  </si>
  <si>
    <t>agoettl@hallieqbrown.org</t>
  </si>
  <si>
    <t>Hallie Q Brown Child Care Center</t>
  </si>
  <si>
    <t>Rainbow Child Development Center</t>
  </si>
  <si>
    <t>1566 Thomas Ave</t>
  </si>
  <si>
    <t>Maria</t>
  </si>
  <si>
    <t>Snider</t>
  </si>
  <si>
    <t>6516465272</t>
  </si>
  <si>
    <t>maria.rose.mikel@gmail.com</t>
  </si>
  <si>
    <t>605 Como Ave</t>
  </si>
  <si>
    <t>Community Action Partnership of Ramsey &amp; Washington Counties</t>
  </si>
  <si>
    <t>450 N Syndicate St</t>
  </si>
  <si>
    <t>Suite 5</t>
  </si>
  <si>
    <t>Prokop</t>
  </si>
  <si>
    <t>6519836378</t>
  </si>
  <si>
    <t>aprokop@caprw.org</t>
  </si>
  <si>
    <t>Mounds View Head Start</t>
  </si>
  <si>
    <t>2101 NW 14th St</t>
  </si>
  <si>
    <t>New Brighton</t>
  </si>
  <si>
    <t>Community Child Care Center</t>
  </si>
  <si>
    <t>1250 Fifield Ave</t>
  </si>
  <si>
    <t>Tracie</t>
  </si>
  <si>
    <t>Myers</t>
  </si>
  <si>
    <t>6516458958</t>
  </si>
  <si>
    <t>cccc.directors@gmail.com</t>
  </si>
  <si>
    <t>St James Parish</t>
  </si>
  <si>
    <t>749 Juno Ave</t>
  </si>
  <si>
    <t>Jennifer</t>
  </si>
  <si>
    <t>Franta</t>
  </si>
  <si>
    <t>6512933945</t>
  </si>
  <si>
    <t>sandcastle@sf-sj.org</t>
  </si>
  <si>
    <t>Sandcastle I</t>
  </si>
  <si>
    <t>486 View St</t>
  </si>
  <si>
    <t>Sandcastle II</t>
  </si>
  <si>
    <t>St Pauls United Church of Christ</t>
  </si>
  <si>
    <t>900 Summit Ave</t>
  </si>
  <si>
    <t>Meredith</t>
  </si>
  <si>
    <t>Melendez Myers</t>
  </si>
  <si>
    <t>6512244749</t>
  </si>
  <si>
    <t>spccassistantdirector@gmail.com</t>
  </si>
  <si>
    <t>St Pauls Childhood Center</t>
  </si>
  <si>
    <t>Red Lake Falls Childrens Center</t>
  </si>
  <si>
    <t>309 Main Ave N</t>
  </si>
  <si>
    <t>Red Lake Falls</t>
  </si>
  <si>
    <t>56750</t>
  </si>
  <si>
    <t>Glass</t>
  </si>
  <si>
    <t>2182534496</t>
  </si>
  <si>
    <t>tglass@gvtel.com</t>
  </si>
  <si>
    <t>Small World Early Learning Center</t>
  </si>
  <si>
    <t>A Childs Delight Too Inc</t>
  </si>
  <si>
    <t>200 Western Ave</t>
  </si>
  <si>
    <t>Suite 2A</t>
  </si>
  <si>
    <t>Caren</t>
  </si>
  <si>
    <t>5073322264</t>
  </si>
  <si>
    <t>caren.hoffman@gmail.com</t>
  </si>
  <si>
    <t>A Childs Delight Too - Central</t>
  </si>
  <si>
    <t>200 Western Ave Suite A2</t>
  </si>
  <si>
    <t>Northwest Community Action Inc</t>
  </si>
  <si>
    <t>312 N Main</t>
  </si>
  <si>
    <t>Box 67</t>
  </si>
  <si>
    <t>Badger</t>
  </si>
  <si>
    <t>56714</t>
  </si>
  <si>
    <t>Roseau</t>
  </si>
  <si>
    <t>2185283227</t>
  </si>
  <si>
    <t>clhendrickson@nwcaa.org</t>
  </si>
  <si>
    <t>Brandon</t>
  </si>
  <si>
    <t>Peterson</t>
  </si>
  <si>
    <t>Warroad Head Start</t>
  </si>
  <si>
    <t>Aunie-Eider</t>
  </si>
  <si>
    <t>104 Roberts Ave NE</t>
  </si>
  <si>
    <t>Warroad</t>
  </si>
  <si>
    <t>56736</t>
  </si>
  <si>
    <t>Chicagami Childrens Development Center</t>
  </si>
  <si>
    <t>1325 9th Street South</t>
  </si>
  <si>
    <t>Virginia</t>
  </si>
  <si>
    <t>55792</t>
  </si>
  <si>
    <t>Pitkanen</t>
  </si>
  <si>
    <t>2187442405</t>
  </si>
  <si>
    <t>michellepitkanen62@gmail.com</t>
  </si>
  <si>
    <t>Chicagami Too</t>
  </si>
  <si>
    <t>442 Pine Mill Court</t>
  </si>
  <si>
    <t>Kiddy Karousel Nursery &amp; Day Care</t>
  </si>
  <si>
    <t>3920 13th Ave E</t>
  </si>
  <si>
    <t>Hibbing</t>
  </si>
  <si>
    <t>55746</t>
  </si>
  <si>
    <t>Ives</t>
  </si>
  <si>
    <t>2182637450</t>
  </si>
  <si>
    <t>pives@kiddykarousel.org</t>
  </si>
  <si>
    <t>Lauri</t>
  </si>
  <si>
    <t>Courtney</t>
  </si>
  <si>
    <t>Iron Range Learning &amp; Development Center</t>
  </si>
  <si>
    <t>409 1st St N</t>
  </si>
  <si>
    <t>Patricia</t>
  </si>
  <si>
    <t>Monacelli</t>
  </si>
  <si>
    <t>2187417441</t>
  </si>
  <si>
    <t>appletreelc@gmail.com</t>
  </si>
  <si>
    <t>Apple Tree Learning Center</t>
  </si>
  <si>
    <t>409 1st Street N</t>
  </si>
  <si>
    <t>Bois Forte Reservation Tribal Council</t>
  </si>
  <si>
    <t>Box 16</t>
  </si>
  <si>
    <t>Nett Lake</t>
  </si>
  <si>
    <t>55772</t>
  </si>
  <si>
    <t>Vondalee</t>
  </si>
  <si>
    <t>Carr</t>
  </si>
  <si>
    <t>2187573265</t>
  </si>
  <si>
    <t>209</t>
  </si>
  <si>
    <t>vrcarr@boisforte-nsn.gov</t>
  </si>
  <si>
    <t>Vermilion Head Start</t>
  </si>
  <si>
    <t>1600 Farm Rd S</t>
  </si>
  <si>
    <t>Tower</t>
  </si>
  <si>
    <t>55790</t>
  </si>
  <si>
    <t>Nett Lake Day Care Center</t>
  </si>
  <si>
    <t>10390 Westly Dr</t>
  </si>
  <si>
    <t>Happy Time Day Care Center</t>
  </si>
  <si>
    <t>203 N 25th Ave W</t>
  </si>
  <si>
    <t>PO Box 16703</t>
  </si>
  <si>
    <t>55806</t>
  </si>
  <si>
    <t>2187220927</t>
  </si>
  <si>
    <t>info@happytimedaycare.com</t>
  </si>
  <si>
    <t>YWCA of Duluth</t>
  </si>
  <si>
    <t>202 W 2nd St</t>
  </si>
  <si>
    <t>Hellerud-Storie</t>
  </si>
  <si>
    <t>2186245451</t>
  </si>
  <si>
    <t>melissa@ywcaduluth.org</t>
  </si>
  <si>
    <t>Spirit Valley</t>
  </si>
  <si>
    <t>411 N 57th Ave W</t>
  </si>
  <si>
    <t>Essentia Health St Marys Medical Center</t>
  </si>
  <si>
    <t>530 E 2nd St</t>
  </si>
  <si>
    <t>Berg</t>
  </si>
  <si>
    <t>2187864411</t>
  </si>
  <si>
    <t>64412</t>
  </si>
  <si>
    <t>St Marys Child Care Center</t>
  </si>
  <si>
    <t>virginia.berg@esssentiahealth.org</t>
  </si>
  <si>
    <t>Observation Hill Childrens Center</t>
  </si>
  <si>
    <t>826 W 3rd St</t>
  </si>
  <si>
    <t>Bartlett</t>
  </si>
  <si>
    <t>2187261440</t>
  </si>
  <si>
    <t>KimberlyBartlett2000@gmail.com</t>
  </si>
  <si>
    <t>Colleen</t>
  </si>
  <si>
    <t>Sherburne</t>
  </si>
  <si>
    <t>Tara</t>
  </si>
  <si>
    <t>Heather</t>
  </si>
  <si>
    <t>Jacobson</t>
  </si>
  <si>
    <t>King</t>
  </si>
  <si>
    <t>Waite Park</t>
  </si>
  <si>
    <t>56387</t>
  </si>
  <si>
    <t>St Josephs Edu-Care</t>
  </si>
  <si>
    <t>108 6th Ave N</t>
  </si>
  <si>
    <t>3202551784</t>
  </si>
  <si>
    <t>educare@sjcwaitepark.com</t>
  </si>
  <si>
    <t>Reach Up Inc</t>
  </si>
  <si>
    <t>350 Hwy 10 South, Suite 100</t>
  </si>
  <si>
    <t>3202538110</t>
  </si>
  <si>
    <t>Haley</t>
  </si>
  <si>
    <t>handerson@reachupinc.org</t>
  </si>
  <si>
    <t>Eastside A, B &amp; EHS CCC</t>
  </si>
  <si>
    <t>1250 Johnson Road</t>
  </si>
  <si>
    <t>St Cloud State University</t>
  </si>
  <si>
    <t>720 4th Ave S</t>
  </si>
  <si>
    <t>Dennis</t>
  </si>
  <si>
    <t>Mergen</t>
  </si>
  <si>
    <t>3203083296</t>
  </si>
  <si>
    <t>djmergen@stcloudstate.edu</t>
  </si>
  <si>
    <t>Lindgren Child Care Center</t>
  </si>
  <si>
    <t>Wee Pals Day Care Center</t>
  </si>
  <si>
    <t>560 Dunnell Drive</t>
  </si>
  <si>
    <t>Box 542</t>
  </si>
  <si>
    <t>Pfarr</t>
  </si>
  <si>
    <t>5074518355</t>
  </si>
  <si>
    <t>marilee.pfarr@weepalschildcarecenter.org</t>
  </si>
  <si>
    <t>Marilee</t>
  </si>
  <si>
    <t>560 Dunnell Dr</t>
  </si>
  <si>
    <t>Northridge Church</t>
  </si>
  <si>
    <t>1650 7th Avenue NE</t>
  </si>
  <si>
    <t>Perryman</t>
  </si>
  <si>
    <t>5074510795</t>
  </si>
  <si>
    <t>tammy@churchnorthridge.com</t>
  </si>
  <si>
    <t>Sunshine Tree</t>
  </si>
  <si>
    <t>1650 7th Ave NE</t>
  </si>
  <si>
    <t>Kids Korner Educare Center</t>
  </si>
  <si>
    <t>600 Florence Ave</t>
  </si>
  <si>
    <t>Buck</t>
  </si>
  <si>
    <t>5074510312</t>
  </si>
  <si>
    <t>jennifer@kidskorner.org</t>
  </si>
  <si>
    <t>Morris Area Child Care Center</t>
  </si>
  <si>
    <t>Kate</t>
  </si>
  <si>
    <t>Jirsa</t>
  </si>
  <si>
    <t>3205897948</t>
  </si>
  <si>
    <t>morrisareachildcare@hotmail.com</t>
  </si>
  <si>
    <t>All 'Bout Children Daycare</t>
  </si>
  <si>
    <t>300 1st Ave NW</t>
  </si>
  <si>
    <t>Plainview</t>
  </si>
  <si>
    <t>55964</t>
  </si>
  <si>
    <t>Cris</t>
  </si>
  <si>
    <t>Wadley</t>
  </si>
  <si>
    <t>5075342424</t>
  </si>
  <si>
    <t>abcplainview123@embarqmail.com</t>
  </si>
  <si>
    <t>Wadena Deer Creek ISD #2155</t>
  </si>
  <si>
    <t>215 Colfax Ave SW</t>
  </si>
  <si>
    <t>jjacobson@wdc2155.k12.mn.us</t>
  </si>
  <si>
    <t>Kids Club Tech Site</t>
  </si>
  <si>
    <t>Janet</t>
  </si>
  <si>
    <t>2186322342</t>
  </si>
  <si>
    <t>405 Colfax Ave SW</t>
  </si>
  <si>
    <t>Winona State University</t>
  </si>
  <si>
    <t>175 West Mark Street</t>
  </si>
  <si>
    <t>Box 5838</t>
  </si>
  <si>
    <t>June</t>
  </si>
  <si>
    <t>Reineke</t>
  </si>
  <si>
    <t>jmreineke@winona.edu</t>
  </si>
  <si>
    <t>WSU Childrens Center - Maria Hall</t>
  </si>
  <si>
    <t>5074575368</t>
  </si>
  <si>
    <t>101 E Wabasha St</t>
  </si>
  <si>
    <t>2</t>
  </si>
  <si>
    <t>Comfrey ISD #81</t>
  </si>
  <si>
    <t>305 Ochre St W</t>
  </si>
  <si>
    <t>Box 68</t>
  </si>
  <si>
    <t>Comfrey</t>
  </si>
  <si>
    <t>56019</t>
  </si>
  <si>
    <t>Evers</t>
  </si>
  <si>
    <t>5078773491</t>
  </si>
  <si>
    <t>kevers@comfrey.mntm.org</t>
  </si>
  <si>
    <t>Comfrey Elementary</t>
  </si>
  <si>
    <t>Lanesboro ISD #229</t>
  </si>
  <si>
    <t>100 Kirkwood St E</t>
  </si>
  <si>
    <t>Lanesboro</t>
  </si>
  <si>
    <t>55949</t>
  </si>
  <si>
    <t>lanesborochildcarecenter@gmail.com</t>
  </si>
  <si>
    <t>Lanesboro Elementary</t>
  </si>
  <si>
    <t>Heidi</t>
  </si>
  <si>
    <t>5074672175</t>
  </si>
  <si>
    <t>100 Kirkwood E</t>
  </si>
  <si>
    <t>St Anthony New Brighton ISD #282</t>
  </si>
  <si>
    <t>3303 33rd Ave NE</t>
  </si>
  <si>
    <t>St Anthony</t>
  </si>
  <si>
    <t>Davidson</t>
  </si>
  <si>
    <t>6127061181</t>
  </si>
  <si>
    <t>kdavidson@stanthony.k12.mn.us</t>
  </si>
  <si>
    <t>Kids Connection</t>
  </si>
  <si>
    <t>3301 Silver Lake Rd</t>
  </si>
  <si>
    <t>Carrie</t>
  </si>
  <si>
    <t>Kendra</t>
  </si>
  <si>
    <t>Joann</t>
  </si>
  <si>
    <t>Kathy</t>
  </si>
  <si>
    <t>Nicollet ISD #507</t>
  </si>
  <si>
    <t>One Pine Street</t>
  </si>
  <si>
    <t>PO Box 108</t>
  </si>
  <si>
    <t>56074</t>
  </si>
  <si>
    <t>Kunz</t>
  </si>
  <si>
    <t>5072323411</t>
  </si>
  <si>
    <t>1103</t>
  </si>
  <si>
    <t>Nicollet Elementary</t>
  </si>
  <si>
    <t>brenda.kunz@isd507.k12.mn.us</t>
  </si>
  <si>
    <t>One Pine St</t>
  </si>
  <si>
    <t>0108</t>
  </si>
  <si>
    <t>North St Paul</t>
  </si>
  <si>
    <t>Paula</t>
  </si>
  <si>
    <t>White Bear Lake</t>
  </si>
  <si>
    <t>55110</t>
  </si>
  <si>
    <t>Kim</t>
  </si>
  <si>
    <t>Benson ISD #777</t>
  </si>
  <si>
    <t>1400 Montana Ave</t>
  </si>
  <si>
    <t>Benson</t>
  </si>
  <si>
    <t>56215</t>
  </si>
  <si>
    <t>Jeanine</t>
  </si>
  <si>
    <t>Bowman</t>
  </si>
  <si>
    <t>3208422702</t>
  </si>
  <si>
    <t>jbowman@benson.k12.mn.us</t>
  </si>
  <si>
    <t>Discovery Kids - Benson</t>
  </si>
  <si>
    <t>Sue</t>
  </si>
  <si>
    <t>Cottage Grove</t>
  </si>
  <si>
    <t>55016</t>
  </si>
  <si>
    <t>Butterfield Odin ISD #836</t>
  </si>
  <si>
    <t>440 Hubbard Ave</t>
  </si>
  <si>
    <t>PO Box 189</t>
  </si>
  <si>
    <t>Butterfield</t>
  </si>
  <si>
    <t>56120</t>
  </si>
  <si>
    <t>0189</t>
  </si>
  <si>
    <t>5079562771</t>
  </si>
  <si>
    <t>Butterfield Elementary</t>
  </si>
  <si>
    <t>Arsenault</t>
  </si>
  <si>
    <t>143</t>
  </si>
  <si>
    <t>rarsenault@butterfield.k12.mn.us</t>
  </si>
  <si>
    <t>Rothsay ISD #850</t>
  </si>
  <si>
    <t>2040 County Rd 52</t>
  </si>
  <si>
    <t>Rothsay</t>
  </si>
  <si>
    <t>56579</t>
  </si>
  <si>
    <t>Wilkin</t>
  </si>
  <si>
    <t>Rothsay Elementary</t>
  </si>
  <si>
    <t>Nicole</t>
  </si>
  <si>
    <t>Leininger</t>
  </si>
  <si>
    <t>2188672116</t>
  </si>
  <si>
    <t>2911</t>
  </si>
  <si>
    <t>nleininger@rothsay.k12.mn.us</t>
  </si>
  <si>
    <t>2040 County Road 52</t>
  </si>
  <si>
    <t>Cedar Mountain ISD #2754</t>
  </si>
  <si>
    <t>310 Somerville Ave No</t>
  </si>
  <si>
    <t>Morgan</t>
  </si>
  <si>
    <t>56266</t>
  </si>
  <si>
    <t>mgoodrich@cedarmt.org</t>
  </si>
  <si>
    <t>Cougar Cub Childcare Center</t>
  </si>
  <si>
    <t>Rose</t>
  </si>
  <si>
    <t>5075572254</t>
  </si>
  <si>
    <t>215 2nd Avenue East</t>
  </si>
  <si>
    <t>Franklin</t>
  </si>
  <si>
    <t>55333</t>
  </si>
  <si>
    <t>Fond du Lac Reservation</t>
  </si>
  <si>
    <t>1720 Big Lake Road</t>
  </si>
  <si>
    <t>Marilu</t>
  </si>
  <si>
    <t>Johnsen</t>
  </si>
  <si>
    <t>2188788100</t>
  </si>
  <si>
    <t>marilujohnsen@fdlrez.com</t>
  </si>
  <si>
    <t>Head Start - Cloquet</t>
  </si>
  <si>
    <t>8101</t>
  </si>
  <si>
    <t>33 University Rd</t>
  </si>
  <si>
    <t>Early Head Start</t>
  </si>
  <si>
    <t>41 University Rd</t>
  </si>
  <si>
    <t>White Earth Tribal Council</t>
  </si>
  <si>
    <t>35500 Eagleview Road</t>
  </si>
  <si>
    <t>Ogema</t>
  </si>
  <si>
    <t>56569</t>
  </si>
  <si>
    <t>Otto</t>
  </si>
  <si>
    <t>2189833285</t>
  </si>
  <si>
    <t>White Earth Child Care Center</t>
  </si>
  <si>
    <t>Marlene</t>
  </si>
  <si>
    <t>Myhre</t>
  </si>
  <si>
    <t>1385</t>
  </si>
  <si>
    <t>Marlene.Myhre@whiteearth-nsn.gov</t>
  </si>
  <si>
    <t>35940 Eagle View Road</t>
  </si>
  <si>
    <t>Mahnomen Child Care Learning Center</t>
  </si>
  <si>
    <t>2254 College Rd</t>
  </si>
  <si>
    <t>Deborah</t>
  </si>
  <si>
    <t>Sacred Heart School</t>
  </si>
  <si>
    <t>11 5th St SW</t>
  </si>
  <si>
    <t>Adams</t>
  </si>
  <si>
    <t>55909</t>
  </si>
  <si>
    <t>Brigette</t>
  </si>
  <si>
    <t>5075821375</t>
  </si>
  <si>
    <t>brigettedaniell@yahoo.com</t>
  </si>
  <si>
    <t>Central Lutheran School</t>
  </si>
  <si>
    <t>775 N Lexington Pkwy</t>
  </si>
  <si>
    <t>Ferrell</t>
  </si>
  <si>
    <t>6516458649</t>
  </si>
  <si>
    <t>jferrell@clssp.org</t>
  </si>
  <si>
    <t>Central Lutheran Preschool</t>
  </si>
  <si>
    <t>Sacred Heart Church</t>
  </si>
  <si>
    <t>111 4th St. NW</t>
  </si>
  <si>
    <t>Petracek</t>
  </si>
  <si>
    <t>5078352780</t>
  </si>
  <si>
    <t>shswpetracek@gmail.com</t>
  </si>
  <si>
    <t>Sacred Heart Childrens House</t>
  </si>
  <si>
    <t>308 W Elm Ave</t>
  </si>
  <si>
    <t>Immanuel Lutheran School</t>
  </si>
  <si>
    <t>417 High Ave</t>
  </si>
  <si>
    <t>PO Box 448</t>
  </si>
  <si>
    <t>Andrea</t>
  </si>
  <si>
    <t>Harbarth</t>
  </si>
  <si>
    <t>5072372804</t>
  </si>
  <si>
    <t>andreaharbarth@ilsgaylord.org</t>
  </si>
  <si>
    <t>Catholic Charities</t>
  </si>
  <si>
    <t>1200 2nd Ave S</t>
  </si>
  <si>
    <t>Turner</t>
  </si>
  <si>
    <t>6122048467</t>
  </si>
  <si>
    <t>kathleen.turner@cctwincities.org</t>
  </si>
  <si>
    <t>Northside Child Development Center</t>
  </si>
  <si>
    <t>1000 Plymouth Ave N</t>
  </si>
  <si>
    <t>Amherst H Wilder Foundation</t>
  </si>
  <si>
    <t>451 Lexington Pkwy N</t>
  </si>
  <si>
    <t>Ohm</t>
  </si>
  <si>
    <t>6512802606</t>
  </si>
  <si>
    <t>judy.ohm@wilder.org</t>
  </si>
  <si>
    <t>Wilder Child Development Center</t>
  </si>
  <si>
    <t>911 Lafond Ave</t>
  </si>
  <si>
    <t>Richfield Lutheran Church</t>
  </si>
  <si>
    <t>8 W 60th St</t>
  </si>
  <si>
    <t>6128614303</t>
  </si>
  <si>
    <t>Nancie</t>
  </si>
  <si>
    <t>Wever</t>
  </si>
  <si>
    <t>ccccenter7@aol.com</t>
  </si>
  <si>
    <t>55415</t>
  </si>
  <si>
    <t>Centro Tyrone Guzman</t>
  </si>
  <si>
    <t>1915 Chicago Ave S</t>
  </si>
  <si>
    <t>Roxana</t>
  </si>
  <si>
    <t>Linares</t>
  </si>
  <si>
    <t>6128741412</t>
  </si>
  <si>
    <t>216</t>
  </si>
  <si>
    <t>rlinares@centromn.org</t>
  </si>
  <si>
    <t>Siembra Montessori</t>
  </si>
  <si>
    <t>Metrokids</t>
  </si>
  <si>
    <t>810 S 7th St</t>
  </si>
  <si>
    <t>Susie</t>
  </si>
  <si>
    <t>sjones@metrokids.org</t>
  </si>
  <si>
    <t>6129273081</t>
  </si>
  <si>
    <t>3 Rs Child Development Center Inc</t>
  </si>
  <si>
    <t>4900 85th Ave N</t>
  </si>
  <si>
    <t>Marshell</t>
  </si>
  <si>
    <t>7633155006</t>
  </si>
  <si>
    <t>mspears@3rcdc.org</t>
  </si>
  <si>
    <t>3 R's Early Childhood Learning Center</t>
  </si>
  <si>
    <t>Morton-Spears</t>
  </si>
  <si>
    <t>Jeremiah Program</t>
  </si>
  <si>
    <t>1510 Laurel Ave</t>
  </si>
  <si>
    <t>6122593012</t>
  </si>
  <si>
    <t>dbrown@jeremiahprogram.org</t>
  </si>
  <si>
    <t>St Paul Campus</t>
  </si>
  <si>
    <t>Daily-Ruddy</t>
  </si>
  <si>
    <t>6513325030</t>
  </si>
  <si>
    <t>pdaily@jeremiahprogram.org</t>
  </si>
  <si>
    <t>932 Concordia Ave</t>
  </si>
  <si>
    <t>Hmong American Partnership</t>
  </si>
  <si>
    <t>1075 Arcade St</t>
  </si>
  <si>
    <t>Hmoob Toj Siab Childrens House</t>
  </si>
  <si>
    <t>Lang</t>
  </si>
  <si>
    <t>Vang</t>
  </si>
  <si>
    <t>6514951616</t>
  </si>
  <si>
    <t>langv@hmong.org</t>
  </si>
  <si>
    <t>1909 Ivy Avenue East</t>
  </si>
  <si>
    <t>Tutor Time of Minnesota</t>
  </si>
  <si>
    <t>21333 Haggerty Rd</t>
  </si>
  <si>
    <t>Novi</t>
  </si>
  <si>
    <t>MI</t>
  </si>
  <si>
    <t>44314</t>
  </si>
  <si>
    <t>Kandy</t>
  </si>
  <si>
    <t>Hager</t>
  </si>
  <si>
    <t>3029838651</t>
  </si>
  <si>
    <t>khager@learningcaregroup.com</t>
  </si>
  <si>
    <t>Tutor Time of Cottage Grove</t>
  </si>
  <si>
    <t>7071 E Pt Douglas Rd</t>
  </si>
  <si>
    <t>Tutor Time of Blaine</t>
  </si>
  <si>
    <t>1570 109th Ave NE</t>
  </si>
  <si>
    <t>55449</t>
  </si>
  <si>
    <t>Tutor Time of Apple Valley</t>
  </si>
  <si>
    <t>14370 Glenda Dr</t>
  </si>
  <si>
    <t>Tutor Time of White Bear Lake</t>
  </si>
  <si>
    <t>4673 White Bear Pkwy</t>
  </si>
  <si>
    <t>Stay 'N Play Child Care Center</t>
  </si>
  <si>
    <t>619 E 4th St</t>
  </si>
  <si>
    <t>Kotila</t>
  </si>
  <si>
    <t>3205937858</t>
  </si>
  <si>
    <t>colleen@staynplaymn.com</t>
  </si>
  <si>
    <t>snpcc@hutchtel.net</t>
  </si>
  <si>
    <t>Stay 'N Play Child Care Center - MinnWest</t>
  </si>
  <si>
    <t>1707 18th St NE</t>
  </si>
  <si>
    <t>Redeemer Lutheran</t>
  </si>
  <si>
    <t>700 S Broadway</t>
  </si>
  <si>
    <t>Jeanne</t>
  </si>
  <si>
    <t>Holten</t>
  </si>
  <si>
    <t>5073541220</t>
  </si>
  <si>
    <t>redeemer@newulmtel.net</t>
  </si>
  <si>
    <t>Kinder Haus Daycare</t>
  </si>
  <si>
    <t>718 S Broadway</t>
  </si>
  <si>
    <t>Kinder Haus II</t>
  </si>
  <si>
    <t>714 S Broadway</t>
  </si>
  <si>
    <t>University Nursery School</t>
  </si>
  <si>
    <t>230 E Skyline Pkwy</t>
  </si>
  <si>
    <t>Das</t>
  </si>
  <si>
    <t>2187272699</t>
  </si>
  <si>
    <t>kathydas@aol.com</t>
  </si>
  <si>
    <t>University Nursery School - Coppertop</t>
  </si>
  <si>
    <t>University Nursery School - St Marie</t>
  </si>
  <si>
    <t>301 W St Marie St</t>
  </si>
  <si>
    <t>55803</t>
  </si>
  <si>
    <t>University Nursery School - Harbor Highlands</t>
  </si>
  <si>
    <t>kathy@aol.com</t>
  </si>
  <si>
    <t>1115 Lake Ave N</t>
  </si>
  <si>
    <t>55801</t>
  </si>
  <si>
    <t>University Nursery School - College Street</t>
  </si>
  <si>
    <t>835 West College Street</t>
  </si>
  <si>
    <t>Concordia Lutheran Church</t>
  </si>
  <si>
    <t>1811 Bush St</t>
  </si>
  <si>
    <t>Warren</t>
  </si>
  <si>
    <t>6513885447</t>
  </si>
  <si>
    <t>hiskidschildcare@yahoo.com</t>
  </si>
  <si>
    <t>His Kids Child Care</t>
  </si>
  <si>
    <t>River Hills United Methodist Church</t>
  </si>
  <si>
    <t>11100 River Hills Dr</t>
  </si>
  <si>
    <t>Hansen</t>
  </si>
  <si>
    <t>9528950423</t>
  </si>
  <si>
    <t>ecc@riverhillsumc.org</t>
  </si>
  <si>
    <t>River Hills Early Childhood Center</t>
  </si>
  <si>
    <t>Little Stars Early Learning Center</t>
  </si>
  <si>
    <t>115 S 2nd St</t>
  </si>
  <si>
    <t>3658</t>
  </si>
  <si>
    <t>Collette</t>
  </si>
  <si>
    <t>Sternitzke</t>
  </si>
  <si>
    <t>5076252141</t>
  </si>
  <si>
    <t>littlestarscs@gmail.com</t>
  </si>
  <si>
    <t>Christian Family Church</t>
  </si>
  <si>
    <t>2300 Heritage Place NW</t>
  </si>
  <si>
    <t>Madsen</t>
  </si>
  <si>
    <t>5074440601</t>
  </si>
  <si>
    <t>cedarkids2429@gmail.com</t>
  </si>
  <si>
    <t>Cedar Kids</t>
  </si>
  <si>
    <t>2429 N Cedar Ave</t>
  </si>
  <si>
    <t>241 5th Ave N</t>
  </si>
  <si>
    <t>Hance</t>
  </si>
  <si>
    <t>9529387661</t>
  </si>
  <si>
    <t>zecc@zionhopkins.org</t>
  </si>
  <si>
    <t>Zion Early Childhood Center</t>
  </si>
  <si>
    <t>Lifetrack Resources</t>
  </si>
  <si>
    <t>709 University Ave W</t>
  </si>
  <si>
    <t>Chandra</t>
  </si>
  <si>
    <t>Bittmann</t>
  </si>
  <si>
    <t>6512652426</t>
  </si>
  <si>
    <t>ChandraB@lifetrack-mn.org</t>
  </si>
  <si>
    <t>Families Together</t>
  </si>
  <si>
    <t>Nativity Child &amp; Family Center</t>
  </si>
  <si>
    <t>3312 Silver Lake Rd</t>
  </si>
  <si>
    <t>Marusic</t>
  </si>
  <si>
    <t>6127811537</t>
  </si>
  <si>
    <t>director@nativitychurch.org</t>
  </si>
  <si>
    <t>Central Lutheran Church</t>
  </si>
  <si>
    <t>259 W Wabasha St</t>
  </si>
  <si>
    <t>Dicke</t>
  </si>
  <si>
    <t>5074525493</t>
  </si>
  <si>
    <t>childclc@hbci.com</t>
  </si>
  <si>
    <t>World Around Us Child Development Center</t>
  </si>
  <si>
    <t>2290 11th Ave E</t>
  </si>
  <si>
    <t>Garber</t>
  </si>
  <si>
    <t>6517731400</t>
  </si>
  <si>
    <t>info@worldarounduschildcare.com</t>
  </si>
  <si>
    <t>TLC Childcare &amp; Discovery Learning Center</t>
  </si>
  <si>
    <t>1051 Forest St</t>
  </si>
  <si>
    <t>6517721500</t>
  </si>
  <si>
    <t>Ethee</t>
  </si>
  <si>
    <t>Lor</t>
  </si>
  <si>
    <t>longlee651@gmail.com</t>
  </si>
  <si>
    <t>Partnership Academy Charter School</t>
  </si>
  <si>
    <t>305 E 77th St</t>
  </si>
  <si>
    <t>Early Wonders Preschool</t>
  </si>
  <si>
    <t>Bening</t>
  </si>
  <si>
    <t>6128722764</t>
  </si>
  <si>
    <t>kbening@paschool.org</t>
  </si>
  <si>
    <t>2539 Pleasant Ave S</t>
  </si>
  <si>
    <t>Shoreline Early Childhood Development Center</t>
  </si>
  <si>
    <t>3745 Shoreline Dr</t>
  </si>
  <si>
    <t>Wayzata</t>
  </si>
  <si>
    <t>55391</t>
  </si>
  <si>
    <t>Terri</t>
  </si>
  <si>
    <t>Esposito</t>
  </si>
  <si>
    <t>9524718541</t>
  </si>
  <si>
    <t>shoreecdc@aol.com</t>
  </si>
  <si>
    <t>Kandiyohi County Area Family YMCA</t>
  </si>
  <si>
    <t>2200 23rd St NE</t>
  </si>
  <si>
    <t>Suite 0070</t>
  </si>
  <si>
    <t>Troy</t>
  </si>
  <si>
    <t>Pederson</t>
  </si>
  <si>
    <t>3202317050</t>
  </si>
  <si>
    <t>0</t>
  </si>
  <si>
    <t>troyp@kandiymca.org</t>
  </si>
  <si>
    <t>Kandiyohi County Area Family YMCA Child Care Center</t>
  </si>
  <si>
    <t>2200 23rd St NE, Suite 0070</t>
  </si>
  <si>
    <t>Ashley</t>
  </si>
  <si>
    <t>Zakia Inc dba Pumpkin Patch Childcare</t>
  </si>
  <si>
    <t>14001 Burnhaven Dr</t>
  </si>
  <si>
    <t>Rita</t>
  </si>
  <si>
    <t>Palashewski</t>
  </si>
  <si>
    <t>ritapp@frontier.com</t>
  </si>
  <si>
    <t>Pumpkin Patch Daycare &amp; Learning Center Inc</t>
  </si>
  <si>
    <t>9528987280</t>
  </si>
  <si>
    <t>Parents in Partnership</t>
  </si>
  <si>
    <t>1506 7th St N</t>
  </si>
  <si>
    <t>5073544299</t>
  </si>
  <si>
    <t>Kid's X-Cel Child Care Center</t>
  </si>
  <si>
    <t>Wichmann</t>
  </si>
  <si>
    <t>nwichmann@kidsxcel.org</t>
  </si>
  <si>
    <t>St Olaf Lutheran Church</t>
  </si>
  <si>
    <t>306 2nd St NW</t>
  </si>
  <si>
    <t>Lynsey</t>
  </si>
  <si>
    <t>O'Donnell</t>
  </si>
  <si>
    <t>5074336463</t>
  </si>
  <si>
    <t>lodonnell@solc.org</t>
  </si>
  <si>
    <t>Wee Learning Center</t>
  </si>
  <si>
    <t>Grace Lutheran Church</t>
  </si>
  <si>
    <t>4010 9th Ave W</t>
  </si>
  <si>
    <t>Children of Grace Childcare Education Center</t>
  </si>
  <si>
    <t>2182633955</t>
  </si>
  <si>
    <t>chidrenofgracecec@gmail.com</t>
  </si>
  <si>
    <t>Good News Childrens Center</t>
  </si>
  <si>
    <t>2645 N Broadway</t>
  </si>
  <si>
    <t>5072851167</t>
  </si>
  <si>
    <t>info@goodnewschildrenscenter.org</t>
  </si>
  <si>
    <t>Little People Learning Center</t>
  </si>
  <si>
    <t>31099 Edgewater Farm Dr</t>
  </si>
  <si>
    <t>Breezy Point</t>
  </si>
  <si>
    <t>56472</t>
  </si>
  <si>
    <t>Elson</t>
  </si>
  <si>
    <t>2185624140</t>
  </si>
  <si>
    <t>littlepeoplelearningcenter@tds.net</t>
  </si>
  <si>
    <t>Gingerbread House</t>
  </si>
  <si>
    <t>813 Oak Grove Ave</t>
  </si>
  <si>
    <t>Wold</t>
  </si>
  <si>
    <t>2188446001</t>
  </si>
  <si>
    <t>amywold@msn.com</t>
  </si>
  <si>
    <t>Learn &amp; Grow Child Care Center South</t>
  </si>
  <si>
    <t>1201 89th Ave NE, Suite 120</t>
  </si>
  <si>
    <t>Elvidge</t>
  </si>
  <si>
    <t>7632323836</t>
  </si>
  <si>
    <t>niki1968@msn.com</t>
  </si>
  <si>
    <t>Learn &amp; Grow Child Care Center - South</t>
  </si>
  <si>
    <t>Bloom Early Learning &amp; Child Care</t>
  </si>
  <si>
    <t>17805 Cnty Rd 6</t>
  </si>
  <si>
    <t>Hannah</t>
  </si>
  <si>
    <t>7634490600</t>
  </si>
  <si>
    <t>office@bloomearlylearning.org</t>
  </si>
  <si>
    <t>300 E Elm Ave</t>
  </si>
  <si>
    <t>Vasquez</t>
  </si>
  <si>
    <t>5078354926</t>
  </si>
  <si>
    <t>tvasquez@wasecagracelutheran.com</t>
  </si>
  <si>
    <t>Grace Garden Childcare</t>
  </si>
  <si>
    <t>123 29th St NE</t>
  </si>
  <si>
    <t>Ginny</t>
  </si>
  <si>
    <t>Kurtzweg</t>
  </si>
  <si>
    <t>2184444442</t>
  </si>
  <si>
    <t>tlcpre@paulbunyan.net</t>
  </si>
  <si>
    <t>Growing Tree Childcare</t>
  </si>
  <si>
    <t>Lit'l Sprouts Child Care Center - Isanti</t>
  </si>
  <si>
    <t>404 Whiskey Rd, Suite C</t>
  </si>
  <si>
    <t>55040</t>
  </si>
  <si>
    <t>Rasche</t>
  </si>
  <si>
    <t>7634445303</t>
  </si>
  <si>
    <t>litl-sprouts@qwestoffice.net</t>
  </si>
  <si>
    <t>404 Whiskey Rd Suite C</t>
  </si>
  <si>
    <t>KinderCare Education LLC</t>
  </si>
  <si>
    <t>5310 Monroe St NE</t>
  </si>
  <si>
    <t>Emily</t>
  </si>
  <si>
    <t>KinderCare - 633</t>
  </si>
  <si>
    <t>7635354300</t>
  </si>
  <si>
    <t>000633@klcorp.com</t>
  </si>
  <si>
    <t>4012 Adair Ave N</t>
  </si>
  <si>
    <t>KinderCare - 725</t>
  </si>
  <si>
    <t>Elizabeth</t>
  </si>
  <si>
    <t>Leach</t>
  </si>
  <si>
    <t>6517311815</t>
  </si>
  <si>
    <t>000725@klcorp.com</t>
  </si>
  <si>
    <t>2070 Burns Ave</t>
  </si>
  <si>
    <t>KinderCare - 876</t>
  </si>
  <si>
    <t>Peltier</t>
  </si>
  <si>
    <t>6514512772</t>
  </si>
  <si>
    <t>000876@klcorp.com</t>
  </si>
  <si>
    <t>1541 Humbolt Ave</t>
  </si>
  <si>
    <t>West St Paul</t>
  </si>
  <si>
    <t>55118</t>
  </si>
  <si>
    <t>KinderCare - 878</t>
  </si>
  <si>
    <t>Amanda</t>
  </si>
  <si>
    <t>Korolchuk</t>
  </si>
  <si>
    <t>9529354410</t>
  </si>
  <si>
    <t>000878@klcorp.com</t>
  </si>
  <si>
    <t>101 N Blake Rd</t>
  </si>
  <si>
    <t>KinderCare - 450</t>
  </si>
  <si>
    <t>Glitsos</t>
  </si>
  <si>
    <t>6517701239</t>
  </si>
  <si>
    <t>000450@klcorp.com</t>
  </si>
  <si>
    <t>2036 E Cnty Rd D</t>
  </si>
  <si>
    <t>KinderCare - 4266</t>
  </si>
  <si>
    <t>Leseman</t>
  </si>
  <si>
    <t>7635721323</t>
  </si>
  <si>
    <t>000266@klcorp.com</t>
  </si>
  <si>
    <t>KinderCare - 126</t>
  </si>
  <si>
    <t>Shorey</t>
  </si>
  <si>
    <t>9528545905</t>
  </si>
  <si>
    <t>000126@klcorp.com</t>
  </si>
  <si>
    <t>8800 Cedar Ave S</t>
  </si>
  <si>
    <t>KinderCare - 058</t>
  </si>
  <si>
    <t>Carla</t>
  </si>
  <si>
    <t>Knudson</t>
  </si>
  <si>
    <t>7635617013</t>
  </si>
  <si>
    <t>000058@klcorp.com</t>
  </si>
  <si>
    <t>6020 Earle Brown Dr</t>
  </si>
  <si>
    <t>KinderCare - 403</t>
  </si>
  <si>
    <t>Britt</t>
  </si>
  <si>
    <t>7635605534</t>
  </si>
  <si>
    <t>000403@klcorp.com</t>
  </si>
  <si>
    <t>7660 Kentucky Ave N</t>
  </si>
  <si>
    <t>KinderCare - 556</t>
  </si>
  <si>
    <t>Estuesta</t>
  </si>
  <si>
    <t>7637578893</t>
  </si>
  <si>
    <t>300556@klcorp.com</t>
  </si>
  <si>
    <t>10851 Jefferson St NE</t>
  </si>
  <si>
    <t>KinderCare - 300649</t>
  </si>
  <si>
    <t>Teri</t>
  </si>
  <si>
    <t>Hans</t>
  </si>
  <si>
    <t>7637550010</t>
  </si>
  <si>
    <t>300649@klcorp.com</t>
  </si>
  <si>
    <t>1800 Coon Rapids Blvd</t>
  </si>
  <si>
    <t>KinderCare - 713</t>
  </si>
  <si>
    <t>Sage</t>
  </si>
  <si>
    <t>7635660688</t>
  </si>
  <si>
    <t>300713@klcorp.com</t>
  </si>
  <si>
    <t>7964 Xerxes Ave N</t>
  </si>
  <si>
    <t>55444</t>
  </si>
  <si>
    <t>KinderCare - 827</t>
  </si>
  <si>
    <t>Jeanette</t>
  </si>
  <si>
    <t>Jensen</t>
  </si>
  <si>
    <t>7634251126</t>
  </si>
  <si>
    <t>300827@klcorp.com</t>
  </si>
  <si>
    <t>7924 Brooklyn Blvd</t>
  </si>
  <si>
    <t>55445</t>
  </si>
  <si>
    <t>KinderCare - 300990</t>
  </si>
  <si>
    <t>Joanna</t>
  </si>
  <si>
    <t>Etshokin</t>
  </si>
  <si>
    <t>6517775133</t>
  </si>
  <si>
    <t>300990@klcorp.com</t>
  </si>
  <si>
    <t>1925 E Cnty Rd D</t>
  </si>
  <si>
    <t>KinderCare - 301011</t>
  </si>
  <si>
    <t>Teressa</t>
  </si>
  <si>
    <t>Stanley</t>
  </si>
  <si>
    <t>7637804304</t>
  </si>
  <si>
    <t>301011@klcorp.com</t>
  </si>
  <si>
    <t>2791 Hwy 10 NE</t>
  </si>
  <si>
    <t>KinderCare - 301120</t>
  </si>
  <si>
    <t>Fondow</t>
  </si>
  <si>
    <t>7635537775</t>
  </si>
  <si>
    <t>301120@klcorp.com</t>
  </si>
  <si>
    <t>4475 Hwy 169 N</t>
  </si>
  <si>
    <t>55442</t>
  </si>
  <si>
    <t>KinderCare - 301203</t>
  </si>
  <si>
    <t>Ronshawnda</t>
  </si>
  <si>
    <t>Rozie</t>
  </si>
  <si>
    <t>6512210924</t>
  </si>
  <si>
    <t>301203@klcorp.com</t>
  </si>
  <si>
    <t>325 Cedar St, Suite 150</t>
  </si>
  <si>
    <t>KinderCare - 1398</t>
  </si>
  <si>
    <t>Chad</t>
  </si>
  <si>
    <t>Theurer</t>
  </si>
  <si>
    <t>7637545522</t>
  </si>
  <si>
    <t>301398@klcorp.com</t>
  </si>
  <si>
    <t>1755 121st Ave NW</t>
  </si>
  <si>
    <t>KinderCare - 301478</t>
  </si>
  <si>
    <t>Healy</t>
  </si>
  <si>
    <t>7637559067</t>
  </si>
  <si>
    <t>301478@klcorp.com</t>
  </si>
  <si>
    <t>10790 University Ave N</t>
  </si>
  <si>
    <t>KinderCare - 301212</t>
  </si>
  <si>
    <t>Banks</t>
  </si>
  <si>
    <t>6516811968</t>
  </si>
  <si>
    <t>301212@klcorp.com</t>
  </si>
  <si>
    <t>3620 Krestwood Lane</t>
  </si>
  <si>
    <t>KinderCare - 301077</t>
  </si>
  <si>
    <t>9528354955</t>
  </si>
  <si>
    <t>301077@klcorp.com</t>
  </si>
  <si>
    <t>8950 France Ave S</t>
  </si>
  <si>
    <t>KinderCare - 000649</t>
  </si>
  <si>
    <t>Berquist</t>
  </si>
  <si>
    <t>6514901403</t>
  </si>
  <si>
    <t>000649@klcorp.com</t>
  </si>
  <si>
    <t>181 W Cnty Rd B2</t>
  </si>
  <si>
    <t>KinderCare - 4241</t>
  </si>
  <si>
    <t>Tiffany</t>
  </si>
  <si>
    <t>Losselyong</t>
  </si>
  <si>
    <t>6514527884</t>
  </si>
  <si>
    <t>000241@klcorp.com</t>
  </si>
  <si>
    <t>1101 Town Centre Dr</t>
  </si>
  <si>
    <t>KinderCare - 307</t>
  </si>
  <si>
    <t>Ridenour</t>
  </si>
  <si>
    <t>5072870747</t>
  </si>
  <si>
    <t>000307@klcorp.com</t>
  </si>
  <si>
    <t>1815 Greenview Place SW</t>
  </si>
  <si>
    <t>KinderCare - 4635</t>
  </si>
  <si>
    <t>Kohler</t>
  </si>
  <si>
    <t>5072825676</t>
  </si>
  <si>
    <t>000635@klcorp.com</t>
  </si>
  <si>
    <t>402 14th St NW</t>
  </si>
  <si>
    <t>KinderCare - 301589</t>
  </si>
  <si>
    <t>Workman</t>
  </si>
  <si>
    <t>9528913800</t>
  </si>
  <si>
    <t>301589@klcorp.com</t>
  </si>
  <si>
    <t>1888 E 134th St</t>
  </si>
  <si>
    <t>KinderCare - 1755</t>
  </si>
  <si>
    <t>Kristine</t>
  </si>
  <si>
    <t>6517353711</t>
  </si>
  <si>
    <t>301755@klcorp.com</t>
  </si>
  <si>
    <t>7380 10th St</t>
  </si>
  <si>
    <t>KinderCare - 894</t>
  </si>
  <si>
    <t>Lacie</t>
  </si>
  <si>
    <t>Gordon</t>
  </si>
  <si>
    <t>6514581781</t>
  </si>
  <si>
    <t>300894@klcorp.com</t>
  </si>
  <si>
    <t>8453 E Pt Douglas Rd</t>
  </si>
  <si>
    <t>KinderCare - 301777</t>
  </si>
  <si>
    <t>Kahmeyer</t>
  </si>
  <si>
    <t>9524036862</t>
  </si>
  <si>
    <t>301777@klcorp.com</t>
  </si>
  <si>
    <t>1308 Greenwood Court</t>
  </si>
  <si>
    <t>KinderCare - 300548</t>
  </si>
  <si>
    <t>Skyler</t>
  </si>
  <si>
    <t>Stewart</t>
  </si>
  <si>
    <t>9524313511</t>
  </si>
  <si>
    <t>300548@klcorp.com</t>
  </si>
  <si>
    <t>7691 145th St W</t>
  </si>
  <si>
    <t>KinderCare - 645</t>
  </si>
  <si>
    <t>Melanie</t>
  </si>
  <si>
    <t>Mcdermott</t>
  </si>
  <si>
    <t>7635769586</t>
  </si>
  <si>
    <t>000645@klcorp.com</t>
  </si>
  <si>
    <t>14100 St Francis Blvd</t>
  </si>
  <si>
    <t>KinderCare - 301521</t>
  </si>
  <si>
    <t>Danielle</t>
  </si>
  <si>
    <t>6517141078</t>
  </si>
  <si>
    <t>301521@klcorp.com</t>
  </si>
  <si>
    <t>6435 Lake Road Terrace</t>
  </si>
  <si>
    <t>Woodbury</t>
  </si>
  <si>
    <t>55125</t>
  </si>
  <si>
    <t>KinderCare - 301451</t>
  </si>
  <si>
    <t>6517350037</t>
  </si>
  <si>
    <t>301451@klcorp.com</t>
  </si>
  <si>
    <t>8425 City Centre Dr</t>
  </si>
  <si>
    <t>KinderCare - 000608</t>
  </si>
  <si>
    <t>Ortgiesen</t>
  </si>
  <si>
    <t>7635537960</t>
  </si>
  <si>
    <t>000608@klcorp.com</t>
  </si>
  <si>
    <t>3050 Fernbrook Lane North</t>
  </si>
  <si>
    <t>KinderCare - 301477</t>
  </si>
  <si>
    <t>Bisttodeau</t>
  </si>
  <si>
    <t>7633238300</t>
  </si>
  <si>
    <t>301477@klcorp.com</t>
  </si>
  <si>
    <t>202 Hayden Lake Road East</t>
  </si>
  <si>
    <t>Champlin</t>
  </si>
  <si>
    <t>55316</t>
  </si>
  <si>
    <t>KinderCare - 301325</t>
  </si>
  <si>
    <t>Judie</t>
  </si>
  <si>
    <t>Schwanke</t>
  </si>
  <si>
    <t>6514296316</t>
  </si>
  <si>
    <t>301325@klcorp.com</t>
  </si>
  <si>
    <t>1000 Meadowlands Drive</t>
  </si>
  <si>
    <t>55127</t>
  </si>
  <si>
    <t>KinderCare - 301287</t>
  </si>
  <si>
    <t>Tankovich</t>
  </si>
  <si>
    <t>7634209200</t>
  </si>
  <si>
    <t>301287@klcorp.com</t>
  </si>
  <si>
    <t>13380 Grove Drive</t>
  </si>
  <si>
    <t>KinderCare - 301503</t>
  </si>
  <si>
    <t>Christina</t>
  </si>
  <si>
    <t>Halverson</t>
  </si>
  <si>
    <t>6514521616</t>
  </si>
  <si>
    <t>301503@klcorp.com</t>
  </si>
  <si>
    <t>1865 Plaza Drive</t>
  </si>
  <si>
    <t>KinderCare - 000075</t>
  </si>
  <si>
    <t>7638623710</t>
  </si>
  <si>
    <t>000075@klcorp.com</t>
  </si>
  <si>
    <t>1485 Bunker Lake Blvd NW</t>
  </si>
  <si>
    <t>Andover</t>
  </si>
  <si>
    <t>55304</t>
  </si>
  <si>
    <t>Crayon Box Child Care Center</t>
  </si>
  <si>
    <t>7751 E River Rd</t>
  </si>
  <si>
    <t>Davene</t>
  </si>
  <si>
    <t>7635740258</t>
  </si>
  <si>
    <t>cbox01@aol.com</t>
  </si>
  <si>
    <t>Little Bees Child Care Center</t>
  </si>
  <si>
    <t>1630 NE Cnty Hwy 10</t>
  </si>
  <si>
    <t>Spring Lake Park</t>
  </si>
  <si>
    <t>Yelena</t>
  </si>
  <si>
    <t>Klimenov</t>
  </si>
  <si>
    <t>7637800187</t>
  </si>
  <si>
    <t>childcarecenter@hotmail.com</t>
  </si>
  <si>
    <t>Bethesda Lutheran Church</t>
  </si>
  <si>
    <t>401 40th Ave S</t>
  </si>
  <si>
    <t>Penas</t>
  </si>
  <si>
    <t>7012126637</t>
  </si>
  <si>
    <t>kari.penas@bethesdaallstars.com</t>
  </si>
  <si>
    <t>Bethesda All Stars</t>
  </si>
  <si>
    <t>Babys Space</t>
  </si>
  <si>
    <t>2438 18th Ave S</t>
  </si>
  <si>
    <t>Lund</t>
  </si>
  <si>
    <t>6127295171</t>
  </si>
  <si>
    <t>129</t>
  </si>
  <si>
    <t>debbie@babyspace.org</t>
  </si>
  <si>
    <t>2438 18th Ave SE</t>
  </si>
  <si>
    <t>Childs Play</t>
  </si>
  <si>
    <t>1401 W St Germain St</t>
  </si>
  <si>
    <t>3202594540</t>
  </si>
  <si>
    <t>Coughlan</t>
  </si>
  <si>
    <t>superiorphotographs@hotmail.com</t>
  </si>
  <si>
    <t>Nemadji Community Resource Center</t>
  </si>
  <si>
    <t>7564 Birch St</t>
  </si>
  <si>
    <t>PO Box 100</t>
  </si>
  <si>
    <t>Bruno</t>
  </si>
  <si>
    <t>55712</t>
  </si>
  <si>
    <t>MaryEllen</t>
  </si>
  <si>
    <t>Scarbrough</t>
  </si>
  <si>
    <t>3202070254</t>
  </si>
  <si>
    <t>Tender Pines Child Care</t>
  </si>
  <si>
    <t>Tenderpinesbruno@gmail.com</t>
  </si>
  <si>
    <t>Itasca Area Schools Invest Early</t>
  </si>
  <si>
    <t>820 NW 1st Ave</t>
  </si>
  <si>
    <t>Camilli</t>
  </si>
  <si>
    <t>2183275820</t>
  </si>
  <si>
    <t>lcamilli@isd318.org</t>
  </si>
  <si>
    <t>Marble Early Childhood Center</t>
  </si>
  <si>
    <t>201 South Kate Steet</t>
  </si>
  <si>
    <t>Marble</t>
  </si>
  <si>
    <t>55764</t>
  </si>
  <si>
    <t>King Elementary</t>
  </si>
  <si>
    <t>500 SE 5th S</t>
  </si>
  <si>
    <t>0307</t>
  </si>
  <si>
    <t>Taconite Community Center</t>
  </si>
  <si>
    <t>26 Haynes St N</t>
  </si>
  <si>
    <t>NK Early Years - Keewatin</t>
  </si>
  <si>
    <t>NK Early Years - Nashwauk</t>
  </si>
  <si>
    <t>115 2nd St</t>
  </si>
  <si>
    <t>Nashwauk</t>
  </si>
  <si>
    <t>55769</t>
  </si>
  <si>
    <t>St Josephs School</t>
  </si>
  <si>
    <t>315 SW 21st Street</t>
  </si>
  <si>
    <t>Jordan</t>
  </si>
  <si>
    <t>Pathways To Play ELC</t>
  </si>
  <si>
    <t>1815 Bromely St</t>
  </si>
  <si>
    <t>Elisabeth</t>
  </si>
  <si>
    <t>Amirahmadi</t>
  </si>
  <si>
    <t>6514140857</t>
  </si>
  <si>
    <t>emeyer@pathwaystoplay.org</t>
  </si>
  <si>
    <t>1815 Bromley St</t>
  </si>
  <si>
    <t>Tracy Kid's World</t>
  </si>
  <si>
    <t>Greg</t>
  </si>
  <si>
    <t>Carlson</t>
  </si>
  <si>
    <t>5072126724</t>
  </si>
  <si>
    <t>tracykids@live.com</t>
  </si>
  <si>
    <t>Little Puzzlers Child Care Center Inc</t>
  </si>
  <si>
    <t>1805 Quarry Road</t>
  </si>
  <si>
    <t>4753</t>
  </si>
  <si>
    <t>LacQuay</t>
  </si>
  <si>
    <t>3206540330</t>
  </si>
  <si>
    <t>dllacquay@charter.net</t>
  </si>
  <si>
    <t>1805 Quarry Rd</t>
  </si>
  <si>
    <t>Stepping Stones Childcare Learning Center, Inc.</t>
  </si>
  <si>
    <t>810 NW 7th St</t>
  </si>
  <si>
    <t>2986</t>
  </si>
  <si>
    <t>Christel</t>
  </si>
  <si>
    <t>Cartie</t>
  </si>
  <si>
    <t>2182703100</t>
  </si>
  <si>
    <t>christel@steppingstonesmn.com</t>
  </si>
  <si>
    <t>Stepping Stones Childcare Learning Center</t>
  </si>
  <si>
    <t>AB Bohlman Inc dba Little Red Wagon Child Care</t>
  </si>
  <si>
    <t>33098 Marmon Street NE</t>
  </si>
  <si>
    <t>Little Red Wagon - Princeton</t>
  </si>
  <si>
    <t>Casey</t>
  </si>
  <si>
    <t>Tice</t>
  </si>
  <si>
    <t>7633895560</t>
  </si>
  <si>
    <t>Casey@lrwccc.com</t>
  </si>
  <si>
    <t>31426 125th St</t>
  </si>
  <si>
    <t>Little Red Wagon - Cambridge</t>
  </si>
  <si>
    <t>7636892567</t>
  </si>
  <si>
    <t>melissa@lrwccc.com</t>
  </si>
  <si>
    <t>901 S Main St</t>
  </si>
  <si>
    <t>Little Red Wagon - Ham Lake</t>
  </si>
  <si>
    <t>Lauren</t>
  </si>
  <si>
    <t>7634341461</t>
  </si>
  <si>
    <t>Lauren@lrwccc.com</t>
  </si>
  <si>
    <t>17565 Hwy 65</t>
  </si>
  <si>
    <t>Ham Lake</t>
  </si>
  <si>
    <t>Montessori Training Center of MN</t>
  </si>
  <si>
    <t>1611 Ames Avenue</t>
  </si>
  <si>
    <t>Liesl</t>
  </si>
  <si>
    <t>Taylor</t>
  </si>
  <si>
    <t>6517745000</t>
  </si>
  <si>
    <t>liesl@mtcm.org</t>
  </si>
  <si>
    <t>Cornerstone Montessori School</t>
  </si>
  <si>
    <t>1611 Ames Ave</t>
  </si>
  <si>
    <t>Alexandria Area YMCA</t>
  </si>
  <si>
    <t>110 Karl Drive</t>
  </si>
  <si>
    <t>3208349622</t>
  </si>
  <si>
    <t>speterson@alexandriaymca.com</t>
  </si>
  <si>
    <t>Dei Spring Academy &amp; Child Care Center</t>
  </si>
  <si>
    <t>418 5th Ave So</t>
  </si>
  <si>
    <t>Cold Spring</t>
  </si>
  <si>
    <t>56320</t>
  </si>
  <si>
    <t>Flohr</t>
  </si>
  <si>
    <t>3206857700</t>
  </si>
  <si>
    <t>director.deispring@gmail.com</t>
  </si>
  <si>
    <t>418 5th Ave S</t>
  </si>
  <si>
    <t>Michele</t>
  </si>
  <si>
    <t>La Petite Academy, Inc.</t>
  </si>
  <si>
    <t>48375</t>
  </si>
  <si>
    <t>La Petite Academy 7268</t>
  </si>
  <si>
    <t>9440 36th Ave N</t>
  </si>
  <si>
    <t>New Hope</t>
  </si>
  <si>
    <t>55427</t>
  </si>
  <si>
    <t>Especially for Children</t>
  </si>
  <si>
    <t>5223 W 73rd St.</t>
  </si>
  <si>
    <t>Especially for Children - 14</t>
  </si>
  <si>
    <t>Roxanne</t>
  </si>
  <si>
    <t>6514501994</t>
  </si>
  <si>
    <t>efc14@especiallyforchildren.com</t>
  </si>
  <si>
    <t>6125 Cahill Avenue East</t>
  </si>
  <si>
    <t>STIM Learning Center</t>
  </si>
  <si>
    <t>1201 W Broadway</t>
  </si>
  <si>
    <t>Langford</t>
  </si>
  <si>
    <t>6125299922</t>
  </si>
  <si>
    <t>thoandq@bethel.edu</t>
  </si>
  <si>
    <t>Gaetz Kiddie Kare, Inc</t>
  </si>
  <si>
    <t>1325 Northway Drive</t>
  </si>
  <si>
    <t>Gaetz</t>
  </si>
  <si>
    <t>3202555522</t>
  </si>
  <si>
    <t>kare_info@gaetzkiddiekare.com</t>
  </si>
  <si>
    <t>Gaetz Kiddie Kove</t>
  </si>
  <si>
    <t>1325 Northway Dr</t>
  </si>
  <si>
    <t>Kids Corner of Caledonia LLC</t>
  </si>
  <si>
    <t>519 Old Highway Drive</t>
  </si>
  <si>
    <t>Caledonia</t>
  </si>
  <si>
    <t>55921</t>
  </si>
  <si>
    <t>5077258909</t>
  </si>
  <si>
    <t>caledoniakidscorner@gmail.com</t>
  </si>
  <si>
    <t>Kids Corner of Caledonia</t>
  </si>
  <si>
    <t>519 Old Highway Dr</t>
  </si>
  <si>
    <t>Discover Magical Moments Daycare Center Inc</t>
  </si>
  <si>
    <t>5450 Royal Place NW</t>
  </si>
  <si>
    <t>PO Box 7568</t>
  </si>
  <si>
    <t>55903</t>
  </si>
  <si>
    <t>Renae</t>
  </si>
  <si>
    <t>Loth-Birch</t>
  </si>
  <si>
    <t>5072897463</t>
  </si>
  <si>
    <t>renae@discovermagicalmoments.com</t>
  </si>
  <si>
    <t>Discover Magical Moments Daycare</t>
  </si>
  <si>
    <t>Big Adventures Child Care Center LLC</t>
  </si>
  <si>
    <t>15079 22nd Ave NE</t>
  </si>
  <si>
    <t>Amber</t>
  </si>
  <si>
    <t>Struchen</t>
  </si>
  <si>
    <t>3206167076</t>
  </si>
  <si>
    <t>bigadventureschildcare@gmail.com</t>
  </si>
  <si>
    <t>Big Adventures Child Care Center</t>
  </si>
  <si>
    <t>Annie's Childcare &amp; Learning Center</t>
  </si>
  <si>
    <t>9630 Ostrowski Way</t>
  </si>
  <si>
    <t>Ostrowski</t>
  </si>
  <si>
    <t>2188299228</t>
  </si>
  <si>
    <t>joannostrowski@gmail.com</t>
  </si>
  <si>
    <t>Lisas Little Rascals</t>
  </si>
  <si>
    <t>817 Oak Grove Avenue</t>
  </si>
  <si>
    <t>Althoff</t>
  </si>
  <si>
    <t>noelangels@hotmail.com</t>
  </si>
  <si>
    <t>Lisa's Little Rascals</t>
  </si>
  <si>
    <t>Villa St Vincent</t>
  </si>
  <si>
    <t>516 Walsh Street</t>
  </si>
  <si>
    <t>Little Villagers Childcare</t>
  </si>
  <si>
    <t>Rachael</t>
  </si>
  <si>
    <t>Herberg</t>
  </si>
  <si>
    <t>2182819704</t>
  </si>
  <si>
    <t>rachael.herberg@bhshealth.org</t>
  </si>
  <si>
    <t>A Chance to Grow</t>
  </si>
  <si>
    <t>1800 2nd Street NE</t>
  </si>
  <si>
    <t>Leihla</t>
  </si>
  <si>
    <t>Wachlin</t>
  </si>
  <si>
    <t>6127065545</t>
  </si>
  <si>
    <t>leihla.wachlin@actg.org</t>
  </si>
  <si>
    <t>Turnquist Child Enrichment Center</t>
  </si>
  <si>
    <t>First Evangelical Lutheran Church</t>
  </si>
  <si>
    <t>414 Main St</t>
  </si>
  <si>
    <t>LaCrescent</t>
  </si>
  <si>
    <t>55947</t>
  </si>
  <si>
    <t>Schwartz</t>
  </si>
  <si>
    <t>5078955704</t>
  </si>
  <si>
    <t>lacrescentchildcare@acegroup.cc</t>
  </si>
  <si>
    <t>Little Lambs Preschool and Childcare</t>
  </si>
  <si>
    <t>La Crescent</t>
  </si>
  <si>
    <t>Pemberton Academic Learning Services, Inc</t>
  </si>
  <si>
    <t>143 4th St.</t>
  </si>
  <si>
    <t>Pemberton</t>
  </si>
  <si>
    <t>56078</t>
  </si>
  <si>
    <t>Brudelie</t>
  </si>
  <si>
    <t>5078693353</t>
  </si>
  <si>
    <t>palsdaycare@gmail.com</t>
  </si>
  <si>
    <t>Pemberton Academic Learning Services</t>
  </si>
  <si>
    <t>Ikram Child Care Center</t>
  </si>
  <si>
    <t>3055 Old Highway 8</t>
  </si>
  <si>
    <t>Lul</t>
  </si>
  <si>
    <t>6127301516</t>
  </si>
  <si>
    <t>kaltun_jama@yahoo.com</t>
  </si>
  <si>
    <t>Allstar Childcare Center</t>
  </si>
  <si>
    <t>345 Central Ave So</t>
  </si>
  <si>
    <t>Linnea</t>
  </si>
  <si>
    <t>3209827827</t>
  </si>
  <si>
    <t>allstar@milaca.net</t>
  </si>
  <si>
    <t>345 Central Ave S</t>
  </si>
  <si>
    <t>The Family Partnership</t>
  </si>
  <si>
    <t>Cassaundra</t>
  </si>
  <si>
    <t>Davis</t>
  </si>
  <si>
    <t>6122942659</t>
  </si>
  <si>
    <t>cdavis@thefamilypartnership.org</t>
  </si>
  <si>
    <t>Four Directions Family Center</t>
  </si>
  <si>
    <t>Multicultural Therapeutic Childrens Program</t>
  </si>
  <si>
    <t>1501 Xerxes Ave N</t>
  </si>
  <si>
    <t>Endion Square Childrens Center, LLC</t>
  </si>
  <si>
    <t>1823 E. Superior Street</t>
  </si>
  <si>
    <t>55812</t>
  </si>
  <si>
    <t>Autio</t>
  </si>
  <si>
    <t>2187241060</t>
  </si>
  <si>
    <t>endionsquare@gmail.com</t>
  </si>
  <si>
    <t>1823 E Superior St</t>
  </si>
  <si>
    <t>YMCA of the Greater Twin Cities</t>
  </si>
  <si>
    <t>651 Nicollet Mall</t>
  </si>
  <si>
    <t>Suite 500</t>
  </si>
  <si>
    <t>55402</t>
  </si>
  <si>
    <t>Southwest YMCA Child Care Center</t>
  </si>
  <si>
    <t>Overlund</t>
  </si>
  <si>
    <t>6516834713</t>
  </si>
  <si>
    <t>Kris.Overlund@ymcamn.org</t>
  </si>
  <si>
    <t>550 Opperman Dr</t>
  </si>
  <si>
    <t>East YMCA Child Care</t>
  </si>
  <si>
    <t>Werner</t>
  </si>
  <si>
    <t>6517937281</t>
  </si>
  <si>
    <t>sarah.werner@ymcatwincities.org</t>
  </si>
  <si>
    <t>875 Arcade St</t>
  </si>
  <si>
    <t>Downtown YMCA</t>
  </si>
  <si>
    <t>Blair</t>
  </si>
  <si>
    <t>Schipper</t>
  </si>
  <si>
    <t>6123718777</t>
  </si>
  <si>
    <t>Blair.Schipper@ymcatwincities.org</t>
  </si>
  <si>
    <t>10 South 10th Street</t>
  </si>
  <si>
    <t>Minnetonka Heights</t>
  </si>
  <si>
    <t>Stacy</t>
  </si>
  <si>
    <t>6122303600</t>
  </si>
  <si>
    <t>stacy.john@ymcamn.org</t>
  </si>
  <si>
    <t>5809 S Hwy 101</t>
  </si>
  <si>
    <t>55345</t>
  </si>
  <si>
    <t>Northwest YMCA - New Hope</t>
  </si>
  <si>
    <t>Shamra</t>
  </si>
  <si>
    <t>7635925524</t>
  </si>
  <si>
    <t>Sharma.Williams@ymcamn.org</t>
  </si>
  <si>
    <t>7601 42nd Ave N</t>
  </si>
  <si>
    <t>River Valley YMCA Childhood Learning Center</t>
  </si>
  <si>
    <t>Skahen</t>
  </si>
  <si>
    <t>9522306697</t>
  </si>
  <si>
    <t>Emily.Skahen@ymcamn.org</t>
  </si>
  <si>
    <t>3575 N Berens Rd NW</t>
  </si>
  <si>
    <t>Prior Lake</t>
  </si>
  <si>
    <t>5899</t>
  </si>
  <si>
    <t>Midway Y Early Childhood Learning Center</t>
  </si>
  <si>
    <t>Jerelynn</t>
  </si>
  <si>
    <t>Seth</t>
  </si>
  <si>
    <t>6512596187</t>
  </si>
  <si>
    <t>Jerelynn.Seth@ymcamn.org</t>
  </si>
  <si>
    <t>547 North Wheeler</t>
  </si>
  <si>
    <t>Hyatt Daycare Center</t>
  </si>
  <si>
    <t>2700 Cardinal Ave</t>
  </si>
  <si>
    <t>Abdullahi</t>
  </si>
  <si>
    <t>Hussein</t>
  </si>
  <si>
    <t>5073322571</t>
  </si>
  <si>
    <t>hyattdaycare@yahoo.com</t>
  </si>
  <si>
    <t>Hyatt Daycare &amp; Learning Center</t>
  </si>
  <si>
    <t>Parenting Resource Center, Inc</t>
  </si>
  <si>
    <t>105 1st Street SE, Suite A</t>
  </si>
  <si>
    <t>dawn@familiesandcommunities.org</t>
  </si>
  <si>
    <t>Parenting Resource Center, Inc.</t>
  </si>
  <si>
    <t>5074342160</t>
  </si>
  <si>
    <t>707 4th Avenue NW</t>
  </si>
  <si>
    <t>Learning Tree Child Development Center</t>
  </si>
  <si>
    <t>1168 Main Street South</t>
  </si>
  <si>
    <t>Sauk Centre</t>
  </si>
  <si>
    <t>56378</t>
  </si>
  <si>
    <t>Sheyanne</t>
  </si>
  <si>
    <t>Sebek</t>
  </si>
  <si>
    <t>3203518733</t>
  </si>
  <si>
    <t>learningtree_sc@yahoo.com</t>
  </si>
  <si>
    <t>Icare Child Center, LLC</t>
  </si>
  <si>
    <t>3659 Cedar Ave. S</t>
  </si>
  <si>
    <t>Kaltun</t>
  </si>
  <si>
    <t>Jama</t>
  </si>
  <si>
    <t>Icarechildcenter@gmail.com</t>
  </si>
  <si>
    <t>Icare Child Center</t>
  </si>
  <si>
    <t>6122667639</t>
  </si>
  <si>
    <t>3659 Cedar Ave So</t>
  </si>
  <si>
    <t>Solar Academy</t>
  </si>
  <si>
    <t>1619 Eastwood Road SE</t>
  </si>
  <si>
    <t>Zamzam</t>
  </si>
  <si>
    <t>Mumin</t>
  </si>
  <si>
    <t>5072587777</t>
  </si>
  <si>
    <t>zamzam@solaracademymn.com</t>
  </si>
  <si>
    <t>1619 Eastwood Rd SE</t>
  </si>
  <si>
    <t>Salah</t>
  </si>
  <si>
    <t>Laugh &amp; Learn Childcare Center</t>
  </si>
  <si>
    <t>1506 Washington Avenue</t>
  </si>
  <si>
    <t>Pohjola</t>
  </si>
  <si>
    <t>2188796707</t>
  </si>
  <si>
    <t>laughandlearncloquet@yahoo.com</t>
  </si>
  <si>
    <t>Little Learners, LLC</t>
  </si>
  <si>
    <t>201 9th Street West, Suite 3</t>
  </si>
  <si>
    <t>Ada</t>
  </si>
  <si>
    <t>56510</t>
  </si>
  <si>
    <t>DeVos</t>
  </si>
  <si>
    <t>2187845578</t>
  </si>
  <si>
    <t>kdevos25@hotmail.com</t>
  </si>
  <si>
    <t>Little Learners</t>
  </si>
  <si>
    <t>First Steps Child Care</t>
  </si>
  <si>
    <t>3089 25th St NW</t>
  </si>
  <si>
    <t>5072825437</t>
  </si>
  <si>
    <t>First Steps - The Preschool Campus</t>
  </si>
  <si>
    <t>McAndrew</t>
  </si>
  <si>
    <t>amy@firststepsrochester.com</t>
  </si>
  <si>
    <t>3089 25th Street NW</t>
  </si>
  <si>
    <t>First Steps - Little Steps Campus</t>
  </si>
  <si>
    <t>3091 25th Street NW</t>
  </si>
  <si>
    <t>Tiny Tots and Little Tykes, Inc</t>
  </si>
  <si>
    <t>60 East Marie Ave</t>
  </si>
  <si>
    <t>Katrina</t>
  </si>
  <si>
    <t>Baird</t>
  </si>
  <si>
    <t>kbaird@ttlt.org</t>
  </si>
  <si>
    <t>Tiny Tots and Little Tykes Preschool &amp; Child Care Center</t>
  </si>
  <si>
    <t>6514510042</t>
  </si>
  <si>
    <t>Noahs Ark Preschool</t>
  </si>
  <si>
    <t>9185 Lexington Avenue North</t>
  </si>
  <si>
    <t>Charlotte</t>
  </si>
  <si>
    <t>6124141939</t>
  </si>
  <si>
    <t>director@oslcnoahsark.com</t>
  </si>
  <si>
    <t>Deanna Borah Childcare</t>
  </si>
  <si>
    <t>815 Oak Grove Avenue</t>
  </si>
  <si>
    <t>Deanna</t>
  </si>
  <si>
    <t>Borah</t>
  </si>
  <si>
    <t>2188417806</t>
  </si>
  <si>
    <t>dmborah@aol.com</t>
  </si>
  <si>
    <t>Angels Learning Center</t>
  </si>
  <si>
    <t>7217 West Broadway Ave N</t>
  </si>
  <si>
    <t>1623</t>
  </si>
  <si>
    <t>Krizia</t>
  </si>
  <si>
    <t>7633002544</t>
  </si>
  <si>
    <t>angelslearningctr@gmail.com</t>
  </si>
  <si>
    <t>Midwest Child Development</t>
  </si>
  <si>
    <t>1514 Englewood Ave</t>
  </si>
  <si>
    <t>Kapp</t>
  </si>
  <si>
    <t>7632211194</t>
  </si>
  <si>
    <t>Hamline Child Development Center</t>
  </si>
  <si>
    <t>angela@midwestchilddevelopment.com</t>
  </si>
  <si>
    <t>Comfort the Center for Autism</t>
  </si>
  <si>
    <t>393 Dunlap Street North</t>
  </si>
  <si>
    <t>Suite 235</t>
  </si>
  <si>
    <t>Voigt</t>
  </si>
  <si>
    <t>6516442440</t>
  </si>
  <si>
    <t>michellecomfort2015@yahoo.com</t>
  </si>
  <si>
    <t>4208</t>
  </si>
  <si>
    <t>Hillside Learning Center</t>
  </si>
  <si>
    <t>955 Hwy 55</t>
  </si>
  <si>
    <t>Naomi</t>
  </si>
  <si>
    <t>6514372444</t>
  </si>
  <si>
    <t>hillsideccc@gmail.com</t>
  </si>
  <si>
    <t>Lil Bee's Learning Center</t>
  </si>
  <si>
    <t>1821 Bassett Dr</t>
  </si>
  <si>
    <t>Suite 103</t>
  </si>
  <si>
    <t>Patterson</t>
  </si>
  <si>
    <t>5077208307</t>
  </si>
  <si>
    <t>info@lilbeesmankato.com</t>
  </si>
  <si>
    <t>Lil Bee's Learning Center (B-2)</t>
  </si>
  <si>
    <t>1751 Bassett Dr.</t>
  </si>
  <si>
    <t>Bethel Lutheran Church</t>
  </si>
  <si>
    <t>5232 Irvine Avenue NW</t>
  </si>
  <si>
    <t>5660</t>
  </si>
  <si>
    <t>8598</t>
  </si>
  <si>
    <t>Powell</t>
  </si>
  <si>
    <t>2184444789</t>
  </si>
  <si>
    <t>bccc@bethelbemidji.org</t>
  </si>
  <si>
    <t>Bethel Child Care Center</t>
  </si>
  <si>
    <t>Partners in Nutrition</t>
  </si>
  <si>
    <t>855 Rice Street</t>
  </si>
  <si>
    <t>Suite 200</t>
  </si>
  <si>
    <t>Jana Childcare Development Center</t>
  </si>
  <si>
    <t>1201 Payne Ave</t>
  </si>
  <si>
    <t>Campus Playhouse</t>
  </si>
  <si>
    <t>1701 9th Ave N</t>
  </si>
  <si>
    <t>Star Child Development Center</t>
  </si>
  <si>
    <t>1915 W Broadway</t>
  </si>
  <si>
    <t>Quickstart Early Learning Center</t>
  </si>
  <si>
    <t>2000 Plymouth Ave N</t>
  </si>
  <si>
    <t>Little Rascals Childcare Center</t>
  </si>
  <si>
    <t>1924 North Franklin</t>
  </si>
  <si>
    <t>Star Learning Center, Inc</t>
  </si>
  <si>
    <t>1512 Southcross Dr</t>
  </si>
  <si>
    <t>Quality Learning Center</t>
  </si>
  <si>
    <t>1411 Nicollet Ave</t>
  </si>
  <si>
    <t>Mpls</t>
  </si>
  <si>
    <t>Yanyo Child Care Center, Inc</t>
  </si>
  <si>
    <t>1721 Old Hudson Road</t>
  </si>
  <si>
    <t>Southside Child Development Center</t>
  </si>
  <si>
    <t>3400 Dupont Ave South</t>
  </si>
  <si>
    <t>Monticello Playhouse Child Care Center</t>
  </si>
  <si>
    <t>Lord</t>
  </si>
  <si>
    <t>7632956668</t>
  </si>
  <si>
    <t>mplayhouse@tds.net</t>
  </si>
  <si>
    <t>109 Sandberg Road</t>
  </si>
  <si>
    <t>High Ground Academy</t>
  </si>
  <si>
    <t>33 West 65th Street</t>
  </si>
  <si>
    <t>Perfect Balance Child Care</t>
  </si>
  <si>
    <t>Abubakar</t>
  </si>
  <si>
    <t>Jeylani</t>
  </si>
  <si>
    <t>6123880091</t>
  </si>
  <si>
    <t>perfectbalancechildcare@gmail.com</t>
  </si>
  <si>
    <t>3616 12th Ave So</t>
  </si>
  <si>
    <t>Bright Stars Learning Center Inc.</t>
  </si>
  <si>
    <t>7836 2nd Ave So</t>
  </si>
  <si>
    <t>Educare Learning Center</t>
  </si>
  <si>
    <t>357 Ulysses St NE</t>
  </si>
  <si>
    <t>We Care Child Care Center</t>
  </si>
  <si>
    <t>8517 Lyndale Avenue South</t>
  </si>
  <si>
    <t>Family First Choice Child Care</t>
  </si>
  <si>
    <t>2617 Bloomington Avenue South</t>
  </si>
  <si>
    <t>Glenwood Childcare Center</t>
  </si>
  <si>
    <t>1525 Glenwood Ave</t>
  </si>
  <si>
    <t>Minnesota Best Childcare Center</t>
  </si>
  <si>
    <t>3801 Portland Avenue South</t>
  </si>
  <si>
    <t>Global Learning Childcare Center LLC</t>
  </si>
  <si>
    <t>Egal</t>
  </si>
  <si>
    <t>6127221372</t>
  </si>
  <si>
    <t>abdulahi77777@gmail.com</t>
  </si>
  <si>
    <t>3018 17th Ave So</t>
  </si>
  <si>
    <t>Sunshine Childcare Center</t>
  </si>
  <si>
    <t>Fowsiya</t>
  </si>
  <si>
    <t>Hassan</t>
  </si>
  <si>
    <t>6133674102</t>
  </si>
  <si>
    <t>fowsiyahassan2008@hotmail.com</t>
  </si>
  <si>
    <t>1822 E Lake St</t>
  </si>
  <si>
    <t>Nokomis Daycare Center Inc.</t>
  </si>
  <si>
    <t>4010 Bloomington Ave S</t>
  </si>
  <si>
    <t>Nicollet Child Care Center</t>
  </si>
  <si>
    <t>2815 Nicollet Ave S</t>
  </si>
  <si>
    <t>Plymouth Academy</t>
  </si>
  <si>
    <t>911 Plymouth Ave</t>
  </si>
  <si>
    <t>Playhouse Childcare Center of Sauk Rapids</t>
  </si>
  <si>
    <t>Melody</t>
  </si>
  <si>
    <t>3202937225</t>
  </si>
  <si>
    <t>melody@playhousechildcare.com</t>
  </si>
  <si>
    <t>2163 Mayhew Lake Rd NE</t>
  </si>
  <si>
    <t>Sauk Rapids</t>
  </si>
  <si>
    <t>56379</t>
  </si>
  <si>
    <t>Blossom Center, Inc</t>
  </si>
  <si>
    <t>4347 Central Avenue NE</t>
  </si>
  <si>
    <t>Hanano Childcare Inc</t>
  </si>
  <si>
    <t>3424 East Lake Street</t>
  </si>
  <si>
    <t>Liban Child Care Center Inc.</t>
  </si>
  <si>
    <t>3504 Snelling Ave</t>
  </si>
  <si>
    <t>2632</t>
  </si>
  <si>
    <t>Arta Child Care Center</t>
  </si>
  <si>
    <t>Mekfira</t>
  </si>
  <si>
    <t>6513079179</t>
  </si>
  <si>
    <t>artachildcare@gmail.com</t>
  </si>
  <si>
    <t>3401 Chicago Ave So</t>
  </si>
  <si>
    <t>Kids Clubhouse Childcare Ltd.</t>
  </si>
  <si>
    <t>14980 Garrett Avenue</t>
  </si>
  <si>
    <t>South St Cloud Playhouse</t>
  </si>
  <si>
    <t>2901 Clearwater Rd</t>
  </si>
  <si>
    <t>Rise N Shine Childcare Center</t>
  </si>
  <si>
    <t>4749 Hiawatha Avenue South</t>
  </si>
  <si>
    <t>Five Star Child Care Center Inc</t>
  </si>
  <si>
    <t>Abdirashid</t>
  </si>
  <si>
    <t>Arab</t>
  </si>
  <si>
    <t>6123155979</t>
  </si>
  <si>
    <t>fivestarccc@gmail.com</t>
  </si>
  <si>
    <t>2700 Summer St NE</t>
  </si>
  <si>
    <t>All Ages &amp; Faces Academy</t>
  </si>
  <si>
    <t>580 Fuller Ave</t>
  </si>
  <si>
    <t>Bright Horizons Academy</t>
  </si>
  <si>
    <t>Yonis</t>
  </si>
  <si>
    <t>Abdi</t>
  </si>
  <si>
    <t>9526596927</t>
  </si>
  <si>
    <t>brighthorizons64@gmail.com</t>
  </si>
  <si>
    <t>6754 Shady Oak Road</t>
  </si>
  <si>
    <t>3427</t>
  </si>
  <si>
    <t>Sunlight Child Care Center</t>
  </si>
  <si>
    <t>1718 North Washington Avenue</t>
  </si>
  <si>
    <t>3425</t>
  </si>
  <si>
    <t>St Paul Madina Academy</t>
  </si>
  <si>
    <t>115 Wabasha Street South</t>
  </si>
  <si>
    <t>1808</t>
  </si>
  <si>
    <t>First Choice Child Care Services Inc.</t>
  </si>
  <si>
    <t>9 West 14th Street</t>
  </si>
  <si>
    <t>2478</t>
  </si>
  <si>
    <t>Metro Academy Corp</t>
  </si>
  <si>
    <t>2833 13th Avenue South</t>
  </si>
  <si>
    <t>2352</t>
  </si>
  <si>
    <t>2nd Home Childcare LLC</t>
  </si>
  <si>
    <t>2600 26th Ave. S.</t>
  </si>
  <si>
    <t>Degan Child Care Center</t>
  </si>
  <si>
    <t>1545 East Lake Street</t>
  </si>
  <si>
    <t>Kids Care Zone Limited</t>
  </si>
  <si>
    <t>310 E. 38th St. Ste 226</t>
  </si>
  <si>
    <t>Bright Minds Child Care, Inc</t>
  </si>
  <si>
    <t>950 E Hennepin Ave</t>
  </si>
  <si>
    <t>Intown Child Care Center</t>
  </si>
  <si>
    <t>1 W Lake St. STE 145</t>
  </si>
  <si>
    <t>Future Leaders Early Learning Center, Inc</t>
  </si>
  <si>
    <t>3641 Chicago Ave S</t>
  </si>
  <si>
    <t>Original Child Care Center, Inc (The)</t>
  </si>
  <si>
    <t>2733 Park Avenue South</t>
  </si>
  <si>
    <t>Cedar Riverside Child Care Center, LLC</t>
  </si>
  <si>
    <t>404 Cedar Avenue S</t>
  </si>
  <si>
    <t>1033</t>
  </si>
  <si>
    <t>Angels Fun Area LLC</t>
  </si>
  <si>
    <t>2800 1st Ave S</t>
  </si>
  <si>
    <t>Ayeeyo Childcare Center, Inc.</t>
  </si>
  <si>
    <t>1837 East Lake Street</t>
  </si>
  <si>
    <t>City Child Care Center, LLC</t>
  </si>
  <si>
    <t>2628 Nicollet Avenue South</t>
  </si>
  <si>
    <t>Mako Child Care Center</t>
  </si>
  <si>
    <t>2538 25th Ave So</t>
  </si>
  <si>
    <t>Fahiye Child Care Center</t>
  </si>
  <si>
    <t>519 Jackson Street</t>
  </si>
  <si>
    <t>Suite A</t>
  </si>
  <si>
    <t>Tayo Daycare Inc</t>
  </si>
  <si>
    <t>312 West Lake Street</t>
  </si>
  <si>
    <t>Suite 2931</t>
  </si>
  <si>
    <t>Sunshine Care Center LLC</t>
  </si>
  <si>
    <t>3418 E 25th Street</t>
  </si>
  <si>
    <t>Whittier Childcare, LTD</t>
  </si>
  <si>
    <t>2815 Nicollet Ave. S</t>
  </si>
  <si>
    <t>Urban Learning Center</t>
  </si>
  <si>
    <t>2505 5th Avenue South</t>
  </si>
  <si>
    <t>Peace United Church of Christ</t>
  </si>
  <si>
    <t>1503 2nd Avenue NE</t>
  </si>
  <si>
    <t>4165</t>
  </si>
  <si>
    <t>Valdez</t>
  </si>
  <si>
    <t>5072268490</t>
  </si>
  <si>
    <t>Listos Preschool and Childcare</t>
  </si>
  <si>
    <t>listoskids@gmail.com</t>
  </si>
  <si>
    <t>1503 2nd Ave NE</t>
  </si>
  <si>
    <t>Little Peeps Childcare</t>
  </si>
  <si>
    <t>800 Central Ave North</t>
  </si>
  <si>
    <t>56315</t>
  </si>
  <si>
    <t>4622</t>
  </si>
  <si>
    <t>Kristen</t>
  </si>
  <si>
    <t>Kalina</t>
  </si>
  <si>
    <t>3205244181</t>
  </si>
  <si>
    <t>kkalina@gardonville.net</t>
  </si>
  <si>
    <t>106 Central Ave North</t>
  </si>
  <si>
    <t>Little Learners Academy LLC</t>
  </si>
  <si>
    <t>1405 Broadway Street</t>
  </si>
  <si>
    <t>Suite B</t>
  </si>
  <si>
    <t>Brower</t>
  </si>
  <si>
    <t>3207634927</t>
  </si>
  <si>
    <t>little.learners.academy.llc@gmail.com</t>
  </si>
  <si>
    <t>Little Learners Academy</t>
  </si>
  <si>
    <t>Quality Kid Care Center</t>
  </si>
  <si>
    <t>3212 22nd Street NW</t>
  </si>
  <si>
    <t>Warda</t>
  </si>
  <si>
    <t>5079903255</t>
  </si>
  <si>
    <t>warda09@hotmail.com</t>
  </si>
  <si>
    <t>3212 22nd St NW</t>
  </si>
  <si>
    <t>Little B's Learning Center</t>
  </si>
  <si>
    <t>3690 County Road 140</t>
  </si>
  <si>
    <t>Barnum</t>
  </si>
  <si>
    <t>55707</t>
  </si>
  <si>
    <t>Laine</t>
  </si>
  <si>
    <t>2183899807</t>
  </si>
  <si>
    <t>littlebslearningcenter@gmail.com</t>
  </si>
  <si>
    <t>3690 County Rd 140</t>
  </si>
  <si>
    <t>St Charles Child Care II</t>
  </si>
  <si>
    <t>343 Daycare Drive</t>
  </si>
  <si>
    <t>Fuller</t>
  </si>
  <si>
    <t>5079328808</t>
  </si>
  <si>
    <t>sccc@hbcsc.net</t>
  </si>
  <si>
    <t>St Charles Child Care</t>
  </si>
  <si>
    <t>343 Day Care Drive</t>
  </si>
  <si>
    <t>St. Charles</t>
  </si>
  <si>
    <t>Horizon Health Services</t>
  </si>
  <si>
    <t>26814 143rd St</t>
  </si>
  <si>
    <t>In Harmony Child Care</t>
  </si>
  <si>
    <t>Kula</t>
  </si>
  <si>
    <t>3206390111</t>
  </si>
  <si>
    <t>mollykula_96@hotmail.com</t>
  </si>
  <si>
    <t>1201 Hilton Rd</t>
  </si>
  <si>
    <t>4505 80th Street</t>
  </si>
  <si>
    <t>Rickert</t>
  </si>
  <si>
    <t>3208643006</t>
  </si>
  <si>
    <t>info@preciouslittleblessings.com</t>
  </si>
  <si>
    <t>Precious Little Blessings Day Care</t>
  </si>
  <si>
    <t>1304 Fir Avenue North</t>
  </si>
  <si>
    <t>Little Steps Child Care LLC</t>
  </si>
  <si>
    <t>906 Dale Street N</t>
  </si>
  <si>
    <t>Yolanda</t>
  </si>
  <si>
    <t>Maxwell</t>
  </si>
  <si>
    <t>6515284732</t>
  </si>
  <si>
    <t>sismaxwell@aol.com</t>
  </si>
  <si>
    <t>Little Steps Child Care</t>
  </si>
  <si>
    <t>906 Dale Street North</t>
  </si>
  <si>
    <t>Open Arms Early Education &amp; Child Care Center</t>
  </si>
  <si>
    <t>3355 Hiawatha Avenue South</t>
  </si>
  <si>
    <t>Deeqo</t>
  </si>
  <si>
    <t>Abi</t>
  </si>
  <si>
    <t>6127290000</t>
  </si>
  <si>
    <t>deeqoabi@gmail.com</t>
  </si>
  <si>
    <t>3355 Hiawatha Ave S #150</t>
  </si>
  <si>
    <t>ABC123 Child Enrichment Center LLC</t>
  </si>
  <si>
    <t>1710 Center Ave W</t>
  </si>
  <si>
    <t># 130</t>
  </si>
  <si>
    <t>Flick</t>
  </si>
  <si>
    <t>2183031993</t>
  </si>
  <si>
    <t>abc123centerinfo@gmail.com</t>
  </si>
  <si>
    <t>ABC123 Child Enrichment Center</t>
  </si>
  <si>
    <t>1710 Center Ave W.</t>
  </si>
  <si>
    <t>#130</t>
  </si>
  <si>
    <t>Wonderland Child Care Center</t>
  </si>
  <si>
    <t>1609 Chicago Ave S</t>
  </si>
  <si>
    <t>Ereg</t>
  </si>
  <si>
    <t>wonderlandchild2@gmail.com</t>
  </si>
  <si>
    <t>Saydin</t>
  </si>
  <si>
    <t>6122054697</t>
  </si>
  <si>
    <t>Building Blocks Learning Center &amp; Child Care</t>
  </si>
  <si>
    <t>610 Summit Drive</t>
  </si>
  <si>
    <t>Ripley</t>
  </si>
  <si>
    <t>5072355021</t>
  </si>
  <si>
    <t>bblc.childcare@gmail.com</t>
  </si>
  <si>
    <t>Lucky Child Care</t>
  </si>
  <si>
    <t>525 Lowry Ave NE</t>
  </si>
  <si>
    <t>Hawa</t>
  </si>
  <si>
    <t>6122322037</t>
  </si>
  <si>
    <t>luckychildcare1@gmail.com</t>
  </si>
  <si>
    <t>Lucky Child Care Center</t>
  </si>
  <si>
    <t>525 Lowrey Ave NE</t>
  </si>
  <si>
    <t>Jess Little Learners</t>
  </si>
  <si>
    <t>119 East Main Street</t>
  </si>
  <si>
    <t>4500</t>
  </si>
  <si>
    <t>Priem</t>
  </si>
  <si>
    <t>3207664102</t>
  </si>
  <si>
    <t>priemjess@gmail.com</t>
  </si>
  <si>
    <t>Jess's Little Learners Daycare</t>
  </si>
  <si>
    <t>119 East Main Ave</t>
  </si>
  <si>
    <t>Tara Solem Child Care</t>
  </si>
  <si>
    <t>819 Oak Grove Avenue</t>
  </si>
  <si>
    <t>Solem</t>
  </si>
  <si>
    <t>2187603661</t>
  </si>
  <si>
    <t>tlsolem@hotmail.com</t>
  </si>
  <si>
    <t>Crossroads Kids 4 Christ Preschool</t>
  </si>
  <si>
    <t>2948 180th Street</t>
  </si>
  <si>
    <t>Dawson</t>
  </si>
  <si>
    <t>56232</t>
  </si>
  <si>
    <t>Hastad</t>
  </si>
  <si>
    <t>3203122297</t>
  </si>
  <si>
    <t>kids4christ@farmerstel.net</t>
  </si>
  <si>
    <t>Cori's Kidz Childcare Inc</t>
  </si>
  <si>
    <t>2280 Stillwater Avenue East</t>
  </si>
  <si>
    <t>6517396106</t>
  </si>
  <si>
    <t>coriskidz@yahoo.com</t>
  </si>
  <si>
    <t>Cori's Kidz Childcare</t>
  </si>
  <si>
    <t>Kylie</t>
  </si>
  <si>
    <t>Lindell</t>
  </si>
  <si>
    <t>All-Pro Childcare Center LLC</t>
  </si>
  <si>
    <t>503 Hawthorne Street</t>
  </si>
  <si>
    <t>Jodi</t>
  </si>
  <si>
    <t>Holler</t>
  </si>
  <si>
    <t>3207591788</t>
  </si>
  <si>
    <t>all-prochildcare@hotmail.com</t>
  </si>
  <si>
    <t>All-Pro Childcare Center</t>
  </si>
  <si>
    <t>Gethsemane Lutheran Church</t>
  </si>
  <si>
    <t>4656 Colfax Avenue North</t>
  </si>
  <si>
    <t>1324</t>
  </si>
  <si>
    <t>Asanji</t>
  </si>
  <si>
    <t>6127673097</t>
  </si>
  <si>
    <t>director@camdenkids.net</t>
  </si>
  <si>
    <t>Camden Kids-Gethsemane Lutheran Church</t>
  </si>
  <si>
    <t>Sharing and Caring Childcare</t>
  </si>
  <si>
    <t>1229 East Lake Street</t>
  </si>
  <si>
    <t>1620</t>
  </si>
  <si>
    <t>6123455000</t>
  </si>
  <si>
    <t>amaden2@yahoo.com</t>
  </si>
  <si>
    <t>ikram</t>
  </si>
  <si>
    <t>mohamed</t>
  </si>
  <si>
    <t>Hooyo Child Care Center</t>
  </si>
  <si>
    <t>3600 Nicollet Avenue South</t>
  </si>
  <si>
    <t>6125455779</t>
  </si>
  <si>
    <t>Stieglbauer</t>
  </si>
  <si>
    <t>Hooyochildcare@gmail.com</t>
  </si>
  <si>
    <t>3600 Nicollet Ave</t>
  </si>
  <si>
    <t>Early Years Academy</t>
  </si>
  <si>
    <t>807 Main St. N.</t>
  </si>
  <si>
    <t>1275</t>
  </si>
  <si>
    <t>7636451297</t>
  </si>
  <si>
    <t>director@eyachildcare.com</t>
  </si>
  <si>
    <t>Early Years Academy Child Care Center</t>
  </si>
  <si>
    <t>Hollie</t>
  </si>
  <si>
    <t>807 Main Street N</t>
  </si>
  <si>
    <t>Little Hearts Preschool and Child Care</t>
  </si>
  <si>
    <t>410 N. Arlington Avenue</t>
  </si>
  <si>
    <t>5113</t>
  </si>
  <si>
    <t>Reisdorf</t>
  </si>
  <si>
    <t>2182136622</t>
  </si>
  <si>
    <t>Littleheartspreschoolllc@gmail.com</t>
  </si>
  <si>
    <t>Way to Grow Inc</t>
  </si>
  <si>
    <t>125 West Broadway</t>
  </si>
  <si>
    <t>Suite 110</t>
  </si>
  <si>
    <t>Way to Grow Preschool Pals</t>
  </si>
  <si>
    <t>Craig</t>
  </si>
  <si>
    <t>Allen</t>
  </si>
  <si>
    <t>6122676283</t>
  </si>
  <si>
    <t>callen@mplswaytogrow.org</t>
  </si>
  <si>
    <t>3333 4th Street North</t>
  </si>
  <si>
    <t>2615</t>
  </si>
  <si>
    <t>Lit'l Sprouts Childcare Center - St Francis</t>
  </si>
  <si>
    <t>23256 St Francis Blvd NW</t>
  </si>
  <si>
    <t>St Francis</t>
  </si>
  <si>
    <t>55070</t>
  </si>
  <si>
    <t>7637535010</t>
  </si>
  <si>
    <t>stfrancis@litl-sprouts.com</t>
  </si>
  <si>
    <t>Harmony Kids Learning Center</t>
  </si>
  <si>
    <t>720 Main Ave N.</t>
  </si>
  <si>
    <t>Harmony</t>
  </si>
  <si>
    <t>55939</t>
  </si>
  <si>
    <t>5078864552</t>
  </si>
  <si>
    <t>jenn@harmony1kids.com</t>
  </si>
  <si>
    <t>Arneson</t>
  </si>
  <si>
    <t>720 Main Ave. N</t>
  </si>
  <si>
    <t>Robyns Nest Daycare</t>
  </si>
  <si>
    <t>1759 Commerce Drive</t>
  </si>
  <si>
    <t>56003</t>
  </si>
  <si>
    <t>Mandra</t>
  </si>
  <si>
    <t>5073888595</t>
  </si>
  <si>
    <t>robynsnestdaycare1@gmail.com</t>
  </si>
  <si>
    <t>Robyns Nest Daycare Center</t>
  </si>
  <si>
    <t>1759 Commerce Dr.</t>
  </si>
  <si>
    <t>Approved Free</t>
  </si>
  <si>
    <t>Approved Reduced</t>
  </si>
  <si>
    <t>Approved Paid</t>
  </si>
  <si>
    <t>% Free and Reduced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</si>
</sst>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rgb="FF0000FF"/>
      <name val="Arial"/>
    </font>
    <font>
      <u/>
      <sz val="10"/>
      <color rgb="FF800080"/>
      <name val="Arial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">
    <xf numFmtId="0" fontId="18" fillId="0" borderId="0" xfId="0" applyFont="1"/>
    <xf numFmtId="0" fontId="0" fillId="0" borderId="0" xfId="0" applyFont="1"/>
    <xf numFmtId="10" fontId="18" fillId="0" borderId="0" xfId="0" applyNumberFormat="1" applyFont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Followed Hyperlink" xfId="43" builtinId="9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2"/>
  <sheetViews>
    <sheetView tabSelected="1" workbookViewId="0">
      <selection activeCell="C13" sqref="C13"/>
    </sheetView>
  </sheetViews>
  <sheetFormatPr defaultRowHeight="12.75" x14ac:dyDescent="0.2"/>
  <cols>
    <col min="1" max="2" width="9.140625" customWidth="1"/>
    <col min="3" max="3" width="11" customWidth="1"/>
    <col min="4" max="4" width="21.85546875" customWidth="1"/>
    <col min="5" max="5" width="27.85546875" customWidth="1"/>
    <col min="6" max="6" width="16.42578125" customWidth="1"/>
    <col min="7" max="7" width="15.7109375" customWidth="1"/>
    <col min="8" max="8" width="9.140625" customWidth="1"/>
    <col min="9" max="9" width="10.85546875" customWidth="1"/>
    <col min="10" max="10" width="14.42578125" customWidth="1"/>
    <col min="11" max="11" width="11" customWidth="1"/>
    <col min="12" max="12" width="56.140625" customWidth="1"/>
    <col min="13" max="16" width="9.140625" customWidth="1"/>
    <col min="17" max="17" width="36.28515625" customWidth="1"/>
    <col min="18" max="18" width="31" customWidth="1"/>
    <col min="19" max="19" width="12.7109375" customWidth="1"/>
    <col min="20" max="20" width="17" customWidth="1"/>
    <col min="21" max="23" width="9.140625" customWidth="1"/>
    <col min="24" max="24" width="12.28515625" customWidth="1"/>
    <col min="26" max="26" width="12.85546875" bestFit="1" customWidth="1"/>
    <col min="27" max="27" width="16.5703125" bestFit="1" customWidth="1"/>
    <col min="28" max="28" width="12.85546875" bestFit="1" customWidth="1"/>
  </cols>
  <sheetData>
    <row r="1" spans="1:29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25</v>
      </c>
      <c r="Z1" s="1" t="s">
        <v>2731</v>
      </c>
      <c r="AA1" s="1" t="s">
        <v>2732</v>
      </c>
      <c r="AB1" s="1" t="s">
        <v>2733</v>
      </c>
      <c r="AC1" s="1" t="s">
        <v>2734</v>
      </c>
    </row>
    <row r="2" spans="1:29" x14ac:dyDescent="0.2">
      <c r="A2" t="s">
        <v>26</v>
      </c>
      <c r="B2" t="s">
        <v>27</v>
      </c>
      <c r="C2">
        <v>2000010186</v>
      </c>
      <c r="D2" t="s">
        <v>2377</v>
      </c>
      <c r="E2" t="s">
        <v>2378</v>
      </c>
      <c r="F2" t="s">
        <v>2379</v>
      </c>
      <c r="G2" t="s">
        <v>166</v>
      </c>
      <c r="H2" t="s">
        <v>29</v>
      </c>
      <c r="I2" t="s">
        <v>303</v>
      </c>
      <c r="J2" t="s">
        <v>73</v>
      </c>
      <c r="K2">
        <v>1000000311</v>
      </c>
      <c r="L2" t="s">
        <v>2380</v>
      </c>
      <c r="M2" t="s">
        <v>231</v>
      </c>
      <c r="N2" t="s">
        <v>232</v>
      </c>
      <c r="O2" t="s">
        <v>233</v>
      </c>
      <c r="Q2" t="s">
        <v>234</v>
      </c>
      <c r="R2" t="s">
        <v>2381</v>
      </c>
      <c r="T2" t="s">
        <v>166</v>
      </c>
      <c r="U2" t="s">
        <v>29</v>
      </c>
      <c r="V2" t="s">
        <v>269</v>
      </c>
      <c r="X2" t="s">
        <v>73</v>
      </c>
      <c r="Y2">
        <v>78</v>
      </c>
      <c r="Z2">
        <v>43</v>
      </c>
      <c r="AA2">
        <v>0</v>
      </c>
      <c r="AB2">
        <v>3</v>
      </c>
      <c r="AC2" s="2">
        <f>SUM(Z2:AA2)/Y2</f>
        <v>0.55128205128205132</v>
      </c>
    </row>
    <row r="3" spans="1:29" x14ac:dyDescent="0.2">
      <c r="A3" t="s">
        <v>26</v>
      </c>
      <c r="B3" t="s">
        <v>27</v>
      </c>
      <c r="C3">
        <v>1000003596</v>
      </c>
      <c r="D3" t="s">
        <v>725</v>
      </c>
      <c r="E3" t="s">
        <v>726</v>
      </c>
      <c r="G3" t="s">
        <v>34</v>
      </c>
      <c r="H3" t="s">
        <v>29</v>
      </c>
      <c r="I3" t="s">
        <v>52</v>
      </c>
      <c r="J3" t="s">
        <v>36</v>
      </c>
      <c r="K3">
        <v>1000000343</v>
      </c>
      <c r="L3" t="s">
        <v>727</v>
      </c>
      <c r="M3" t="s">
        <v>728</v>
      </c>
      <c r="N3" t="s">
        <v>729</v>
      </c>
      <c r="O3" t="s">
        <v>730</v>
      </c>
      <c r="Q3" t="s">
        <v>731</v>
      </c>
      <c r="R3" t="s">
        <v>732</v>
      </c>
      <c r="T3" t="s">
        <v>166</v>
      </c>
      <c r="U3" t="s">
        <v>29</v>
      </c>
      <c r="V3" t="s">
        <v>167</v>
      </c>
      <c r="X3" t="s">
        <v>73</v>
      </c>
      <c r="Y3">
        <v>45</v>
      </c>
      <c r="Z3">
        <v>27</v>
      </c>
      <c r="AA3">
        <v>2</v>
      </c>
      <c r="AB3">
        <v>7</v>
      </c>
      <c r="AC3" s="2">
        <f>SUM(Z3:AA3)/Y3</f>
        <v>0.64444444444444449</v>
      </c>
    </row>
    <row r="4" spans="1:29" x14ac:dyDescent="0.2">
      <c r="A4" t="s">
        <v>26</v>
      </c>
      <c r="B4" t="s">
        <v>27</v>
      </c>
      <c r="C4">
        <v>1000005382</v>
      </c>
      <c r="D4" t="s">
        <v>1628</v>
      </c>
      <c r="E4" t="s">
        <v>1629</v>
      </c>
      <c r="G4" t="s">
        <v>166</v>
      </c>
      <c r="H4" t="s">
        <v>29</v>
      </c>
      <c r="I4" t="s">
        <v>167</v>
      </c>
      <c r="J4" t="s">
        <v>73</v>
      </c>
      <c r="K4">
        <v>1000000362</v>
      </c>
      <c r="L4" t="s">
        <v>1634</v>
      </c>
      <c r="M4" t="s">
        <v>1630</v>
      </c>
      <c r="N4" t="s">
        <v>1631</v>
      </c>
      <c r="O4" t="s">
        <v>1632</v>
      </c>
      <c r="Q4" t="s">
        <v>1633</v>
      </c>
      <c r="R4" t="s">
        <v>1629</v>
      </c>
      <c r="T4" t="s">
        <v>166</v>
      </c>
      <c r="U4" t="s">
        <v>29</v>
      </c>
      <c r="V4" t="s">
        <v>167</v>
      </c>
      <c r="X4" t="s">
        <v>73</v>
      </c>
      <c r="Y4">
        <v>24</v>
      </c>
      <c r="Z4">
        <v>41</v>
      </c>
      <c r="AA4">
        <v>0</v>
      </c>
      <c r="AB4">
        <v>0</v>
      </c>
      <c r="AC4" s="2">
        <v>1</v>
      </c>
    </row>
    <row r="5" spans="1:29" x14ac:dyDescent="0.2">
      <c r="A5" t="s">
        <v>26</v>
      </c>
      <c r="B5" t="s">
        <v>27</v>
      </c>
      <c r="C5">
        <v>1000003491</v>
      </c>
      <c r="D5" t="s">
        <v>358</v>
      </c>
      <c r="E5" t="s">
        <v>359</v>
      </c>
      <c r="G5" t="s">
        <v>328</v>
      </c>
      <c r="H5" t="s">
        <v>29</v>
      </c>
      <c r="I5" t="s">
        <v>360</v>
      </c>
      <c r="J5" t="s">
        <v>110</v>
      </c>
      <c r="K5">
        <v>1000000445</v>
      </c>
      <c r="L5" t="s">
        <v>364</v>
      </c>
      <c r="M5" t="s">
        <v>345</v>
      </c>
      <c r="N5" t="s">
        <v>361</v>
      </c>
      <c r="O5" t="s">
        <v>362</v>
      </c>
      <c r="Q5" t="s">
        <v>363</v>
      </c>
      <c r="R5" t="s">
        <v>359</v>
      </c>
      <c r="T5" t="s">
        <v>328</v>
      </c>
      <c r="U5" t="s">
        <v>29</v>
      </c>
      <c r="V5" t="s">
        <v>360</v>
      </c>
      <c r="W5" t="s">
        <v>304</v>
      </c>
      <c r="X5" t="s">
        <v>110</v>
      </c>
      <c r="Y5">
        <v>60</v>
      </c>
      <c r="Z5">
        <v>4</v>
      </c>
      <c r="AA5">
        <v>3</v>
      </c>
      <c r="AB5">
        <v>63</v>
      </c>
      <c r="AC5" s="2">
        <f t="shared" ref="AC5:AC24" si="0">SUM(Z5:AA5)/Y5</f>
        <v>0.11666666666666667</v>
      </c>
    </row>
    <row r="6" spans="1:29" x14ac:dyDescent="0.2">
      <c r="A6" t="s">
        <v>26</v>
      </c>
      <c r="B6" t="s">
        <v>27</v>
      </c>
      <c r="C6">
        <v>1000003494</v>
      </c>
      <c r="D6" t="s">
        <v>372</v>
      </c>
      <c r="E6" t="s">
        <v>373</v>
      </c>
      <c r="G6" t="s">
        <v>110</v>
      </c>
      <c r="H6" t="s">
        <v>29</v>
      </c>
      <c r="I6" t="s">
        <v>111</v>
      </c>
      <c r="J6" t="s">
        <v>110</v>
      </c>
      <c r="K6">
        <v>1000000453</v>
      </c>
      <c r="L6" t="s">
        <v>375</v>
      </c>
      <c r="M6" t="s">
        <v>376</v>
      </c>
      <c r="N6" t="s">
        <v>377</v>
      </c>
      <c r="O6" t="s">
        <v>374</v>
      </c>
      <c r="Q6" t="s">
        <v>378</v>
      </c>
      <c r="R6" t="s">
        <v>373</v>
      </c>
      <c r="T6" t="s">
        <v>110</v>
      </c>
      <c r="U6" t="s">
        <v>29</v>
      </c>
      <c r="V6" t="s">
        <v>111</v>
      </c>
      <c r="W6" t="s">
        <v>304</v>
      </c>
      <c r="X6" t="s">
        <v>110</v>
      </c>
      <c r="Y6">
        <v>60</v>
      </c>
      <c r="Z6">
        <v>18</v>
      </c>
      <c r="AA6">
        <v>16</v>
      </c>
      <c r="AB6">
        <v>57</v>
      </c>
      <c r="AC6" s="2">
        <f t="shared" si="0"/>
        <v>0.56666666666666665</v>
      </c>
    </row>
    <row r="7" spans="1:29" x14ac:dyDescent="0.2">
      <c r="A7" t="s">
        <v>26</v>
      </c>
      <c r="B7" t="s">
        <v>27</v>
      </c>
      <c r="C7">
        <v>1000003497</v>
      </c>
      <c r="D7" t="s">
        <v>379</v>
      </c>
      <c r="E7" t="s">
        <v>380</v>
      </c>
      <c r="G7" t="s">
        <v>381</v>
      </c>
      <c r="H7" t="s">
        <v>29</v>
      </c>
      <c r="I7" t="s">
        <v>382</v>
      </c>
      <c r="J7" t="s">
        <v>110</v>
      </c>
      <c r="K7">
        <v>1000000458</v>
      </c>
      <c r="L7" t="s">
        <v>387</v>
      </c>
      <c r="M7" t="s">
        <v>383</v>
      </c>
      <c r="N7" t="s">
        <v>384</v>
      </c>
      <c r="O7" t="s">
        <v>385</v>
      </c>
      <c r="Q7" t="s">
        <v>386</v>
      </c>
      <c r="R7" t="s">
        <v>388</v>
      </c>
      <c r="T7" t="s">
        <v>381</v>
      </c>
      <c r="U7" t="s">
        <v>29</v>
      </c>
      <c r="V7" t="s">
        <v>382</v>
      </c>
      <c r="X7" t="s">
        <v>110</v>
      </c>
      <c r="Y7">
        <v>70</v>
      </c>
      <c r="Z7">
        <v>10</v>
      </c>
      <c r="AA7">
        <v>1</v>
      </c>
      <c r="AB7">
        <v>77</v>
      </c>
      <c r="AC7" s="2">
        <f t="shared" si="0"/>
        <v>0.15714285714285714</v>
      </c>
    </row>
    <row r="8" spans="1:29" x14ac:dyDescent="0.2">
      <c r="A8" t="s">
        <v>26</v>
      </c>
      <c r="B8" t="s">
        <v>27</v>
      </c>
      <c r="C8">
        <v>1000003500</v>
      </c>
      <c r="D8" t="s">
        <v>396</v>
      </c>
      <c r="E8" t="s">
        <v>397</v>
      </c>
      <c r="G8" t="s">
        <v>398</v>
      </c>
      <c r="H8" t="s">
        <v>29</v>
      </c>
      <c r="I8" t="s">
        <v>399</v>
      </c>
      <c r="J8" t="s">
        <v>110</v>
      </c>
      <c r="K8">
        <v>1000000461</v>
      </c>
      <c r="L8" t="s">
        <v>404</v>
      </c>
      <c r="M8" t="s">
        <v>400</v>
      </c>
      <c r="N8" t="s">
        <v>401</v>
      </c>
      <c r="O8" t="s">
        <v>402</v>
      </c>
      <c r="Q8" t="s">
        <v>403</v>
      </c>
      <c r="R8" t="s">
        <v>397</v>
      </c>
      <c r="T8" t="s">
        <v>398</v>
      </c>
      <c r="U8" t="s">
        <v>29</v>
      </c>
      <c r="V8" t="s">
        <v>399</v>
      </c>
      <c r="X8" t="s">
        <v>110</v>
      </c>
      <c r="Y8">
        <v>65</v>
      </c>
      <c r="Z8">
        <v>16</v>
      </c>
      <c r="AA8">
        <v>1</v>
      </c>
      <c r="AB8">
        <v>57</v>
      </c>
      <c r="AC8" s="2">
        <f t="shared" si="0"/>
        <v>0.26153846153846155</v>
      </c>
    </row>
    <row r="9" spans="1:29" x14ac:dyDescent="0.2">
      <c r="A9" t="s">
        <v>26</v>
      </c>
      <c r="B9" t="s">
        <v>27</v>
      </c>
      <c r="C9">
        <v>1000003510</v>
      </c>
      <c r="D9" t="s">
        <v>423</v>
      </c>
      <c r="E9" t="s">
        <v>424</v>
      </c>
      <c r="G9" t="s">
        <v>425</v>
      </c>
      <c r="H9" t="s">
        <v>29</v>
      </c>
      <c r="I9" t="s">
        <v>426</v>
      </c>
      <c r="J9" t="s">
        <v>421</v>
      </c>
      <c r="K9">
        <v>1000000495</v>
      </c>
      <c r="L9" t="s">
        <v>431</v>
      </c>
      <c r="M9" t="s">
        <v>400</v>
      </c>
      <c r="N9" t="s">
        <v>428</v>
      </c>
      <c r="O9" t="s">
        <v>429</v>
      </c>
      <c r="Q9" t="s">
        <v>430</v>
      </c>
      <c r="R9" t="s">
        <v>424</v>
      </c>
      <c r="T9" t="s">
        <v>425</v>
      </c>
      <c r="U9" t="s">
        <v>29</v>
      </c>
      <c r="V9" t="s">
        <v>426</v>
      </c>
      <c r="W9" t="s">
        <v>427</v>
      </c>
      <c r="X9" t="s">
        <v>421</v>
      </c>
      <c r="Y9">
        <v>40</v>
      </c>
      <c r="Z9">
        <v>27</v>
      </c>
      <c r="AA9">
        <v>3</v>
      </c>
      <c r="AB9">
        <v>3</v>
      </c>
      <c r="AC9" s="2">
        <f t="shared" si="0"/>
        <v>0.75</v>
      </c>
    </row>
    <row r="10" spans="1:29" x14ac:dyDescent="0.2">
      <c r="A10" t="s">
        <v>26</v>
      </c>
      <c r="B10" t="s">
        <v>27</v>
      </c>
      <c r="C10">
        <v>1000003513</v>
      </c>
      <c r="D10" t="s">
        <v>433</v>
      </c>
      <c r="E10" t="s">
        <v>434</v>
      </c>
      <c r="G10" t="s">
        <v>435</v>
      </c>
      <c r="H10" t="s">
        <v>29</v>
      </c>
      <c r="I10" t="s">
        <v>436</v>
      </c>
      <c r="J10" t="s">
        <v>437</v>
      </c>
      <c r="K10">
        <v>1000000503</v>
      </c>
      <c r="L10" t="s">
        <v>441</v>
      </c>
      <c r="M10" t="s">
        <v>438</v>
      </c>
      <c r="N10" t="s">
        <v>439</v>
      </c>
      <c r="O10" t="s">
        <v>440</v>
      </c>
      <c r="Q10" t="s">
        <v>442</v>
      </c>
      <c r="R10" t="s">
        <v>434</v>
      </c>
      <c r="T10" t="s">
        <v>435</v>
      </c>
      <c r="U10" t="s">
        <v>29</v>
      </c>
      <c r="V10" t="s">
        <v>443</v>
      </c>
      <c r="X10" t="s">
        <v>437</v>
      </c>
      <c r="Y10">
        <v>71</v>
      </c>
      <c r="Z10">
        <v>4</v>
      </c>
      <c r="AA10">
        <v>0</v>
      </c>
      <c r="AB10">
        <v>61</v>
      </c>
      <c r="AC10" s="2">
        <f t="shared" si="0"/>
        <v>5.6338028169014086E-2</v>
      </c>
    </row>
    <row r="11" spans="1:29" x14ac:dyDescent="0.2">
      <c r="A11" t="s">
        <v>26</v>
      </c>
      <c r="B11" t="s">
        <v>27</v>
      </c>
      <c r="C11">
        <v>1000004166</v>
      </c>
      <c r="D11" t="s">
        <v>1435</v>
      </c>
      <c r="E11" t="s">
        <v>1436</v>
      </c>
      <c r="G11" t="s">
        <v>953</v>
      </c>
      <c r="H11" t="s">
        <v>29</v>
      </c>
      <c r="I11" t="s">
        <v>954</v>
      </c>
      <c r="J11" t="s">
        <v>949</v>
      </c>
      <c r="K11">
        <v>1000000543</v>
      </c>
      <c r="L11" t="s">
        <v>1441</v>
      </c>
      <c r="M11" t="s">
        <v>1437</v>
      </c>
      <c r="N11" t="s">
        <v>1438</v>
      </c>
      <c r="O11" t="s">
        <v>1439</v>
      </c>
      <c r="P11" t="s">
        <v>1442</v>
      </c>
      <c r="Q11" t="s">
        <v>1440</v>
      </c>
      <c r="R11" t="s">
        <v>1443</v>
      </c>
      <c r="T11" t="s">
        <v>953</v>
      </c>
      <c r="U11" t="s">
        <v>29</v>
      </c>
      <c r="V11" t="s">
        <v>954</v>
      </c>
      <c r="X11" t="s">
        <v>949</v>
      </c>
      <c r="Y11">
        <v>179</v>
      </c>
      <c r="Z11">
        <v>147</v>
      </c>
      <c r="AA11">
        <v>0</v>
      </c>
      <c r="AB11">
        <v>0</v>
      </c>
      <c r="AC11" s="2">
        <f t="shared" si="0"/>
        <v>0.82122905027932958</v>
      </c>
    </row>
    <row r="12" spans="1:29" x14ac:dyDescent="0.2">
      <c r="A12" t="s">
        <v>26</v>
      </c>
      <c r="B12" t="s">
        <v>27</v>
      </c>
      <c r="C12">
        <v>1000003525</v>
      </c>
      <c r="D12" t="s">
        <v>480</v>
      </c>
      <c r="E12" t="s">
        <v>481</v>
      </c>
      <c r="G12" t="s">
        <v>474</v>
      </c>
      <c r="H12" t="s">
        <v>29</v>
      </c>
      <c r="I12" t="s">
        <v>475</v>
      </c>
      <c r="J12" t="s">
        <v>476</v>
      </c>
      <c r="K12">
        <v>1000000559</v>
      </c>
      <c r="L12" t="s">
        <v>485</v>
      </c>
      <c r="M12" t="s">
        <v>299</v>
      </c>
      <c r="N12" t="s">
        <v>482</v>
      </c>
      <c r="O12" t="s">
        <v>483</v>
      </c>
      <c r="Q12" t="s">
        <v>484</v>
      </c>
      <c r="R12" t="s">
        <v>481</v>
      </c>
      <c r="T12" t="s">
        <v>474</v>
      </c>
      <c r="U12" t="s">
        <v>29</v>
      </c>
      <c r="V12" t="s">
        <v>475</v>
      </c>
      <c r="X12" t="s">
        <v>476</v>
      </c>
      <c r="Y12">
        <v>30</v>
      </c>
      <c r="Z12">
        <v>19</v>
      </c>
      <c r="AA12">
        <v>3</v>
      </c>
      <c r="AB12">
        <v>2</v>
      </c>
      <c r="AC12" s="2">
        <f t="shared" si="0"/>
        <v>0.73333333333333328</v>
      </c>
    </row>
    <row r="13" spans="1:29" x14ac:dyDescent="0.2">
      <c r="A13" t="s">
        <v>26</v>
      </c>
      <c r="B13" t="s">
        <v>27</v>
      </c>
      <c r="C13">
        <v>1000003528</v>
      </c>
      <c r="D13" t="s">
        <v>486</v>
      </c>
      <c r="E13" t="s">
        <v>487</v>
      </c>
      <c r="G13" t="s">
        <v>28</v>
      </c>
      <c r="H13" t="s">
        <v>29</v>
      </c>
      <c r="I13" t="s">
        <v>30</v>
      </c>
      <c r="J13" t="s">
        <v>31</v>
      </c>
      <c r="K13">
        <v>1000000569</v>
      </c>
      <c r="L13" t="s">
        <v>495</v>
      </c>
      <c r="M13" t="s">
        <v>488</v>
      </c>
      <c r="N13" t="s">
        <v>489</v>
      </c>
      <c r="O13" t="s">
        <v>490</v>
      </c>
      <c r="Q13" t="s">
        <v>492</v>
      </c>
      <c r="R13" t="s">
        <v>496</v>
      </c>
      <c r="T13" t="s">
        <v>28</v>
      </c>
      <c r="U13" t="s">
        <v>29</v>
      </c>
      <c r="V13" t="s">
        <v>30</v>
      </c>
      <c r="W13" t="s">
        <v>304</v>
      </c>
      <c r="X13" t="s">
        <v>31</v>
      </c>
      <c r="Y13">
        <v>160</v>
      </c>
      <c r="Z13">
        <v>156</v>
      </c>
      <c r="AA13">
        <v>0</v>
      </c>
      <c r="AB13">
        <v>0</v>
      </c>
      <c r="AC13" s="2">
        <f t="shared" si="0"/>
        <v>0.97499999999999998</v>
      </c>
    </row>
    <row r="14" spans="1:29" x14ac:dyDescent="0.2">
      <c r="A14" t="s">
        <v>26</v>
      </c>
      <c r="B14" t="s">
        <v>27</v>
      </c>
      <c r="C14">
        <v>1000003533</v>
      </c>
      <c r="D14" t="s">
        <v>499</v>
      </c>
      <c r="E14" t="s">
        <v>500</v>
      </c>
      <c r="G14" t="s">
        <v>501</v>
      </c>
      <c r="H14" t="s">
        <v>29</v>
      </c>
      <c r="I14" t="s">
        <v>502</v>
      </c>
      <c r="J14" t="s">
        <v>503</v>
      </c>
      <c r="K14">
        <v>1000000575</v>
      </c>
      <c r="L14" t="s">
        <v>499</v>
      </c>
      <c r="M14" t="s">
        <v>287</v>
      </c>
      <c r="N14" t="s">
        <v>504</v>
      </c>
      <c r="O14" t="s">
        <v>505</v>
      </c>
      <c r="Q14" t="s">
        <v>506</v>
      </c>
      <c r="R14" t="s">
        <v>507</v>
      </c>
      <c r="T14" t="s">
        <v>501</v>
      </c>
      <c r="U14" t="s">
        <v>29</v>
      </c>
      <c r="V14" t="s">
        <v>502</v>
      </c>
      <c r="W14" t="s">
        <v>304</v>
      </c>
      <c r="X14" t="s">
        <v>503</v>
      </c>
      <c r="Y14">
        <v>50</v>
      </c>
      <c r="Z14">
        <v>7</v>
      </c>
      <c r="AA14">
        <v>1</v>
      </c>
      <c r="AB14">
        <v>52</v>
      </c>
      <c r="AC14" s="2">
        <f t="shared" si="0"/>
        <v>0.16</v>
      </c>
    </row>
    <row r="15" spans="1:29" x14ac:dyDescent="0.2">
      <c r="A15" t="s">
        <v>26</v>
      </c>
      <c r="B15" t="s">
        <v>27</v>
      </c>
      <c r="C15">
        <v>1000003534</v>
      </c>
      <c r="D15" t="s">
        <v>508</v>
      </c>
      <c r="E15" t="s">
        <v>509</v>
      </c>
      <c r="G15" t="s">
        <v>510</v>
      </c>
      <c r="H15" t="s">
        <v>29</v>
      </c>
      <c r="I15" t="s">
        <v>511</v>
      </c>
      <c r="J15" t="s">
        <v>503</v>
      </c>
      <c r="K15">
        <v>1000000576</v>
      </c>
      <c r="L15" t="s">
        <v>516</v>
      </c>
      <c r="M15" t="s">
        <v>512</v>
      </c>
      <c r="N15" t="s">
        <v>513</v>
      </c>
      <c r="O15" t="s">
        <v>514</v>
      </c>
      <c r="Q15" t="s">
        <v>515</v>
      </c>
      <c r="R15" t="s">
        <v>509</v>
      </c>
      <c r="T15" t="s">
        <v>510</v>
      </c>
      <c r="U15" t="s">
        <v>29</v>
      </c>
      <c r="V15" t="s">
        <v>511</v>
      </c>
      <c r="W15" t="s">
        <v>304</v>
      </c>
      <c r="X15" t="s">
        <v>503</v>
      </c>
      <c r="Y15">
        <v>79</v>
      </c>
      <c r="Z15">
        <v>5</v>
      </c>
      <c r="AA15">
        <v>2</v>
      </c>
      <c r="AB15">
        <v>85</v>
      </c>
      <c r="AC15" s="2">
        <f t="shared" si="0"/>
        <v>8.8607594936708861E-2</v>
      </c>
    </row>
    <row r="16" spans="1:29" x14ac:dyDescent="0.2">
      <c r="A16" t="s">
        <v>26</v>
      </c>
      <c r="B16" t="s">
        <v>27</v>
      </c>
      <c r="C16">
        <v>1000003535</v>
      </c>
      <c r="D16" t="s">
        <v>517</v>
      </c>
      <c r="E16" t="s">
        <v>518</v>
      </c>
      <c r="G16" t="s">
        <v>510</v>
      </c>
      <c r="H16" t="s">
        <v>29</v>
      </c>
      <c r="I16" t="s">
        <v>519</v>
      </c>
      <c r="J16" t="s">
        <v>503</v>
      </c>
      <c r="K16">
        <v>1000000577</v>
      </c>
      <c r="L16" t="s">
        <v>524</v>
      </c>
      <c r="M16" t="s">
        <v>520</v>
      </c>
      <c r="N16" t="s">
        <v>521</v>
      </c>
      <c r="O16" t="s">
        <v>522</v>
      </c>
      <c r="Q16" t="s">
        <v>523</v>
      </c>
      <c r="R16" t="s">
        <v>518</v>
      </c>
      <c r="T16" t="s">
        <v>510</v>
      </c>
      <c r="U16" t="s">
        <v>29</v>
      </c>
      <c r="V16" t="s">
        <v>519</v>
      </c>
      <c r="X16" t="s">
        <v>503</v>
      </c>
      <c r="Y16">
        <v>55</v>
      </c>
      <c r="Z16">
        <v>4</v>
      </c>
      <c r="AA16">
        <v>5</v>
      </c>
      <c r="AB16">
        <v>51</v>
      </c>
      <c r="AC16" s="2">
        <f t="shared" si="0"/>
        <v>0.16363636363636364</v>
      </c>
    </row>
    <row r="17" spans="1:29" x14ac:dyDescent="0.2">
      <c r="A17" t="s">
        <v>26</v>
      </c>
      <c r="B17" t="s">
        <v>27</v>
      </c>
      <c r="C17">
        <v>1000003539</v>
      </c>
      <c r="D17" t="s">
        <v>529</v>
      </c>
      <c r="E17" t="s">
        <v>530</v>
      </c>
      <c r="G17" t="s">
        <v>510</v>
      </c>
      <c r="H17" t="s">
        <v>29</v>
      </c>
      <c r="I17" t="s">
        <v>511</v>
      </c>
      <c r="J17" t="s">
        <v>503</v>
      </c>
      <c r="K17">
        <v>1000000584</v>
      </c>
      <c r="L17" t="s">
        <v>535</v>
      </c>
      <c r="M17" t="s">
        <v>64</v>
      </c>
      <c r="N17" t="s">
        <v>531</v>
      </c>
      <c r="O17" t="s">
        <v>532</v>
      </c>
      <c r="P17" t="s">
        <v>533</v>
      </c>
      <c r="Q17" t="s">
        <v>534</v>
      </c>
      <c r="R17" t="s">
        <v>530</v>
      </c>
      <c r="T17" t="s">
        <v>510</v>
      </c>
      <c r="U17" t="s">
        <v>29</v>
      </c>
      <c r="V17" t="s">
        <v>511</v>
      </c>
      <c r="X17" t="s">
        <v>503</v>
      </c>
      <c r="Y17">
        <v>100</v>
      </c>
      <c r="Z17">
        <v>5</v>
      </c>
      <c r="AA17">
        <v>2</v>
      </c>
      <c r="AB17">
        <v>90</v>
      </c>
      <c r="AC17" s="2">
        <f t="shared" si="0"/>
        <v>7.0000000000000007E-2</v>
      </c>
    </row>
    <row r="18" spans="1:29" x14ac:dyDescent="0.2">
      <c r="A18" t="s">
        <v>26</v>
      </c>
      <c r="B18" t="s">
        <v>27</v>
      </c>
      <c r="C18">
        <v>1000003546</v>
      </c>
      <c r="D18" t="s">
        <v>547</v>
      </c>
      <c r="E18" t="s">
        <v>548</v>
      </c>
      <c r="F18" t="s">
        <v>549</v>
      </c>
      <c r="G18" t="s">
        <v>550</v>
      </c>
      <c r="H18" t="s">
        <v>29</v>
      </c>
      <c r="I18" t="s">
        <v>551</v>
      </c>
      <c r="J18" t="s">
        <v>152</v>
      </c>
      <c r="K18">
        <v>1000000605</v>
      </c>
      <c r="L18" t="s">
        <v>547</v>
      </c>
      <c r="M18" t="s">
        <v>422</v>
      </c>
      <c r="N18" t="s">
        <v>552</v>
      </c>
      <c r="O18" t="s">
        <v>553</v>
      </c>
      <c r="Q18" t="s">
        <v>554</v>
      </c>
      <c r="R18" t="s">
        <v>548</v>
      </c>
      <c r="T18" t="s">
        <v>550</v>
      </c>
      <c r="U18" t="s">
        <v>29</v>
      </c>
      <c r="V18" t="s">
        <v>551</v>
      </c>
      <c r="X18" t="s">
        <v>152</v>
      </c>
      <c r="Y18">
        <v>52</v>
      </c>
      <c r="Z18">
        <v>13</v>
      </c>
      <c r="AA18">
        <v>1</v>
      </c>
      <c r="AB18">
        <v>36</v>
      </c>
      <c r="AC18" s="2">
        <f t="shared" si="0"/>
        <v>0.26923076923076922</v>
      </c>
    </row>
    <row r="19" spans="1:29" x14ac:dyDescent="0.2">
      <c r="A19" t="s">
        <v>26</v>
      </c>
      <c r="B19" t="s">
        <v>27</v>
      </c>
      <c r="C19">
        <v>2000010081</v>
      </c>
      <c r="D19" t="s">
        <v>2216</v>
      </c>
      <c r="E19" t="s">
        <v>2217</v>
      </c>
      <c r="F19" t="s">
        <v>2218</v>
      </c>
      <c r="G19" t="s">
        <v>34</v>
      </c>
      <c r="H19" t="s">
        <v>29</v>
      </c>
      <c r="I19" t="s">
        <v>2219</v>
      </c>
      <c r="J19" t="s">
        <v>36</v>
      </c>
      <c r="K19">
        <v>1000000611</v>
      </c>
      <c r="L19" t="s">
        <v>2220</v>
      </c>
      <c r="M19" t="s">
        <v>383</v>
      </c>
      <c r="N19" t="s">
        <v>2221</v>
      </c>
      <c r="O19" t="s">
        <v>2222</v>
      </c>
      <c r="Q19" t="s">
        <v>2223</v>
      </c>
      <c r="R19" t="s">
        <v>2224</v>
      </c>
      <c r="T19" t="s">
        <v>477</v>
      </c>
      <c r="U19" t="s">
        <v>29</v>
      </c>
      <c r="V19" t="s">
        <v>478</v>
      </c>
      <c r="W19" t="s">
        <v>304</v>
      </c>
      <c r="X19" t="s">
        <v>102</v>
      </c>
      <c r="Y19">
        <v>245</v>
      </c>
      <c r="Z19">
        <v>0</v>
      </c>
      <c r="AA19">
        <v>0</v>
      </c>
      <c r="AB19">
        <v>228</v>
      </c>
      <c r="AC19" s="2">
        <f t="shared" si="0"/>
        <v>0</v>
      </c>
    </row>
    <row r="20" spans="1:29" x14ac:dyDescent="0.2">
      <c r="A20" t="s">
        <v>26</v>
      </c>
      <c r="B20" t="s">
        <v>27</v>
      </c>
      <c r="C20">
        <v>1000003560</v>
      </c>
      <c r="D20" t="s">
        <v>568</v>
      </c>
      <c r="E20" t="s">
        <v>569</v>
      </c>
      <c r="F20" t="s">
        <v>405</v>
      </c>
      <c r="G20" t="s">
        <v>555</v>
      </c>
      <c r="H20" t="s">
        <v>29</v>
      </c>
      <c r="I20" t="s">
        <v>556</v>
      </c>
      <c r="J20" t="s">
        <v>557</v>
      </c>
      <c r="K20">
        <v>1000000637</v>
      </c>
      <c r="L20" t="s">
        <v>574</v>
      </c>
      <c r="M20" t="s">
        <v>570</v>
      </c>
      <c r="N20" t="s">
        <v>571</v>
      </c>
      <c r="O20" t="s">
        <v>572</v>
      </c>
      <c r="P20" t="s">
        <v>479</v>
      </c>
      <c r="Q20" t="s">
        <v>573</v>
      </c>
      <c r="R20" t="s">
        <v>569</v>
      </c>
      <c r="T20" t="s">
        <v>555</v>
      </c>
      <c r="U20" t="s">
        <v>29</v>
      </c>
      <c r="V20" t="s">
        <v>556</v>
      </c>
      <c r="W20" t="s">
        <v>304</v>
      </c>
      <c r="X20" t="s">
        <v>557</v>
      </c>
      <c r="Y20">
        <v>54</v>
      </c>
      <c r="Z20">
        <v>2</v>
      </c>
      <c r="AA20">
        <v>0</v>
      </c>
      <c r="AB20">
        <v>79</v>
      </c>
      <c r="AC20" s="2">
        <f t="shared" si="0"/>
        <v>3.7037037037037035E-2</v>
      </c>
    </row>
    <row r="21" spans="1:29" x14ac:dyDescent="0.2">
      <c r="A21" t="s">
        <v>26</v>
      </c>
      <c r="B21" t="s">
        <v>27</v>
      </c>
      <c r="C21">
        <v>1000003561</v>
      </c>
      <c r="D21" t="s">
        <v>575</v>
      </c>
      <c r="E21" t="s">
        <v>576</v>
      </c>
      <c r="G21" t="s">
        <v>65</v>
      </c>
      <c r="H21" t="s">
        <v>29</v>
      </c>
      <c r="I21" t="s">
        <v>66</v>
      </c>
      <c r="J21" t="s">
        <v>67</v>
      </c>
      <c r="K21">
        <v>1000000638</v>
      </c>
      <c r="L21" t="s">
        <v>580</v>
      </c>
      <c r="M21" t="s">
        <v>413</v>
      </c>
      <c r="N21" t="s">
        <v>577</v>
      </c>
      <c r="O21" t="s">
        <v>578</v>
      </c>
      <c r="Q21" t="s">
        <v>579</v>
      </c>
      <c r="R21" t="s">
        <v>581</v>
      </c>
      <c r="T21" t="s">
        <v>65</v>
      </c>
      <c r="U21" t="s">
        <v>29</v>
      </c>
      <c r="V21" t="s">
        <v>66</v>
      </c>
      <c r="X21" t="s">
        <v>67</v>
      </c>
      <c r="Y21">
        <v>40</v>
      </c>
      <c r="Z21">
        <v>5</v>
      </c>
      <c r="AA21">
        <v>3</v>
      </c>
      <c r="AB21">
        <v>29</v>
      </c>
      <c r="AC21" s="2">
        <f t="shared" si="0"/>
        <v>0.2</v>
      </c>
    </row>
    <row r="22" spans="1:29" x14ac:dyDescent="0.2">
      <c r="A22" t="s">
        <v>26</v>
      </c>
      <c r="B22" t="s">
        <v>27</v>
      </c>
      <c r="C22">
        <v>1000003561</v>
      </c>
      <c r="D22" t="s">
        <v>575</v>
      </c>
      <c r="E22" t="s">
        <v>576</v>
      </c>
      <c r="G22" t="s">
        <v>65</v>
      </c>
      <c r="H22" t="s">
        <v>29</v>
      </c>
      <c r="I22" t="s">
        <v>66</v>
      </c>
      <c r="J22" t="s">
        <v>67</v>
      </c>
      <c r="K22">
        <v>1000000641</v>
      </c>
      <c r="L22" t="s">
        <v>582</v>
      </c>
      <c r="M22" t="s">
        <v>413</v>
      </c>
      <c r="N22" t="s">
        <v>577</v>
      </c>
      <c r="O22" t="s">
        <v>578</v>
      </c>
      <c r="Q22" t="s">
        <v>579</v>
      </c>
      <c r="R22" t="s">
        <v>576</v>
      </c>
      <c r="T22" t="s">
        <v>65</v>
      </c>
      <c r="U22" t="s">
        <v>29</v>
      </c>
      <c r="V22" t="s">
        <v>66</v>
      </c>
      <c r="X22" t="s">
        <v>67</v>
      </c>
      <c r="Y22">
        <v>120</v>
      </c>
      <c r="Z22">
        <v>25</v>
      </c>
      <c r="AA22">
        <v>9</v>
      </c>
      <c r="AB22">
        <v>105</v>
      </c>
      <c r="AC22" s="2">
        <f t="shared" si="0"/>
        <v>0.28333333333333333</v>
      </c>
    </row>
    <row r="23" spans="1:29" x14ac:dyDescent="0.2">
      <c r="A23" t="s">
        <v>26</v>
      </c>
      <c r="B23" t="s">
        <v>27</v>
      </c>
      <c r="C23">
        <v>1000003567</v>
      </c>
      <c r="D23" t="s">
        <v>610</v>
      </c>
      <c r="E23" t="s">
        <v>611</v>
      </c>
      <c r="G23" t="s">
        <v>612</v>
      </c>
      <c r="H23" t="s">
        <v>29</v>
      </c>
      <c r="I23" t="s">
        <v>613</v>
      </c>
      <c r="J23" t="s">
        <v>36</v>
      </c>
      <c r="K23">
        <v>1000000664</v>
      </c>
      <c r="L23" t="s">
        <v>619</v>
      </c>
      <c r="M23" t="s">
        <v>615</v>
      </c>
      <c r="N23" t="s">
        <v>616</v>
      </c>
      <c r="O23" t="s">
        <v>617</v>
      </c>
      <c r="Q23" t="s">
        <v>618</v>
      </c>
      <c r="R23" t="s">
        <v>611</v>
      </c>
      <c r="T23" t="s">
        <v>612</v>
      </c>
      <c r="U23" t="s">
        <v>29</v>
      </c>
      <c r="V23" t="s">
        <v>613</v>
      </c>
      <c r="W23" t="s">
        <v>614</v>
      </c>
      <c r="X23" t="s">
        <v>36</v>
      </c>
      <c r="Y23">
        <v>15</v>
      </c>
      <c r="Z23">
        <v>0</v>
      </c>
      <c r="AA23">
        <v>0</v>
      </c>
      <c r="AB23">
        <v>19</v>
      </c>
      <c r="AC23" s="2">
        <f t="shared" si="0"/>
        <v>0</v>
      </c>
    </row>
    <row r="24" spans="1:29" x14ac:dyDescent="0.2">
      <c r="A24" t="s">
        <v>26</v>
      </c>
      <c r="B24" t="s">
        <v>27</v>
      </c>
      <c r="C24">
        <v>1000003569</v>
      </c>
      <c r="D24" t="s">
        <v>620</v>
      </c>
      <c r="E24" t="s">
        <v>621</v>
      </c>
      <c r="G24" t="s">
        <v>34</v>
      </c>
      <c r="H24" t="s">
        <v>29</v>
      </c>
      <c r="I24" t="s">
        <v>59</v>
      </c>
      <c r="J24" t="s">
        <v>36</v>
      </c>
      <c r="K24">
        <v>1000000666</v>
      </c>
      <c r="L24" t="s">
        <v>626</v>
      </c>
      <c r="M24" t="s">
        <v>622</v>
      </c>
      <c r="N24" t="s">
        <v>623</v>
      </c>
      <c r="O24" t="s">
        <v>624</v>
      </c>
      <c r="Q24" t="s">
        <v>625</v>
      </c>
      <c r="R24" t="s">
        <v>621</v>
      </c>
      <c r="T24" t="s">
        <v>34</v>
      </c>
      <c r="U24" t="s">
        <v>29</v>
      </c>
      <c r="V24" t="s">
        <v>51</v>
      </c>
      <c r="X24" t="s">
        <v>36</v>
      </c>
      <c r="Y24">
        <v>135</v>
      </c>
      <c r="Z24">
        <v>0</v>
      </c>
      <c r="AA24">
        <v>0</v>
      </c>
      <c r="AB24">
        <v>117</v>
      </c>
      <c r="AC24" s="2">
        <f t="shared" si="0"/>
        <v>0</v>
      </c>
    </row>
    <row r="25" spans="1:29" x14ac:dyDescent="0.2">
      <c r="A25" t="s">
        <v>26</v>
      </c>
      <c r="B25" t="s">
        <v>27</v>
      </c>
      <c r="C25">
        <v>1000004362</v>
      </c>
      <c r="D25" t="s">
        <v>1488</v>
      </c>
      <c r="E25" t="s">
        <v>1489</v>
      </c>
      <c r="G25" t="s">
        <v>34</v>
      </c>
      <c r="H25" t="s">
        <v>29</v>
      </c>
      <c r="I25" t="s">
        <v>52</v>
      </c>
      <c r="J25" t="s">
        <v>36</v>
      </c>
      <c r="K25">
        <v>1000000670</v>
      </c>
      <c r="L25" t="s">
        <v>1493</v>
      </c>
      <c r="M25" t="s">
        <v>438</v>
      </c>
      <c r="N25" t="s">
        <v>1490</v>
      </c>
      <c r="O25" t="s">
        <v>1491</v>
      </c>
      <c r="Q25" t="s">
        <v>1492</v>
      </c>
      <c r="R25" t="s">
        <v>1494</v>
      </c>
      <c r="T25" t="s">
        <v>34</v>
      </c>
      <c r="U25" t="s">
        <v>29</v>
      </c>
      <c r="V25" t="s">
        <v>35</v>
      </c>
      <c r="X25" t="s">
        <v>36</v>
      </c>
      <c r="Y25">
        <v>110</v>
      </c>
      <c r="Z25">
        <v>103</v>
      </c>
      <c r="AA25">
        <v>19</v>
      </c>
      <c r="AB25">
        <v>5</v>
      </c>
      <c r="AC25" s="2">
        <v>1</v>
      </c>
    </row>
    <row r="26" spans="1:29" x14ac:dyDescent="0.2">
      <c r="A26" t="s">
        <v>26</v>
      </c>
      <c r="B26" t="s">
        <v>27</v>
      </c>
      <c r="C26">
        <v>1000003643</v>
      </c>
      <c r="D26" t="s">
        <v>829</v>
      </c>
      <c r="E26" t="s">
        <v>830</v>
      </c>
      <c r="G26" t="s">
        <v>831</v>
      </c>
      <c r="H26" t="s">
        <v>29</v>
      </c>
      <c r="I26" t="s">
        <v>832</v>
      </c>
      <c r="J26" t="s">
        <v>36</v>
      </c>
      <c r="K26">
        <v>1000000671</v>
      </c>
      <c r="L26" t="s">
        <v>837</v>
      </c>
      <c r="M26" t="s">
        <v>209</v>
      </c>
      <c r="N26" t="s">
        <v>838</v>
      </c>
      <c r="O26" t="s">
        <v>839</v>
      </c>
      <c r="Q26" t="s">
        <v>840</v>
      </c>
      <c r="R26" t="s">
        <v>841</v>
      </c>
      <c r="T26" t="s">
        <v>328</v>
      </c>
      <c r="U26" t="s">
        <v>29</v>
      </c>
      <c r="V26" t="s">
        <v>360</v>
      </c>
      <c r="X26" t="s">
        <v>110</v>
      </c>
      <c r="Y26">
        <v>112</v>
      </c>
      <c r="Z26">
        <v>51</v>
      </c>
      <c r="AA26">
        <v>2</v>
      </c>
      <c r="AB26">
        <v>37</v>
      </c>
      <c r="AC26" s="2">
        <f>SUM(Z26:AA26)/Y26</f>
        <v>0.4732142857142857</v>
      </c>
    </row>
    <row r="27" spans="1:29" x14ac:dyDescent="0.2">
      <c r="A27" t="s">
        <v>26</v>
      </c>
      <c r="B27" t="s">
        <v>27</v>
      </c>
      <c r="C27">
        <v>1000003643</v>
      </c>
      <c r="D27" t="s">
        <v>829</v>
      </c>
      <c r="E27" t="s">
        <v>830</v>
      </c>
      <c r="G27" t="s">
        <v>831</v>
      </c>
      <c r="H27" t="s">
        <v>29</v>
      </c>
      <c r="I27" t="s">
        <v>832</v>
      </c>
      <c r="J27" t="s">
        <v>36</v>
      </c>
      <c r="K27">
        <v>1000000674</v>
      </c>
      <c r="L27" t="s">
        <v>842</v>
      </c>
      <c r="M27" t="s">
        <v>209</v>
      </c>
      <c r="N27" t="s">
        <v>838</v>
      </c>
      <c r="O27" t="s">
        <v>839</v>
      </c>
      <c r="Q27" t="s">
        <v>840</v>
      </c>
      <c r="R27" t="s">
        <v>843</v>
      </c>
      <c r="T27" t="s">
        <v>166</v>
      </c>
      <c r="U27" t="s">
        <v>29</v>
      </c>
      <c r="V27" t="s">
        <v>191</v>
      </c>
      <c r="X27" t="s">
        <v>73</v>
      </c>
      <c r="Y27">
        <v>110</v>
      </c>
      <c r="Z27">
        <v>83</v>
      </c>
      <c r="AA27">
        <v>10</v>
      </c>
      <c r="AB27">
        <v>8</v>
      </c>
      <c r="AC27" s="2">
        <f>SUM(Z27:AA27)/Y27</f>
        <v>0.84545454545454546</v>
      </c>
    </row>
    <row r="28" spans="1:29" x14ac:dyDescent="0.2">
      <c r="A28" t="s">
        <v>26</v>
      </c>
      <c r="B28" t="s">
        <v>27</v>
      </c>
      <c r="C28">
        <v>1000003643</v>
      </c>
      <c r="D28" t="s">
        <v>829</v>
      </c>
      <c r="E28" t="s">
        <v>830</v>
      </c>
      <c r="G28" t="s">
        <v>831</v>
      </c>
      <c r="H28" t="s">
        <v>29</v>
      </c>
      <c r="I28" t="s">
        <v>832</v>
      </c>
      <c r="J28" t="s">
        <v>36</v>
      </c>
      <c r="K28">
        <v>1000000675</v>
      </c>
      <c r="L28" t="s">
        <v>844</v>
      </c>
      <c r="M28" t="s">
        <v>209</v>
      </c>
      <c r="N28" t="s">
        <v>838</v>
      </c>
      <c r="O28" t="s">
        <v>839</v>
      </c>
      <c r="Q28" t="s">
        <v>840</v>
      </c>
      <c r="R28" t="s">
        <v>845</v>
      </c>
      <c r="T28" t="s">
        <v>465</v>
      </c>
      <c r="U28" t="s">
        <v>29</v>
      </c>
      <c r="V28" t="s">
        <v>466</v>
      </c>
      <c r="X28" t="s">
        <v>102</v>
      </c>
      <c r="Y28">
        <v>98</v>
      </c>
      <c r="Z28">
        <v>27</v>
      </c>
      <c r="AA28">
        <v>8</v>
      </c>
      <c r="AB28">
        <v>51</v>
      </c>
      <c r="AC28" s="2">
        <f>SUM(Z28:AA28)/Y28</f>
        <v>0.35714285714285715</v>
      </c>
    </row>
    <row r="29" spans="1:29" x14ac:dyDescent="0.2">
      <c r="A29" t="s">
        <v>26</v>
      </c>
      <c r="B29" t="s">
        <v>27</v>
      </c>
      <c r="C29">
        <v>1000003643</v>
      </c>
      <c r="D29" t="s">
        <v>829</v>
      </c>
      <c r="E29" t="s">
        <v>830</v>
      </c>
      <c r="G29" t="s">
        <v>831</v>
      </c>
      <c r="H29" t="s">
        <v>29</v>
      </c>
      <c r="I29" t="s">
        <v>832</v>
      </c>
      <c r="J29" t="s">
        <v>36</v>
      </c>
      <c r="K29">
        <v>1000000676</v>
      </c>
      <c r="L29" t="s">
        <v>846</v>
      </c>
      <c r="M29" t="s">
        <v>209</v>
      </c>
      <c r="N29" t="s">
        <v>838</v>
      </c>
      <c r="O29" t="s">
        <v>839</v>
      </c>
      <c r="Q29" t="s">
        <v>840</v>
      </c>
      <c r="R29" t="s">
        <v>847</v>
      </c>
      <c r="T29" t="s">
        <v>34</v>
      </c>
      <c r="U29" t="s">
        <v>29</v>
      </c>
      <c r="V29" t="s">
        <v>848</v>
      </c>
      <c r="X29" t="s">
        <v>36</v>
      </c>
      <c r="Y29">
        <v>112</v>
      </c>
      <c r="Z29">
        <v>50</v>
      </c>
      <c r="AA29">
        <v>8</v>
      </c>
      <c r="AB29">
        <v>28</v>
      </c>
      <c r="AC29" s="2">
        <f>SUM(Z29:AA29)/Y29</f>
        <v>0.5178571428571429</v>
      </c>
    </row>
    <row r="30" spans="1:29" x14ac:dyDescent="0.2">
      <c r="A30" t="s">
        <v>26</v>
      </c>
      <c r="B30" t="s">
        <v>27</v>
      </c>
      <c r="C30">
        <v>1000003643</v>
      </c>
      <c r="D30" t="s">
        <v>829</v>
      </c>
      <c r="E30" t="s">
        <v>830</v>
      </c>
      <c r="G30" t="s">
        <v>831</v>
      </c>
      <c r="H30" t="s">
        <v>29</v>
      </c>
      <c r="I30" t="s">
        <v>832</v>
      </c>
      <c r="J30" t="s">
        <v>36</v>
      </c>
      <c r="K30">
        <v>1000000679</v>
      </c>
      <c r="L30" t="s">
        <v>849</v>
      </c>
      <c r="M30" t="s">
        <v>209</v>
      </c>
      <c r="N30" t="s">
        <v>838</v>
      </c>
      <c r="O30" t="s">
        <v>839</v>
      </c>
      <c r="Q30" t="s">
        <v>840</v>
      </c>
      <c r="R30" t="s">
        <v>850</v>
      </c>
      <c r="T30" t="s">
        <v>851</v>
      </c>
      <c r="U30" t="s">
        <v>29</v>
      </c>
      <c r="V30" t="s">
        <v>852</v>
      </c>
      <c r="X30" t="s">
        <v>853</v>
      </c>
      <c r="Y30">
        <v>97</v>
      </c>
      <c r="Z30">
        <v>55</v>
      </c>
      <c r="AA30">
        <v>4</v>
      </c>
      <c r="AB30">
        <v>40</v>
      </c>
      <c r="AC30" s="2">
        <f>SUM(Z30:AA30)/Y30</f>
        <v>0.60824742268041232</v>
      </c>
    </row>
    <row r="31" spans="1:29" x14ac:dyDescent="0.2">
      <c r="A31" t="s">
        <v>26</v>
      </c>
      <c r="B31" t="s">
        <v>27</v>
      </c>
      <c r="C31">
        <v>1000003575</v>
      </c>
      <c r="D31" t="s">
        <v>633</v>
      </c>
      <c r="E31" t="s">
        <v>634</v>
      </c>
      <c r="G31" t="s">
        <v>34</v>
      </c>
      <c r="H31" t="s">
        <v>29</v>
      </c>
      <c r="I31" t="s">
        <v>35</v>
      </c>
      <c r="J31" t="s">
        <v>36</v>
      </c>
      <c r="K31">
        <v>1000000681</v>
      </c>
      <c r="L31" t="s">
        <v>640</v>
      </c>
      <c r="M31" t="s">
        <v>635</v>
      </c>
      <c r="N31" t="s">
        <v>636</v>
      </c>
      <c r="O31" t="s">
        <v>637</v>
      </c>
      <c r="P31" t="s">
        <v>638</v>
      </c>
      <c r="Q31" t="s">
        <v>641</v>
      </c>
      <c r="R31" t="s">
        <v>642</v>
      </c>
      <c r="T31" t="s">
        <v>34</v>
      </c>
      <c r="U31" t="s">
        <v>29</v>
      </c>
      <c r="V31" t="s">
        <v>39</v>
      </c>
      <c r="X31" t="s">
        <v>36</v>
      </c>
      <c r="Y31">
        <v>92</v>
      </c>
      <c r="Z31">
        <v>148</v>
      </c>
      <c r="AA31">
        <v>0</v>
      </c>
      <c r="AB31">
        <v>0</v>
      </c>
      <c r="AC31" s="2">
        <v>1</v>
      </c>
    </row>
    <row r="32" spans="1:29" x14ac:dyDescent="0.2">
      <c r="A32" t="s">
        <v>26</v>
      </c>
      <c r="B32" t="s">
        <v>27</v>
      </c>
      <c r="C32">
        <v>1000003575</v>
      </c>
      <c r="D32" t="s">
        <v>633</v>
      </c>
      <c r="E32" t="s">
        <v>634</v>
      </c>
      <c r="G32" t="s">
        <v>34</v>
      </c>
      <c r="H32" t="s">
        <v>29</v>
      </c>
      <c r="I32" t="s">
        <v>35</v>
      </c>
      <c r="J32" t="s">
        <v>36</v>
      </c>
      <c r="K32">
        <v>1000000682</v>
      </c>
      <c r="L32" t="s">
        <v>643</v>
      </c>
      <c r="M32" t="s">
        <v>635</v>
      </c>
      <c r="N32" t="s">
        <v>636</v>
      </c>
      <c r="O32" t="s">
        <v>637</v>
      </c>
      <c r="P32" t="s">
        <v>638</v>
      </c>
      <c r="Q32" t="s">
        <v>639</v>
      </c>
      <c r="R32" t="s">
        <v>644</v>
      </c>
      <c r="T32" t="s">
        <v>143</v>
      </c>
      <c r="U32" t="s">
        <v>29</v>
      </c>
      <c r="V32" t="s">
        <v>288</v>
      </c>
      <c r="X32" t="s">
        <v>36</v>
      </c>
      <c r="Y32">
        <v>156</v>
      </c>
      <c r="Z32">
        <v>210</v>
      </c>
      <c r="AA32">
        <v>0</v>
      </c>
      <c r="AB32">
        <v>0</v>
      </c>
      <c r="AC32" s="2">
        <v>1</v>
      </c>
    </row>
    <row r="33" spans="1:29" x14ac:dyDescent="0.2">
      <c r="A33" t="s">
        <v>26</v>
      </c>
      <c r="B33" t="s">
        <v>27</v>
      </c>
      <c r="C33">
        <v>1000003575</v>
      </c>
      <c r="D33" t="s">
        <v>633</v>
      </c>
      <c r="E33" t="s">
        <v>634</v>
      </c>
      <c r="G33" t="s">
        <v>34</v>
      </c>
      <c r="H33" t="s">
        <v>29</v>
      </c>
      <c r="I33" t="s">
        <v>35</v>
      </c>
      <c r="J33" t="s">
        <v>36</v>
      </c>
      <c r="K33">
        <v>1000000683</v>
      </c>
      <c r="L33" t="s">
        <v>645</v>
      </c>
      <c r="M33" t="s">
        <v>635</v>
      </c>
      <c r="N33" t="s">
        <v>636</v>
      </c>
      <c r="O33" t="s">
        <v>637</v>
      </c>
      <c r="P33" t="s">
        <v>638</v>
      </c>
      <c r="Q33" t="s">
        <v>639</v>
      </c>
      <c r="R33" t="s">
        <v>646</v>
      </c>
      <c r="T33" t="s">
        <v>34</v>
      </c>
      <c r="U33" t="s">
        <v>29</v>
      </c>
      <c r="V33" t="s">
        <v>43</v>
      </c>
      <c r="X33" t="s">
        <v>36</v>
      </c>
      <c r="Y33">
        <v>96</v>
      </c>
      <c r="Z33">
        <v>138</v>
      </c>
      <c r="AA33">
        <v>0</v>
      </c>
      <c r="AB33">
        <v>0</v>
      </c>
      <c r="AC33" s="2">
        <v>1</v>
      </c>
    </row>
    <row r="34" spans="1:29" x14ac:dyDescent="0.2">
      <c r="A34" t="s">
        <v>26</v>
      </c>
      <c r="B34" t="s">
        <v>27</v>
      </c>
      <c r="C34">
        <v>1000003575</v>
      </c>
      <c r="D34" t="s">
        <v>633</v>
      </c>
      <c r="E34" t="s">
        <v>634</v>
      </c>
      <c r="G34" t="s">
        <v>34</v>
      </c>
      <c r="H34" t="s">
        <v>29</v>
      </c>
      <c r="I34" t="s">
        <v>35</v>
      </c>
      <c r="J34" t="s">
        <v>36</v>
      </c>
      <c r="K34">
        <v>1000000685</v>
      </c>
      <c r="L34" t="s">
        <v>647</v>
      </c>
      <c r="M34" t="s">
        <v>635</v>
      </c>
      <c r="N34" t="s">
        <v>636</v>
      </c>
      <c r="O34" t="s">
        <v>637</v>
      </c>
      <c r="P34" t="s">
        <v>638</v>
      </c>
      <c r="Q34" t="s">
        <v>639</v>
      </c>
      <c r="R34" t="s">
        <v>648</v>
      </c>
      <c r="T34" t="s">
        <v>34</v>
      </c>
      <c r="U34" t="s">
        <v>29</v>
      </c>
      <c r="V34" t="s">
        <v>59</v>
      </c>
      <c r="X34" t="s">
        <v>36</v>
      </c>
      <c r="Y34">
        <v>588</v>
      </c>
      <c r="Z34">
        <v>771</v>
      </c>
      <c r="AA34">
        <v>0</v>
      </c>
      <c r="AB34">
        <v>0</v>
      </c>
      <c r="AC34" s="2">
        <v>1</v>
      </c>
    </row>
    <row r="35" spans="1:29" x14ac:dyDescent="0.2">
      <c r="A35" t="s">
        <v>26</v>
      </c>
      <c r="B35" t="s">
        <v>27</v>
      </c>
      <c r="C35">
        <v>1000003575</v>
      </c>
      <c r="D35" t="s">
        <v>633</v>
      </c>
      <c r="E35" t="s">
        <v>634</v>
      </c>
      <c r="G35" t="s">
        <v>34</v>
      </c>
      <c r="H35" t="s">
        <v>29</v>
      </c>
      <c r="I35" t="s">
        <v>35</v>
      </c>
      <c r="J35" t="s">
        <v>36</v>
      </c>
      <c r="K35">
        <v>1000000686</v>
      </c>
      <c r="L35" t="s">
        <v>649</v>
      </c>
      <c r="M35" t="s">
        <v>635</v>
      </c>
      <c r="N35" t="s">
        <v>636</v>
      </c>
      <c r="O35" t="s">
        <v>637</v>
      </c>
      <c r="P35" t="s">
        <v>638</v>
      </c>
      <c r="Q35" t="s">
        <v>639</v>
      </c>
      <c r="R35" t="s">
        <v>650</v>
      </c>
      <c r="T35" t="s">
        <v>34</v>
      </c>
      <c r="U35" t="s">
        <v>29</v>
      </c>
      <c r="V35" t="s">
        <v>38</v>
      </c>
      <c r="X35" t="s">
        <v>36</v>
      </c>
      <c r="Y35">
        <v>108</v>
      </c>
      <c r="Z35">
        <v>165</v>
      </c>
      <c r="AA35">
        <v>0</v>
      </c>
      <c r="AB35">
        <v>0</v>
      </c>
      <c r="AC35" s="2">
        <v>1</v>
      </c>
    </row>
    <row r="36" spans="1:29" x14ac:dyDescent="0.2">
      <c r="A36" t="s">
        <v>26</v>
      </c>
      <c r="B36" t="s">
        <v>27</v>
      </c>
      <c r="C36">
        <v>1000003575</v>
      </c>
      <c r="D36" t="s">
        <v>633</v>
      </c>
      <c r="E36" t="s">
        <v>634</v>
      </c>
      <c r="G36" t="s">
        <v>34</v>
      </c>
      <c r="H36" t="s">
        <v>29</v>
      </c>
      <c r="I36" t="s">
        <v>35</v>
      </c>
      <c r="J36" t="s">
        <v>36</v>
      </c>
      <c r="K36">
        <v>1000000687</v>
      </c>
      <c r="L36" t="s">
        <v>651</v>
      </c>
      <c r="M36" t="s">
        <v>635</v>
      </c>
      <c r="N36" t="s">
        <v>636</v>
      </c>
      <c r="O36" t="s">
        <v>637</v>
      </c>
      <c r="P36" t="s">
        <v>638</v>
      </c>
      <c r="Q36" t="s">
        <v>639</v>
      </c>
      <c r="R36" t="s">
        <v>652</v>
      </c>
      <c r="T36" t="s">
        <v>34</v>
      </c>
      <c r="U36" t="s">
        <v>29</v>
      </c>
      <c r="V36" t="s">
        <v>35</v>
      </c>
      <c r="X36" t="s">
        <v>36</v>
      </c>
      <c r="Y36">
        <v>356</v>
      </c>
      <c r="Z36">
        <v>406</v>
      </c>
      <c r="AA36">
        <v>0</v>
      </c>
      <c r="AB36">
        <v>0</v>
      </c>
      <c r="AC36" s="2">
        <v>1</v>
      </c>
    </row>
    <row r="37" spans="1:29" x14ac:dyDescent="0.2">
      <c r="A37" t="s">
        <v>26</v>
      </c>
      <c r="B37" t="s">
        <v>27</v>
      </c>
      <c r="C37">
        <v>1000003578</v>
      </c>
      <c r="D37" t="s">
        <v>667</v>
      </c>
      <c r="E37" t="s">
        <v>668</v>
      </c>
      <c r="G37" t="s">
        <v>34</v>
      </c>
      <c r="H37" t="s">
        <v>29</v>
      </c>
      <c r="I37" t="s">
        <v>35</v>
      </c>
      <c r="J37" t="s">
        <v>36</v>
      </c>
      <c r="K37">
        <v>1000000690</v>
      </c>
      <c r="L37" t="s">
        <v>667</v>
      </c>
      <c r="M37" t="s">
        <v>299</v>
      </c>
      <c r="N37" t="s">
        <v>669</v>
      </c>
      <c r="O37" t="s">
        <v>670</v>
      </c>
      <c r="Q37" t="s">
        <v>672</v>
      </c>
      <c r="R37" t="s">
        <v>668</v>
      </c>
      <c r="T37" t="s">
        <v>34</v>
      </c>
      <c r="U37" t="s">
        <v>29</v>
      </c>
      <c r="V37" t="s">
        <v>35</v>
      </c>
      <c r="X37" t="s">
        <v>36</v>
      </c>
      <c r="Y37">
        <v>67</v>
      </c>
      <c r="Z37">
        <v>68</v>
      </c>
      <c r="AA37">
        <v>0</v>
      </c>
      <c r="AB37">
        <v>13</v>
      </c>
      <c r="AC37" s="2">
        <v>1</v>
      </c>
    </row>
    <row r="38" spans="1:29" x14ac:dyDescent="0.2">
      <c r="A38" t="s">
        <v>26</v>
      </c>
      <c r="B38" t="s">
        <v>27</v>
      </c>
      <c r="C38">
        <v>1000003582</v>
      </c>
      <c r="D38" t="s">
        <v>686</v>
      </c>
      <c r="E38" t="s">
        <v>687</v>
      </c>
      <c r="G38" t="s">
        <v>34</v>
      </c>
      <c r="H38" t="s">
        <v>29</v>
      </c>
      <c r="I38" t="s">
        <v>38</v>
      </c>
      <c r="J38" t="s">
        <v>36</v>
      </c>
      <c r="K38">
        <v>1000000695</v>
      </c>
      <c r="L38" t="s">
        <v>686</v>
      </c>
      <c r="M38" t="s">
        <v>688</v>
      </c>
      <c r="N38" t="s">
        <v>416</v>
      </c>
      <c r="O38" t="s">
        <v>689</v>
      </c>
      <c r="Q38" t="s">
        <v>690</v>
      </c>
      <c r="R38" t="s">
        <v>687</v>
      </c>
      <c r="T38" t="s">
        <v>34</v>
      </c>
      <c r="U38" t="s">
        <v>29</v>
      </c>
      <c r="V38" t="s">
        <v>38</v>
      </c>
      <c r="X38" t="s">
        <v>36</v>
      </c>
      <c r="Y38">
        <v>47</v>
      </c>
      <c r="Z38">
        <v>20</v>
      </c>
      <c r="AA38">
        <v>4</v>
      </c>
      <c r="AB38">
        <v>31</v>
      </c>
      <c r="AC38" s="2">
        <f t="shared" ref="AC38:AC54" si="1">SUM(Z38:AA38)/Y38</f>
        <v>0.51063829787234039</v>
      </c>
    </row>
    <row r="39" spans="1:29" x14ac:dyDescent="0.2">
      <c r="A39" t="s">
        <v>26</v>
      </c>
      <c r="B39" t="s">
        <v>27</v>
      </c>
      <c r="C39">
        <v>1000003583</v>
      </c>
      <c r="D39" t="s">
        <v>691</v>
      </c>
      <c r="E39" t="s">
        <v>692</v>
      </c>
      <c r="G39" t="s">
        <v>34</v>
      </c>
      <c r="H39" t="s">
        <v>29</v>
      </c>
      <c r="I39" t="s">
        <v>38</v>
      </c>
      <c r="J39" t="s">
        <v>36</v>
      </c>
      <c r="K39">
        <v>1000000696</v>
      </c>
      <c r="L39" t="s">
        <v>691</v>
      </c>
      <c r="M39" t="s">
        <v>693</v>
      </c>
      <c r="N39" t="s">
        <v>694</v>
      </c>
      <c r="O39" t="s">
        <v>695</v>
      </c>
      <c r="Q39" t="s">
        <v>696</v>
      </c>
      <c r="R39" t="s">
        <v>692</v>
      </c>
      <c r="T39" t="s">
        <v>34</v>
      </c>
      <c r="U39" t="s">
        <v>29</v>
      </c>
      <c r="V39" t="s">
        <v>38</v>
      </c>
      <c r="X39" t="s">
        <v>36</v>
      </c>
      <c r="Y39">
        <v>38</v>
      </c>
      <c r="Z39">
        <v>7</v>
      </c>
      <c r="AA39">
        <v>0</v>
      </c>
      <c r="AB39">
        <v>29</v>
      </c>
      <c r="AC39" s="2">
        <f t="shared" si="1"/>
        <v>0.18421052631578946</v>
      </c>
    </row>
    <row r="40" spans="1:29" x14ac:dyDescent="0.2">
      <c r="A40" t="s">
        <v>26</v>
      </c>
      <c r="B40" t="s">
        <v>27</v>
      </c>
      <c r="C40">
        <v>1000005726</v>
      </c>
      <c r="D40" t="s">
        <v>1656</v>
      </c>
      <c r="E40" t="s">
        <v>1657</v>
      </c>
      <c r="G40" t="s">
        <v>162</v>
      </c>
      <c r="H40" t="s">
        <v>29</v>
      </c>
      <c r="I40" t="s">
        <v>163</v>
      </c>
      <c r="J40" t="s">
        <v>36</v>
      </c>
      <c r="K40">
        <v>1000000698</v>
      </c>
      <c r="L40" t="s">
        <v>1658</v>
      </c>
      <c r="M40" t="s">
        <v>688</v>
      </c>
      <c r="N40" t="s">
        <v>1659</v>
      </c>
      <c r="O40" t="s">
        <v>1660</v>
      </c>
      <c r="Q40" t="s">
        <v>1661</v>
      </c>
      <c r="R40" t="s">
        <v>1662</v>
      </c>
      <c r="T40" t="s">
        <v>34</v>
      </c>
      <c r="U40" t="s">
        <v>29</v>
      </c>
      <c r="V40" t="s">
        <v>45</v>
      </c>
      <c r="X40" t="s">
        <v>36</v>
      </c>
      <c r="Y40">
        <v>20</v>
      </c>
      <c r="Z40">
        <v>8</v>
      </c>
      <c r="AA40">
        <v>5</v>
      </c>
      <c r="AB40">
        <v>7</v>
      </c>
      <c r="AC40" s="2">
        <f t="shared" si="1"/>
        <v>0.65</v>
      </c>
    </row>
    <row r="41" spans="1:29" x14ac:dyDescent="0.2">
      <c r="A41" t="s">
        <v>26</v>
      </c>
      <c r="B41" t="s">
        <v>27</v>
      </c>
      <c r="C41">
        <v>1000003588</v>
      </c>
      <c r="D41" t="s">
        <v>705</v>
      </c>
      <c r="E41" t="s">
        <v>706</v>
      </c>
      <c r="G41" t="s">
        <v>34</v>
      </c>
      <c r="H41" t="s">
        <v>29</v>
      </c>
      <c r="I41" t="s">
        <v>38</v>
      </c>
      <c r="J41" t="s">
        <v>36</v>
      </c>
      <c r="K41">
        <v>1000000701</v>
      </c>
      <c r="L41" t="s">
        <v>705</v>
      </c>
      <c r="M41" t="s">
        <v>707</v>
      </c>
      <c r="N41" t="s">
        <v>708</v>
      </c>
      <c r="O41" t="s">
        <v>709</v>
      </c>
      <c r="Q41" t="s">
        <v>710</v>
      </c>
      <c r="R41" t="s">
        <v>706</v>
      </c>
      <c r="T41" t="s">
        <v>34</v>
      </c>
      <c r="U41" t="s">
        <v>29</v>
      </c>
      <c r="V41" t="s">
        <v>38</v>
      </c>
      <c r="X41" t="s">
        <v>36</v>
      </c>
      <c r="Y41">
        <v>90</v>
      </c>
      <c r="Z41">
        <v>0</v>
      </c>
      <c r="AA41">
        <v>0</v>
      </c>
      <c r="AB41">
        <v>0</v>
      </c>
      <c r="AC41" s="2">
        <f t="shared" si="1"/>
        <v>0</v>
      </c>
    </row>
    <row r="42" spans="1:29" x14ac:dyDescent="0.2">
      <c r="A42" t="s">
        <v>26</v>
      </c>
      <c r="B42" t="s">
        <v>27</v>
      </c>
      <c r="C42">
        <v>1000003590</v>
      </c>
      <c r="D42" t="s">
        <v>711</v>
      </c>
      <c r="E42" t="s">
        <v>712</v>
      </c>
      <c r="F42" t="s">
        <v>713</v>
      </c>
      <c r="G42" t="s">
        <v>34</v>
      </c>
      <c r="H42" t="s">
        <v>29</v>
      </c>
      <c r="I42" t="s">
        <v>48</v>
      </c>
      <c r="J42" t="s">
        <v>36</v>
      </c>
      <c r="K42">
        <v>1000000704</v>
      </c>
      <c r="L42" t="s">
        <v>711</v>
      </c>
      <c r="M42" t="s">
        <v>350</v>
      </c>
      <c r="N42" t="s">
        <v>714</v>
      </c>
      <c r="O42" t="s">
        <v>715</v>
      </c>
      <c r="Q42" t="s">
        <v>716</v>
      </c>
      <c r="R42" t="s">
        <v>717</v>
      </c>
      <c r="T42" t="s">
        <v>34</v>
      </c>
      <c r="U42" t="s">
        <v>29</v>
      </c>
      <c r="V42" t="s">
        <v>48</v>
      </c>
      <c r="X42" t="s">
        <v>36</v>
      </c>
      <c r="Y42">
        <v>95</v>
      </c>
      <c r="Z42">
        <v>0</v>
      </c>
      <c r="AA42">
        <v>0</v>
      </c>
      <c r="AB42">
        <v>77</v>
      </c>
      <c r="AC42" s="2">
        <f t="shared" si="1"/>
        <v>0</v>
      </c>
    </row>
    <row r="43" spans="1:29" x14ac:dyDescent="0.2">
      <c r="A43" t="s">
        <v>26</v>
      </c>
      <c r="B43" t="s">
        <v>27</v>
      </c>
      <c r="C43">
        <v>1000003596</v>
      </c>
      <c r="D43" t="s">
        <v>725</v>
      </c>
      <c r="E43" t="s">
        <v>726</v>
      </c>
      <c r="G43" t="s">
        <v>34</v>
      </c>
      <c r="H43" t="s">
        <v>29</v>
      </c>
      <c r="I43" t="s">
        <v>52</v>
      </c>
      <c r="J43" t="s">
        <v>36</v>
      </c>
      <c r="K43">
        <v>1000000712</v>
      </c>
      <c r="L43" t="s">
        <v>733</v>
      </c>
      <c r="M43" t="s">
        <v>728</v>
      </c>
      <c r="N43" t="s">
        <v>729</v>
      </c>
      <c r="O43" t="s">
        <v>730</v>
      </c>
      <c r="Q43" t="s">
        <v>731</v>
      </c>
      <c r="R43" t="s">
        <v>734</v>
      </c>
      <c r="T43" t="s">
        <v>34</v>
      </c>
      <c r="U43" t="s">
        <v>29</v>
      </c>
      <c r="V43" t="s">
        <v>52</v>
      </c>
      <c r="W43" t="s">
        <v>304</v>
      </c>
      <c r="X43" t="s">
        <v>36</v>
      </c>
      <c r="Y43">
        <v>100</v>
      </c>
      <c r="Z43">
        <v>20</v>
      </c>
      <c r="AA43">
        <v>2</v>
      </c>
      <c r="AB43">
        <v>75</v>
      </c>
      <c r="AC43" s="2">
        <f t="shared" si="1"/>
        <v>0.22</v>
      </c>
    </row>
    <row r="44" spans="1:29" x14ac:dyDescent="0.2">
      <c r="A44" t="s">
        <v>26</v>
      </c>
      <c r="B44" t="s">
        <v>27</v>
      </c>
      <c r="C44">
        <v>1000003597</v>
      </c>
      <c r="D44" t="s">
        <v>306</v>
      </c>
      <c r="E44" t="s">
        <v>740</v>
      </c>
      <c r="G44" t="s">
        <v>34</v>
      </c>
      <c r="H44" t="s">
        <v>29</v>
      </c>
      <c r="I44" t="s">
        <v>144</v>
      </c>
      <c r="J44" t="s">
        <v>36</v>
      </c>
      <c r="K44">
        <v>1000000714</v>
      </c>
      <c r="L44" t="s">
        <v>745</v>
      </c>
      <c r="M44" t="s">
        <v>741</v>
      </c>
      <c r="N44" t="s">
        <v>742</v>
      </c>
      <c r="O44" t="s">
        <v>743</v>
      </c>
      <c r="Q44" t="s">
        <v>744</v>
      </c>
      <c r="R44" t="s">
        <v>740</v>
      </c>
      <c r="T44" t="s">
        <v>34</v>
      </c>
      <c r="U44" t="s">
        <v>29</v>
      </c>
      <c r="V44" t="s">
        <v>144</v>
      </c>
      <c r="W44" t="s">
        <v>304</v>
      </c>
      <c r="X44" t="s">
        <v>36</v>
      </c>
      <c r="Y44">
        <v>140</v>
      </c>
      <c r="Z44">
        <v>1</v>
      </c>
      <c r="AA44">
        <v>0</v>
      </c>
      <c r="AB44">
        <v>139</v>
      </c>
      <c r="AC44" s="2">
        <f t="shared" si="1"/>
        <v>7.1428571428571426E-3</v>
      </c>
    </row>
    <row r="45" spans="1:29" x14ac:dyDescent="0.2">
      <c r="A45" t="s">
        <v>26</v>
      </c>
      <c r="B45" t="s">
        <v>27</v>
      </c>
      <c r="C45">
        <v>1000003603</v>
      </c>
      <c r="D45" t="s">
        <v>746</v>
      </c>
      <c r="E45" t="s">
        <v>747</v>
      </c>
      <c r="G45" t="s">
        <v>34</v>
      </c>
      <c r="H45" t="s">
        <v>29</v>
      </c>
      <c r="I45" t="s">
        <v>45</v>
      </c>
      <c r="J45" t="s">
        <v>36</v>
      </c>
      <c r="K45">
        <v>1000000722</v>
      </c>
      <c r="L45" t="s">
        <v>753</v>
      </c>
      <c r="M45" t="s">
        <v>748</v>
      </c>
      <c r="N45" t="s">
        <v>749</v>
      </c>
      <c r="O45" t="s">
        <v>750</v>
      </c>
      <c r="P45" t="s">
        <v>751</v>
      </c>
      <c r="Q45" t="s">
        <v>752</v>
      </c>
      <c r="R45" t="s">
        <v>88</v>
      </c>
      <c r="T45" t="s">
        <v>34</v>
      </c>
      <c r="U45" t="s">
        <v>29</v>
      </c>
      <c r="V45" t="s">
        <v>43</v>
      </c>
      <c r="X45" t="s">
        <v>36</v>
      </c>
      <c r="Y45">
        <v>25</v>
      </c>
      <c r="Z45">
        <v>1</v>
      </c>
      <c r="AA45">
        <v>3</v>
      </c>
      <c r="AB45">
        <v>23</v>
      </c>
      <c r="AC45" s="2">
        <f t="shared" si="1"/>
        <v>0.16</v>
      </c>
    </row>
    <row r="46" spans="1:29" x14ac:dyDescent="0.2">
      <c r="A46" t="s">
        <v>26</v>
      </c>
      <c r="B46" t="s">
        <v>27</v>
      </c>
      <c r="C46">
        <v>1000003608</v>
      </c>
      <c r="D46" t="s">
        <v>754</v>
      </c>
      <c r="E46" t="s">
        <v>755</v>
      </c>
      <c r="G46" t="s">
        <v>34</v>
      </c>
      <c r="H46" t="s">
        <v>29</v>
      </c>
      <c r="I46" t="s">
        <v>50</v>
      </c>
      <c r="J46" t="s">
        <v>36</v>
      </c>
      <c r="K46">
        <v>1000000729</v>
      </c>
      <c r="L46" t="s">
        <v>759</v>
      </c>
      <c r="M46" t="s">
        <v>64</v>
      </c>
      <c r="N46" t="s">
        <v>756</v>
      </c>
      <c r="O46" t="s">
        <v>757</v>
      </c>
      <c r="Q46" t="s">
        <v>758</v>
      </c>
      <c r="R46" t="s">
        <v>760</v>
      </c>
      <c r="T46" t="s">
        <v>34</v>
      </c>
      <c r="U46" t="s">
        <v>29</v>
      </c>
      <c r="V46" t="s">
        <v>54</v>
      </c>
      <c r="X46" t="s">
        <v>36</v>
      </c>
      <c r="Y46">
        <v>24</v>
      </c>
      <c r="Z46">
        <v>0</v>
      </c>
      <c r="AA46">
        <v>0</v>
      </c>
      <c r="AB46">
        <v>29</v>
      </c>
      <c r="AC46" s="2">
        <f t="shared" si="1"/>
        <v>0</v>
      </c>
    </row>
    <row r="47" spans="1:29" x14ac:dyDescent="0.2">
      <c r="A47" t="s">
        <v>26</v>
      </c>
      <c r="B47" t="s">
        <v>27</v>
      </c>
      <c r="C47">
        <v>1000003610</v>
      </c>
      <c r="D47" t="s">
        <v>762</v>
      </c>
      <c r="E47" t="s">
        <v>763</v>
      </c>
      <c r="G47" t="s">
        <v>34</v>
      </c>
      <c r="H47" t="s">
        <v>29</v>
      </c>
      <c r="I47" t="s">
        <v>51</v>
      </c>
      <c r="J47" t="s">
        <v>36</v>
      </c>
      <c r="K47">
        <v>1000000731</v>
      </c>
      <c r="L47" t="s">
        <v>768</v>
      </c>
      <c r="M47" t="s">
        <v>764</v>
      </c>
      <c r="N47" t="s">
        <v>765</v>
      </c>
      <c r="O47" t="s">
        <v>766</v>
      </c>
      <c r="Q47" t="s">
        <v>767</v>
      </c>
      <c r="R47" t="s">
        <v>763</v>
      </c>
      <c r="T47" t="s">
        <v>34</v>
      </c>
      <c r="U47" t="s">
        <v>29</v>
      </c>
      <c r="V47" t="s">
        <v>51</v>
      </c>
      <c r="W47" t="s">
        <v>304</v>
      </c>
      <c r="X47" t="s">
        <v>36</v>
      </c>
      <c r="Y47">
        <v>52</v>
      </c>
      <c r="Z47">
        <v>0</v>
      </c>
      <c r="AA47">
        <v>0</v>
      </c>
      <c r="AB47">
        <v>54</v>
      </c>
      <c r="AC47" s="2">
        <f t="shared" si="1"/>
        <v>0</v>
      </c>
    </row>
    <row r="48" spans="1:29" x14ac:dyDescent="0.2">
      <c r="A48" t="s">
        <v>26</v>
      </c>
      <c r="B48" t="s">
        <v>27</v>
      </c>
      <c r="C48">
        <v>1000003611</v>
      </c>
      <c r="D48" t="s">
        <v>769</v>
      </c>
      <c r="E48" t="s">
        <v>770</v>
      </c>
      <c r="G48" t="s">
        <v>34</v>
      </c>
      <c r="H48" t="s">
        <v>29</v>
      </c>
      <c r="I48" t="s">
        <v>45</v>
      </c>
      <c r="J48" t="s">
        <v>36</v>
      </c>
      <c r="K48">
        <v>1000000732</v>
      </c>
      <c r="L48" t="s">
        <v>775</v>
      </c>
      <c r="M48" t="s">
        <v>771</v>
      </c>
      <c r="N48" t="s">
        <v>772</v>
      </c>
      <c r="O48" t="s">
        <v>773</v>
      </c>
      <c r="Q48" t="s">
        <v>774</v>
      </c>
      <c r="R48" t="s">
        <v>776</v>
      </c>
      <c r="T48" t="s">
        <v>34</v>
      </c>
      <c r="U48" t="s">
        <v>29</v>
      </c>
      <c r="V48" t="s">
        <v>45</v>
      </c>
      <c r="X48" t="s">
        <v>36</v>
      </c>
      <c r="Y48">
        <v>20</v>
      </c>
      <c r="Z48">
        <v>15</v>
      </c>
      <c r="AA48">
        <v>1</v>
      </c>
      <c r="AB48">
        <v>10</v>
      </c>
      <c r="AC48" s="2">
        <f t="shared" si="1"/>
        <v>0.8</v>
      </c>
    </row>
    <row r="49" spans="1:29" x14ac:dyDescent="0.2">
      <c r="A49" t="s">
        <v>26</v>
      </c>
      <c r="B49" t="s">
        <v>27</v>
      </c>
      <c r="C49">
        <v>1000003615</v>
      </c>
      <c r="D49" t="s">
        <v>777</v>
      </c>
      <c r="E49" t="s">
        <v>778</v>
      </c>
      <c r="G49" t="s">
        <v>34</v>
      </c>
      <c r="H49" t="s">
        <v>29</v>
      </c>
      <c r="I49" t="s">
        <v>45</v>
      </c>
      <c r="J49" t="s">
        <v>36</v>
      </c>
      <c r="K49">
        <v>1000000736</v>
      </c>
      <c r="L49" t="s">
        <v>777</v>
      </c>
      <c r="M49" t="s">
        <v>779</v>
      </c>
      <c r="N49" t="s">
        <v>780</v>
      </c>
      <c r="O49" t="s">
        <v>781</v>
      </c>
      <c r="Q49" t="s">
        <v>782</v>
      </c>
      <c r="R49" t="s">
        <v>783</v>
      </c>
      <c r="T49" t="s">
        <v>34</v>
      </c>
      <c r="U49" t="s">
        <v>29</v>
      </c>
      <c r="V49" t="s">
        <v>45</v>
      </c>
      <c r="W49" t="s">
        <v>304</v>
      </c>
      <c r="X49" t="s">
        <v>36</v>
      </c>
      <c r="Y49">
        <v>61</v>
      </c>
      <c r="Z49">
        <v>21</v>
      </c>
      <c r="AA49">
        <v>7</v>
      </c>
      <c r="AB49">
        <v>43</v>
      </c>
      <c r="AC49" s="2">
        <f t="shared" si="1"/>
        <v>0.45901639344262296</v>
      </c>
    </row>
    <row r="50" spans="1:29" x14ac:dyDescent="0.2">
      <c r="A50" t="s">
        <v>26</v>
      </c>
      <c r="B50" t="s">
        <v>27</v>
      </c>
      <c r="C50">
        <v>1000003631</v>
      </c>
      <c r="D50" t="s">
        <v>793</v>
      </c>
      <c r="E50" t="s">
        <v>794</v>
      </c>
      <c r="G50" t="s">
        <v>228</v>
      </c>
      <c r="H50" t="s">
        <v>29</v>
      </c>
      <c r="I50" t="s">
        <v>239</v>
      </c>
      <c r="J50" t="s">
        <v>36</v>
      </c>
      <c r="K50">
        <v>1000000772</v>
      </c>
      <c r="L50" t="s">
        <v>799</v>
      </c>
      <c r="M50" t="s">
        <v>795</v>
      </c>
      <c r="N50" t="s">
        <v>796</v>
      </c>
      <c r="O50" t="s">
        <v>797</v>
      </c>
      <c r="Q50" t="s">
        <v>798</v>
      </c>
      <c r="R50" t="s">
        <v>794</v>
      </c>
      <c r="T50" t="s">
        <v>228</v>
      </c>
      <c r="U50" t="s">
        <v>29</v>
      </c>
      <c r="V50" t="s">
        <v>239</v>
      </c>
      <c r="W50" t="s">
        <v>304</v>
      </c>
      <c r="X50" t="s">
        <v>36</v>
      </c>
      <c r="Y50">
        <v>34</v>
      </c>
      <c r="Z50">
        <v>0</v>
      </c>
      <c r="AA50">
        <v>0</v>
      </c>
      <c r="AB50">
        <v>33</v>
      </c>
      <c r="AC50" s="2">
        <f t="shared" si="1"/>
        <v>0</v>
      </c>
    </row>
    <row r="51" spans="1:29" x14ac:dyDescent="0.2">
      <c r="A51" t="s">
        <v>26</v>
      </c>
      <c r="B51" t="s">
        <v>27</v>
      </c>
      <c r="C51">
        <v>1000003632</v>
      </c>
      <c r="D51" t="s">
        <v>800</v>
      </c>
      <c r="E51" t="s">
        <v>801</v>
      </c>
      <c r="G51" t="s">
        <v>228</v>
      </c>
      <c r="H51" t="s">
        <v>29</v>
      </c>
      <c r="I51" t="s">
        <v>802</v>
      </c>
      <c r="J51" t="s">
        <v>36</v>
      </c>
      <c r="K51">
        <v>1000000773</v>
      </c>
      <c r="L51" t="s">
        <v>800</v>
      </c>
      <c r="M51" t="s">
        <v>804</v>
      </c>
      <c r="N51" t="s">
        <v>805</v>
      </c>
      <c r="O51" t="s">
        <v>803</v>
      </c>
      <c r="Q51" t="s">
        <v>806</v>
      </c>
      <c r="R51" t="s">
        <v>801</v>
      </c>
      <c r="T51" t="s">
        <v>228</v>
      </c>
      <c r="U51" t="s">
        <v>29</v>
      </c>
      <c r="V51" t="s">
        <v>802</v>
      </c>
      <c r="X51" t="s">
        <v>36</v>
      </c>
      <c r="Y51">
        <v>52</v>
      </c>
      <c r="Z51">
        <v>15</v>
      </c>
      <c r="AA51">
        <v>1</v>
      </c>
      <c r="AB51">
        <v>41</v>
      </c>
      <c r="AC51" s="2">
        <f t="shared" si="1"/>
        <v>0.30769230769230771</v>
      </c>
    </row>
    <row r="52" spans="1:29" x14ac:dyDescent="0.2">
      <c r="A52" t="s">
        <v>26</v>
      </c>
      <c r="B52" t="s">
        <v>27</v>
      </c>
      <c r="C52">
        <v>1000003635</v>
      </c>
      <c r="D52" t="s">
        <v>807</v>
      </c>
      <c r="E52" t="s">
        <v>808</v>
      </c>
      <c r="G52" t="s">
        <v>809</v>
      </c>
      <c r="H52" t="s">
        <v>29</v>
      </c>
      <c r="I52" t="s">
        <v>810</v>
      </c>
      <c r="J52" t="s">
        <v>36</v>
      </c>
      <c r="K52">
        <v>1000000776</v>
      </c>
      <c r="L52" t="s">
        <v>815</v>
      </c>
      <c r="M52" t="s">
        <v>811</v>
      </c>
      <c r="N52" t="s">
        <v>812</v>
      </c>
      <c r="O52" t="s">
        <v>813</v>
      </c>
      <c r="Q52" t="s">
        <v>814</v>
      </c>
      <c r="R52" t="s">
        <v>808</v>
      </c>
      <c r="T52" t="s">
        <v>809</v>
      </c>
      <c r="U52" t="s">
        <v>29</v>
      </c>
      <c r="V52" t="s">
        <v>810</v>
      </c>
      <c r="X52" t="s">
        <v>36</v>
      </c>
      <c r="Y52">
        <v>90</v>
      </c>
      <c r="Z52">
        <v>0</v>
      </c>
      <c r="AA52">
        <v>0</v>
      </c>
      <c r="AB52">
        <v>83</v>
      </c>
      <c r="AC52" s="2">
        <f t="shared" si="1"/>
        <v>0</v>
      </c>
    </row>
    <row r="53" spans="1:29" x14ac:dyDescent="0.2">
      <c r="A53" t="s">
        <v>26</v>
      </c>
      <c r="B53" t="s">
        <v>27</v>
      </c>
      <c r="C53">
        <v>1000003636</v>
      </c>
      <c r="D53" t="s">
        <v>816</v>
      </c>
      <c r="E53" t="s">
        <v>817</v>
      </c>
      <c r="G53" t="s">
        <v>338</v>
      </c>
      <c r="H53" t="s">
        <v>29</v>
      </c>
      <c r="I53" t="s">
        <v>83</v>
      </c>
      <c r="J53" t="s">
        <v>36</v>
      </c>
      <c r="K53">
        <v>1000000777</v>
      </c>
      <c r="L53" t="s">
        <v>816</v>
      </c>
      <c r="M53" t="s">
        <v>818</v>
      </c>
      <c r="N53" t="s">
        <v>819</v>
      </c>
      <c r="O53" t="s">
        <v>820</v>
      </c>
      <c r="Q53" t="s">
        <v>821</v>
      </c>
      <c r="R53" t="s">
        <v>817</v>
      </c>
      <c r="T53" t="s">
        <v>338</v>
      </c>
      <c r="U53" t="s">
        <v>29</v>
      </c>
      <c r="V53" t="s">
        <v>83</v>
      </c>
      <c r="W53" t="s">
        <v>304</v>
      </c>
      <c r="X53" t="s">
        <v>36</v>
      </c>
      <c r="Y53">
        <v>85</v>
      </c>
      <c r="Z53">
        <v>2</v>
      </c>
      <c r="AA53">
        <v>0</v>
      </c>
      <c r="AB53">
        <v>81</v>
      </c>
      <c r="AC53" s="2">
        <f t="shared" si="1"/>
        <v>2.3529411764705882E-2</v>
      </c>
    </row>
    <row r="54" spans="1:29" x14ac:dyDescent="0.2">
      <c r="A54" t="s">
        <v>26</v>
      </c>
      <c r="B54" t="s">
        <v>27</v>
      </c>
      <c r="C54">
        <v>1000003640</v>
      </c>
      <c r="D54" t="s">
        <v>822</v>
      </c>
      <c r="E54" t="s">
        <v>823</v>
      </c>
      <c r="G54" t="s">
        <v>657</v>
      </c>
      <c r="H54" t="s">
        <v>29</v>
      </c>
      <c r="I54" t="s">
        <v>613</v>
      </c>
      <c r="J54" t="s">
        <v>36</v>
      </c>
      <c r="K54">
        <v>1000000783</v>
      </c>
      <c r="L54" t="s">
        <v>828</v>
      </c>
      <c r="M54" t="s">
        <v>824</v>
      </c>
      <c r="N54" t="s">
        <v>825</v>
      </c>
      <c r="O54" t="s">
        <v>826</v>
      </c>
      <c r="P54" t="s">
        <v>44</v>
      </c>
      <c r="Q54" t="s">
        <v>827</v>
      </c>
      <c r="R54" t="s">
        <v>823</v>
      </c>
      <c r="T54" t="s">
        <v>657</v>
      </c>
      <c r="U54" t="s">
        <v>29</v>
      </c>
      <c r="V54" t="s">
        <v>613</v>
      </c>
      <c r="X54" t="s">
        <v>36</v>
      </c>
      <c r="Y54">
        <v>135</v>
      </c>
      <c r="Z54">
        <v>0</v>
      </c>
      <c r="AA54">
        <v>0</v>
      </c>
      <c r="AB54">
        <v>136</v>
      </c>
      <c r="AC54" s="2">
        <f t="shared" si="1"/>
        <v>0</v>
      </c>
    </row>
    <row r="55" spans="1:29" x14ac:dyDescent="0.2">
      <c r="A55" t="s">
        <v>26</v>
      </c>
      <c r="B55" t="s">
        <v>27</v>
      </c>
      <c r="C55">
        <v>1000003643</v>
      </c>
      <c r="D55" t="s">
        <v>829</v>
      </c>
      <c r="E55" t="s">
        <v>830</v>
      </c>
      <c r="G55" t="s">
        <v>831</v>
      </c>
      <c r="H55" t="s">
        <v>29</v>
      </c>
      <c r="I55" t="s">
        <v>832</v>
      </c>
      <c r="J55" t="s">
        <v>36</v>
      </c>
      <c r="K55">
        <v>1000000788</v>
      </c>
      <c r="L55" t="s">
        <v>854</v>
      </c>
      <c r="M55" t="s">
        <v>209</v>
      </c>
      <c r="N55" t="s">
        <v>855</v>
      </c>
      <c r="O55" t="s">
        <v>856</v>
      </c>
      <c r="Q55" t="s">
        <v>840</v>
      </c>
      <c r="R55" t="s">
        <v>857</v>
      </c>
      <c r="T55" t="s">
        <v>34</v>
      </c>
      <c r="U55" t="s">
        <v>29</v>
      </c>
      <c r="V55" t="s">
        <v>47</v>
      </c>
      <c r="W55" t="s">
        <v>858</v>
      </c>
      <c r="X55" t="s">
        <v>36</v>
      </c>
      <c r="Y55">
        <v>176</v>
      </c>
      <c r="Z55">
        <v>178</v>
      </c>
      <c r="AA55">
        <v>12</v>
      </c>
      <c r="AB55">
        <v>21</v>
      </c>
      <c r="AC55" s="2">
        <v>1</v>
      </c>
    </row>
    <row r="56" spans="1:29" x14ac:dyDescent="0.2">
      <c r="A56" t="s">
        <v>26</v>
      </c>
      <c r="B56" t="s">
        <v>27</v>
      </c>
      <c r="C56">
        <v>1000003643</v>
      </c>
      <c r="D56" t="s">
        <v>829</v>
      </c>
      <c r="E56" t="s">
        <v>830</v>
      </c>
      <c r="G56" t="s">
        <v>831</v>
      </c>
      <c r="H56" t="s">
        <v>29</v>
      </c>
      <c r="I56" t="s">
        <v>832</v>
      </c>
      <c r="J56" t="s">
        <v>36</v>
      </c>
      <c r="K56">
        <v>1000000789</v>
      </c>
      <c r="L56" t="s">
        <v>859</v>
      </c>
      <c r="M56" t="s">
        <v>209</v>
      </c>
      <c r="N56" t="s">
        <v>838</v>
      </c>
      <c r="O56" t="s">
        <v>839</v>
      </c>
      <c r="Q56" t="s">
        <v>840</v>
      </c>
      <c r="R56" t="s">
        <v>860</v>
      </c>
      <c r="T56" t="s">
        <v>60</v>
      </c>
      <c r="U56" t="s">
        <v>29</v>
      </c>
      <c r="V56" t="s">
        <v>41</v>
      </c>
      <c r="X56" t="s">
        <v>36</v>
      </c>
      <c r="Y56">
        <v>123</v>
      </c>
      <c r="Z56">
        <v>106</v>
      </c>
      <c r="AA56">
        <v>6</v>
      </c>
      <c r="AB56">
        <v>9</v>
      </c>
      <c r="AC56" s="2">
        <f t="shared" ref="AC56:AC79" si="2">SUM(Z56:AA56)/Y56</f>
        <v>0.91056910569105687</v>
      </c>
    </row>
    <row r="57" spans="1:29" x14ac:dyDescent="0.2">
      <c r="A57" t="s">
        <v>26</v>
      </c>
      <c r="B57" t="s">
        <v>27</v>
      </c>
      <c r="C57">
        <v>1000003646</v>
      </c>
      <c r="D57" t="s">
        <v>920</v>
      </c>
      <c r="E57" t="s">
        <v>921</v>
      </c>
      <c r="G57" t="s">
        <v>612</v>
      </c>
      <c r="H57" t="s">
        <v>29</v>
      </c>
      <c r="I57" t="s">
        <v>613</v>
      </c>
      <c r="J57" t="s">
        <v>36</v>
      </c>
      <c r="K57">
        <v>1000000793</v>
      </c>
      <c r="L57" t="s">
        <v>926</v>
      </c>
      <c r="M57" t="s">
        <v>922</v>
      </c>
      <c r="N57" t="s">
        <v>923</v>
      </c>
      <c r="O57" t="s">
        <v>924</v>
      </c>
      <c r="Q57" t="s">
        <v>925</v>
      </c>
      <c r="R57" t="s">
        <v>921</v>
      </c>
      <c r="T57" t="s">
        <v>612</v>
      </c>
      <c r="U57" t="s">
        <v>29</v>
      </c>
      <c r="V57" t="s">
        <v>613</v>
      </c>
      <c r="X57" t="s">
        <v>36</v>
      </c>
      <c r="Y57">
        <v>30</v>
      </c>
      <c r="Z57">
        <v>2</v>
      </c>
      <c r="AA57">
        <v>0</v>
      </c>
      <c r="AB57">
        <v>48</v>
      </c>
      <c r="AC57" s="2">
        <f t="shared" si="2"/>
        <v>6.6666666666666666E-2</v>
      </c>
    </row>
    <row r="58" spans="1:29" x14ac:dyDescent="0.2">
      <c r="A58" t="s">
        <v>26</v>
      </c>
      <c r="B58" t="s">
        <v>27</v>
      </c>
      <c r="C58">
        <v>1000003650</v>
      </c>
      <c r="D58" t="s">
        <v>927</v>
      </c>
      <c r="E58" t="s">
        <v>928</v>
      </c>
      <c r="G58" t="s">
        <v>929</v>
      </c>
      <c r="H58" t="s">
        <v>29</v>
      </c>
      <c r="I58" t="s">
        <v>930</v>
      </c>
      <c r="J58" t="s">
        <v>36</v>
      </c>
      <c r="K58">
        <v>1000000798</v>
      </c>
      <c r="L58" t="s">
        <v>927</v>
      </c>
      <c r="M58" t="s">
        <v>833</v>
      </c>
      <c r="N58" t="s">
        <v>931</v>
      </c>
      <c r="O58" t="s">
        <v>932</v>
      </c>
      <c r="Q58" t="s">
        <v>933</v>
      </c>
      <c r="R58" t="s">
        <v>928</v>
      </c>
      <c r="T58" t="s">
        <v>929</v>
      </c>
      <c r="U58" t="s">
        <v>29</v>
      </c>
      <c r="V58" t="s">
        <v>930</v>
      </c>
      <c r="X58" t="s">
        <v>36</v>
      </c>
      <c r="Y58">
        <v>89</v>
      </c>
      <c r="Z58">
        <v>1</v>
      </c>
      <c r="AA58">
        <v>0</v>
      </c>
      <c r="AB58">
        <v>78</v>
      </c>
      <c r="AC58" s="2">
        <f t="shared" si="2"/>
        <v>1.1235955056179775E-2</v>
      </c>
    </row>
    <row r="59" spans="1:29" x14ac:dyDescent="0.2">
      <c r="A59" t="s">
        <v>26</v>
      </c>
      <c r="B59" t="s">
        <v>27</v>
      </c>
      <c r="C59">
        <v>1000003643</v>
      </c>
      <c r="D59" t="s">
        <v>829</v>
      </c>
      <c r="E59" t="s">
        <v>830</v>
      </c>
      <c r="G59" t="s">
        <v>831</v>
      </c>
      <c r="H59" t="s">
        <v>29</v>
      </c>
      <c r="I59" t="s">
        <v>832</v>
      </c>
      <c r="J59" t="s">
        <v>36</v>
      </c>
      <c r="K59">
        <v>1000000802</v>
      </c>
      <c r="L59" t="s">
        <v>861</v>
      </c>
      <c r="M59" t="s">
        <v>209</v>
      </c>
      <c r="N59" t="s">
        <v>838</v>
      </c>
      <c r="O59" t="s">
        <v>839</v>
      </c>
      <c r="Q59" t="s">
        <v>840</v>
      </c>
      <c r="R59" t="s">
        <v>862</v>
      </c>
      <c r="T59" t="s">
        <v>398</v>
      </c>
      <c r="U59" t="s">
        <v>29</v>
      </c>
      <c r="V59" t="s">
        <v>399</v>
      </c>
      <c r="X59" t="s">
        <v>110</v>
      </c>
      <c r="Y59">
        <v>142</v>
      </c>
      <c r="Z59">
        <v>101</v>
      </c>
      <c r="AA59">
        <v>9</v>
      </c>
      <c r="AB59">
        <v>33</v>
      </c>
      <c r="AC59" s="2">
        <f t="shared" si="2"/>
        <v>0.77464788732394363</v>
      </c>
    </row>
    <row r="60" spans="1:29" x14ac:dyDescent="0.2">
      <c r="A60" t="s">
        <v>26</v>
      </c>
      <c r="B60" t="s">
        <v>27</v>
      </c>
      <c r="C60">
        <v>1000003661</v>
      </c>
      <c r="D60" t="s">
        <v>940</v>
      </c>
      <c r="E60" t="s">
        <v>941</v>
      </c>
      <c r="G60" t="s">
        <v>290</v>
      </c>
      <c r="H60" t="s">
        <v>29</v>
      </c>
      <c r="I60" t="s">
        <v>291</v>
      </c>
      <c r="J60" t="s">
        <v>292</v>
      </c>
      <c r="K60">
        <v>1000000825</v>
      </c>
      <c r="L60" t="s">
        <v>945</v>
      </c>
      <c r="M60" t="s">
        <v>408</v>
      </c>
      <c r="N60" t="s">
        <v>942</v>
      </c>
      <c r="O60" t="s">
        <v>943</v>
      </c>
      <c r="Q60" t="s">
        <v>944</v>
      </c>
      <c r="R60" t="s">
        <v>941</v>
      </c>
      <c r="T60" t="s">
        <v>290</v>
      </c>
      <c r="U60" t="s">
        <v>29</v>
      </c>
      <c r="V60" t="s">
        <v>291</v>
      </c>
      <c r="X60" t="s">
        <v>292</v>
      </c>
      <c r="Y60">
        <v>60</v>
      </c>
      <c r="Z60">
        <v>4</v>
      </c>
      <c r="AA60">
        <v>6</v>
      </c>
      <c r="AB60">
        <v>52</v>
      </c>
      <c r="AC60" s="2">
        <f t="shared" si="2"/>
        <v>0.16666666666666666</v>
      </c>
    </row>
    <row r="61" spans="1:29" x14ac:dyDescent="0.2">
      <c r="A61" t="s">
        <v>26</v>
      </c>
      <c r="B61" t="s">
        <v>27</v>
      </c>
      <c r="C61">
        <v>1000003668</v>
      </c>
      <c r="D61" t="s">
        <v>980</v>
      </c>
      <c r="E61" t="s">
        <v>981</v>
      </c>
      <c r="G61" t="s">
        <v>340</v>
      </c>
      <c r="H61" t="s">
        <v>29</v>
      </c>
      <c r="I61" t="s">
        <v>341</v>
      </c>
      <c r="J61" t="s">
        <v>342</v>
      </c>
      <c r="K61">
        <v>1000000875</v>
      </c>
      <c r="L61" t="s">
        <v>986</v>
      </c>
      <c r="M61" t="s">
        <v>982</v>
      </c>
      <c r="N61" t="s">
        <v>983</v>
      </c>
      <c r="O61" t="s">
        <v>984</v>
      </c>
      <c r="Q61" t="s">
        <v>985</v>
      </c>
      <c r="R61" t="s">
        <v>981</v>
      </c>
      <c r="T61" t="s">
        <v>340</v>
      </c>
      <c r="U61" t="s">
        <v>29</v>
      </c>
      <c r="V61" t="s">
        <v>341</v>
      </c>
      <c r="X61" t="s">
        <v>342</v>
      </c>
      <c r="Y61">
        <v>58</v>
      </c>
      <c r="Z61">
        <v>6</v>
      </c>
      <c r="AA61">
        <v>7</v>
      </c>
      <c r="AB61">
        <v>50</v>
      </c>
      <c r="AC61" s="2">
        <f t="shared" si="2"/>
        <v>0.22413793103448276</v>
      </c>
    </row>
    <row r="62" spans="1:29" x14ac:dyDescent="0.2">
      <c r="A62" t="s">
        <v>26</v>
      </c>
      <c r="B62" t="s">
        <v>27</v>
      </c>
      <c r="C62">
        <v>1000003691</v>
      </c>
      <c r="D62" t="s">
        <v>1011</v>
      </c>
      <c r="E62" t="s">
        <v>1012</v>
      </c>
      <c r="G62" t="s">
        <v>1013</v>
      </c>
      <c r="H62" t="s">
        <v>29</v>
      </c>
      <c r="I62" t="s">
        <v>1014</v>
      </c>
      <c r="J62" t="s">
        <v>1015</v>
      </c>
      <c r="K62">
        <v>1000000947</v>
      </c>
      <c r="L62" t="s">
        <v>1011</v>
      </c>
      <c r="M62" t="s">
        <v>1016</v>
      </c>
      <c r="N62" t="s">
        <v>1017</v>
      </c>
      <c r="O62" t="s">
        <v>1018</v>
      </c>
      <c r="Q62" t="s">
        <v>1019</v>
      </c>
      <c r="R62" t="s">
        <v>1012</v>
      </c>
      <c r="T62" t="s">
        <v>1013</v>
      </c>
      <c r="U62" t="s">
        <v>29</v>
      </c>
      <c r="V62" t="s">
        <v>1014</v>
      </c>
      <c r="X62" t="s">
        <v>1015</v>
      </c>
      <c r="Y62">
        <v>41</v>
      </c>
      <c r="Z62">
        <v>0</v>
      </c>
      <c r="AA62">
        <v>7</v>
      </c>
      <c r="AB62">
        <v>49</v>
      </c>
      <c r="AC62" s="2">
        <f t="shared" si="2"/>
        <v>0.17073170731707318</v>
      </c>
    </row>
    <row r="63" spans="1:29" x14ac:dyDescent="0.2">
      <c r="A63" t="s">
        <v>26</v>
      </c>
      <c r="B63" t="s">
        <v>27</v>
      </c>
      <c r="C63">
        <v>1000003695</v>
      </c>
      <c r="D63" t="s">
        <v>1020</v>
      </c>
      <c r="E63" t="s">
        <v>1021</v>
      </c>
      <c r="G63" t="s">
        <v>1022</v>
      </c>
      <c r="H63" t="s">
        <v>29</v>
      </c>
      <c r="I63" t="s">
        <v>1023</v>
      </c>
      <c r="J63" t="s">
        <v>1024</v>
      </c>
      <c r="K63">
        <v>1000000951</v>
      </c>
      <c r="L63" t="s">
        <v>1020</v>
      </c>
      <c r="M63" t="s">
        <v>635</v>
      </c>
      <c r="N63" t="s">
        <v>1025</v>
      </c>
      <c r="O63" t="s">
        <v>1026</v>
      </c>
      <c r="Q63" t="s">
        <v>1027</v>
      </c>
      <c r="R63" t="s">
        <v>1021</v>
      </c>
      <c r="T63" t="s">
        <v>1022</v>
      </c>
      <c r="U63" t="s">
        <v>29</v>
      </c>
      <c r="V63" t="s">
        <v>1023</v>
      </c>
      <c r="X63" t="s">
        <v>1024</v>
      </c>
      <c r="Y63">
        <v>52</v>
      </c>
      <c r="Z63">
        <v>10</v>
      </c>
      <c r="AA63">
        <v>10</v>
      </c>
      <c r="AB63">
        <v>58</v>
      </c>
      <c r="AC63" s="2">
        <f t="shared" si="2"/>
        <v>0.38461538461538464</v>
      </c>
    </row>
    <row r="64" spans="1:29" x14ac:dyDescent="0.2">
      <c r="A64" t="s">
        <v>26</v>
      </c>
      <c r="B64" t="s">
        <v>27</v>
      </c>
      <c r="C64">
        <v>1000003697</v>
      </c>
      <c r="D64" t="s">
        <v>1028</v>
      </c>
      <c r="E64" t="s">
        <v>1029</v>
      </c>
      <c r="G64" t="s">
        <v>1022</v>
      </c>
      <c r="H64" t="s">
        <v>29</v>
      </c>
      <c r="I64" t="s">
        <v>1023</v>
      </c>
      <c r="J64" t="s">
        <v>1024</v>
      </c>
      <c r="K64">
        <v>1000000958</v>
      </c>
      <c r="L64" t="s">
        <v>1034</v>
      </c>
      <c r="M64" t="s">
        <v>1030</v>
      </c>
      <c r="N64" t="s">
        <v>1031</v>
      </c>
      <c r="O64" t="s">
        <v>1032</v>
      </c>
      <c r="Q64" t="s">
        <v>1033</v>
      </c>
      <c r="R64" t="s">
        <v>1029</v>
      </c>
      <c r="T64" t="s">
        <v>1022</v>
      </c>
      <c r="U64" t="s">
        <v>29</v>
      </c>
      <c r="V64" t="s">
        <v>1023</v>
      </c>
      <c r="X64" t="s">
        <v>1024</v>
      </c>
      <c r="Y64">
        <v>81</v>
      </c>
      <c r="Z64">
        <v>38</v>
      </c>
      <c r="AA64">
        <v>14</v>
      </c>
      <c r="AB64">
        <v>46</v>
      </c>
      <c r="AC64" s="2">
        <f t="shared" si="2"/>
        <v>0.64197530864197527</v>
      </c>
    </row>
    <row r="65" spans="1:29" x14ac:dyDescent="0.2">
      <c r="A65" t="s">
        <v>26</v>
      </c>
      <c r="B65" t="s">
        <v>27</v>
      </c>
      <c r="C65">
        <v>1000003698</v>
      </c>
      <c r="D65" t="s">
        <v>1035</v>
      </c>
      <c r="E65" t="s">
        <v>1036</v>
      </c>
      <c r="G65" t="s">
        <v>1037</v>
      </c>
      <c r="H65" t="s">
        <v>29</v>
      </c>
      <c r="I65" t="s">
        <v>1038</v>
      </c>
      <c r="J65" t="s">
        <v>63</v>
      </c>
      <c r="K65">
        <v>1000000959</v>
      </c>
      <c r="L65" t="s">
        <v>1035</v>
      </c>
      <c r="M65" t="s">
        <v>357</v>
      </c>
      <c r="N65" t="s">
        <v>155</v>
      </c>
      <c r="O65" t="s">
        <v>1039</v>
      </c>
      <c r="Q65" t="s">
        <v>1040</v>
      </c>
      <c r="R65" t="s">
        <v>1041</v>
      </c>
      <c r="T65" t="s">
        <v>1037</v>
      </c>
      <c r="U65" t="s">
        <v>29</v>
      </c>
      <c r="V65" t="s">
        <v>1038</v>
      </c>
      <c r="W65" t="s">
        <v>304</v>
      </c>
      <c r="X65" t="s">
        <v>63</v>
      </c>
      <c r="Y65">
        <v>50</v>
      </c>
      <c r="Z65">
        <v>0</v>
      </c>
      <c r="AA65">
        <v>0</v>
      </c>
      <c r="AB65">
        <v>76</v>
      </c>
      <c r="AC65" s="2">
        <f t="shared" si="2"/>
        <v>0</v>
      </c>
    </row>
    <row r="66" spans="1:29" x14ac:dyDescent="0.2">
      <c r="A66" t="s">
        <v>26</v>
      </c>
      <c r="B66" t="s">
        <v>27</v>
      </c>
      <c r="C66">
        <v>1000003700</v>
      </c>
      <c r="D66" t="s">
        <v>1042</v>
      </c>
      <c r="E66" t="s">
        <v>1043</v>
      </c>
      <c r="G66" t="s">
        <v>61</v>
      </c>
      <c r="H66" t="s">
        <v>29</v>
      </c>
      <c r="I66" t="s">
        <v>1044</v>
      </c>
      <c r="J66" t="s">
        <v>63</v>
      </c>
      <c r="K66">
        <v>1000000961</v>
      </c>
      <c r="L66" t="s">
        <v>1042</v>
      </c>
      <c r="M66" t="s">
        <v>1047</v>
      </c>
      <c r="N66" t="s">
        <v>1048</v>
      </c>
      <c r="O66" t="s">
        <v>1045</v>
      </c>
      <c r="Q66" t="s">
        <v>1046</v>
      </c>
      <c r="R66" t="s">
        <v>1043</v>
      </c>
      <c r="T66" t="s">
        <v>61</v>
      </c>
      <c r="U66" t="s">
        <v>29</v>
      </c>
      <c r="V66" t="s">
        <v>1044</v>
      </c>
      <c r="W66" t="s">
        <v>304</v>
      </c>
      <c r="X66" t="s">
        <v>63</v>
      </c>
      <c r="Y66">
        <v>75</v>
      </c>
      <c r="Z66">
        <v>2</v>
      </c>
      <c r="AA66">
        <v>0</v>
      </c>
      <c r="AB66">
        <v>74</v>
      </c>
      <c r="AC66" s="2">
        <f t="shared" si="2"/>
        <v>2.6666666666666668E-2</v>
      </c>
    </row>
    <row r="67" spans="1:29" x14ac:dyDescent="0.2">
      <c r="A67" t="s">
        <v>26</v>
      </c>
      <c r="B67" t="s">
        <v>27</v>
      </c>
      <c r="C67">
        <v>1000003701</v>
      </c>
      <c r="D67" t="s">
        <v>1049</v>
      </c>
      <c r="E67" t="s">
        <v>1050</v>
      </c>
      <c r="G67" t="s">
        <v>61</v>
      </c>
      <c r="H67" t="s">
        <v>29</v>
      </c>
      <c r="I67" t="s">
        <v>1044</v>
      </c>
      <c r="J67" t="s">
        <v>63</v>
      </c>
      <c r="K67">
        <v>1000000963</v>
      </c>
      <c r="L67" t="s">
        <v>1054</v>
      </c>
      <c r="M67" t="s">
        <v>315</v>
      </c>
      <c r="N67" t="s">
        <v>1051</v>
      </c>
      <c r="O67" t="s">
        <v>1052</v>
      </c>
      <c r="Q67" t="s">
        <v>1053</v>
      </c>
      <c r="R67" t="s">
        <v>1055</v>
      </c>
      <c r="T67" t="s">
        <v>61</v>
      </c>
      <c r="U67" t="s">
        <v>29</v>
      </c>
      <c r="V67" t="s">
        <v>62</v>
      </c>
      <c r="X67" t="s">
        <v>63</v>
      </c>
      <c r="Y67">
        <v>12</v>
      </c>
      <c r="Z67">
        <v>9</v>
      </c>
      <c r="AA67">
        <v>0</v>
      </c>
      <c r="AB67">
        <v>2</v>
      </c>
      <c r="AC67" s="2">
        <f t="shared" si="2"/>
        <v>0.75</v>
      </c>
    </row>
    <row r="68" spans="1:29" x14ac:dyDescent="0.2">
      <c r="A68" t="s">
        <v>26</v>
      </c>
      <c r="B68" t="s">
        <v>27</v>
      </c>
      <c r="C68">
        <v>1000003702</v>
      </c>
      <c r="D68" t="s">
        <v>1057</v>
      </c>
      <c r="E68" t="s">
        <v>1058</v>
      </c>
      <c r="G68" t="s">
        <v>61</v>
      </c>
      <c r="H68" t="s">
        <v>29</v>
      </c>
      <c r="I68" t="s">
        <v>242</v>
      </c>
      <c r="J68" t="s">
        <v>63</v>
      </c>
      <c r="K68">
        <v>1000000969</v>
      </c>
      <c r="L68" t="s">
        <v>1063</v>
      </c>
      <c r="M68" t="s">
        <v>1059</v>
      </c>
      <c r="N68" t="s">
        <v>1060</v>
      </c>
      <c r="O68" t="s">
        <v>1061</v>
      </c>
      <c r="Q68" t="s">
        <v>1062</v>
      </c>
      <c r="R68" t="s">
        <v>1064</v>
      </c>
      <c r="T68" t="s">
        <v>61</v>
      </c>
      <c r="U68" t="s">
        <v>29</v>
      </c>
      <c r="V68" t="s">
        <v>242</v>
      </c>
      <c r="X68" t="s">
        <v>63</v>
      </c>
      <c r="Y68">
        <v>65</v>
      </c>
      <c r="Z68">
        <v>49</v>
      </c>
      <c r="AA68">
        <v>9</v>
      </c>
      <c r="AB68">
        <v>17</v>
      </c>
      <c r="AC68" s="2">
        <f t="shared" si="2"/>
        <v>0.89230769230769236</v>
      </c>
    </row>
    <row r="69" spans="1:29" x14ac:dyDescent="0.2">
      <c r="A69" t="s">
        <v>26</v>
      </c>
      <c r="B69" t="s">
        <v>27</v>
      </c>
      <c r="C69">
        <v>1000003712</v>
      </c>
      <c r="D69" t="s">
        <v>1085</v>
      </c>
      <c r="E69" t="s">
        <v>1086</v>
      </c>
      <c r="G69" t="s">
        <v>1087</v>
      </c>
      <c r="H69" t="s">
        <v>29</v>
      </c>
      <c r="I69" t="s">
        <v>1088</v>
      </c>
      <c r="J69" t="s">
        <v>1089</v>
      </c>
      <c r="K69">
        <v>1000000995</v>
      </c>
      <c r="L69" t="s">
        <v>1094</v>
      </c>
      <c r="M69" t="s">
        <v>1090</v>
      </c>
      <c r="N69" t="s">
        <v>1091</v>
      </c>
      <c r="O69" t="s">
        <v>1092</v>
      </c>
      <c r="Q69" t="s">
        <v>1093</v>
      </c>
      <c r="R69" t="s">
        <v>1086</v>
      </c>
      <c r="T69" t="s">
        <v>1087</v>
      </c>
      <c r="U69" t="s">
        <v>29</v>
      </c>
      <c r="V69" t="s">
        <v>1088</v>
      </c>
      <c r="W69" t="s">
        <v>304</v>
      </c>
      <c r="X69" t="s">
        <v>1089</v>
      </c>
      <c r="Y69">
        <v>87</v>
      </c>
      <c r="Z69">
        <v>0</v>
      </c>
      <c r="AA69">
        <v>3</v>
      </c>
      <c r="AB69">
        <v>88</v>
      </c>
      <c r="AC69" s="2">
        <f t="shared" si="2"/>
        <v>3.4482758620689655E-2</v>
      </c>
    </row>
    <row r="70" spans="1:29" x14ac:dyDescent="0.2">
      <c r="A70" t="s">
        <v>26</v>
      </c>
      <c r="B70" t="s">
        <v>27</v>
      </c>
      <c r="C70">
        <v>1000003720</v>
      </c>
      <c r="D70" t="s">
        <v>1106</v>
      </c>
      <c r="E70" t="s">
        <v>1107</v>
      </c>
      <c r="G70" t="s">
        <v>343</v>
      </c>
      <c r="H70" t="s">
        <v>29</v>
      </c>
      <c r="I70" t="s">
        <v>344</v>
      </c>
      <c r="J70" t="s">
        <v>137</v>
      </c>
      <c r="K70">
        <v>1000001010</v>
      </c>
      <c r="L70" t="s">
        <v>1111</v>
      </c>
      <c r="M70" t="s">
        <v>1078</v>
      </c>
      <c r="N70" t="s">
        <v>1108</v>
      </c>
      <c r="O70" t="s">
        <v>1109</v>
      </c>
      <c r="Q70" t="s">
        <v>1110</v>
      </c>
      <c r="R70" t="s">
        <v>1107</v>
      </c>
      <c r="T70" t="s">
        <v>343</v>
      </c>
      <c r="U70" t="s">
        <v>29</v>
      </c>
      <c r="V70" t="s">
        <v>344</v>
      </c>
      <c r="X70" t="s">
        <v>137</v>
      </c>
      <c r="Y70">
        <v>52</v>
      </c>
      <c r="Z70">
        <v>6</v>
      </c>
      <c r="AA70">
        <v>6</v>
      </c>
      <c r="AB70">
        <v>20</v>
      </c>
      <c r="AC70" s="2">
        <f t="shared" si="2"/>
        <v>0.23076923076923078</v>
      </c>
    </row>
    <row r="71" spans="1:29" x14ac:dyDescent="0.2">
      <c r="A71" t="s">
        <v>26</v>
      </c>
      <c r="B71" t="s">
        <v>27</v>
      </c>
      <c r="C71">
        <v>1000003723</v>
      </c>
      <c r="D71" t="s">
        <v>1112</v>
      </c>
      <c r="E71" t="s">
        <v>1113</v>
      </c>
      <c r="G71" t="s">
        <v>1114</v>
      </c>
      <c r="H71" t="s">
        <v>29</v>
      </c>
      <c r="I71" t="s">
        <v>1115</v>
      </c>
      <c r="J71" t="s">
        <v>73</v>
      </c>
      <c r="K71">
        <v>1000001013</v>
      </c>
      <c r="L71" t="s">
        <v>1112</v>
      </c>
      <c r="M71" t="s">
        <v>1116</v>
      </c>
      <c r="N71" t="s">
        <v>528</v>
      </c>
      <c r="O71" t="s">
        <v>1117</v>
      </c>
      <c r="Q71" t="s">
        <v>1118</v>
      </c>
      <c r="R71" t="s">
        <v>1113</v>
      </c>
      <c r="T71" t="s">
        <v>1114</v>
      </c>
      <c r="U71" t="s">
        <v>29</v>
      </c>
      <c r="V71" t="s">
        <v>1115</v>
      </c>
      <c r="X71" t="s">
        <v>73</v>
      </c>
      <c r="Y71">
        <v>45</v>
      </c>
      <c r="Z71">
        <v>0</v>
      </c>
      <c r="AA71">
        <v>0</v>
      </c>
      <c r="AB71">
        <v>52</v>
      </c>
      <c r="AC71" s="2">
        <f t="shared" si="2"/>
        <v>0</v>
      </c>
    </row>
    <row r="72" spans="1:29" x14ac:dyDescent="0.2">
      <c r="A72" t="s">
        <v>26</v>
      </c>
      <c r="B72" t="s">
        <v>27</v>
      </c>
      <c r="C72">
        <v>1000003725</v>
      </c>
      <c r="D72" t="s">
        <v>1119</v>
      </c>
      <c r="E72" t="s">
        <v>1120</v>
      </c>
      <c r="G72" t="s">
        <v>370</v>
      </c>
      <c r="H72" t="s">
        <v>29</v>
      </c>
      <c r="I72" t="s">
        <v>371</v>
      </c>
      <c r="J72" t="s">
        <v>131</v>
      </c>
      <c r="K72">
        <v>1000001015</v>
      </c>
      <c r="L72" t="s">
        <v>1125</v>
      </c>
      <c r="M72" t="s">
        <v>1121</v>
      </c>
      <c r="N72" t="s">
        <v>1122</v>
      </c>
      <c r="O72" t="s">
        <v>1123</v>
      </c>
      <c r="Q72" t="s">
        <v>1124</v>
      </c>
      <c r="R72" t="s">
        <v>1120</v>
      </c>
      <c r="T72" t="s">
        <v>370</v>
      </c>
      <c r="U72" t="s">
        <v>29</v>
      </c>
      <c r="V72" t="s">
        <v>371</v>
      </c>
      <c r="W72" t="s">
        <v>304</v>
      </c>
      <c r="X72" t="s">
        <v>131</v>
      </c>
      <c r="Y72">
        <v>50</v>
      </c>
      <c r="Z72">
        <v>13</v>
      </c>
      <c r="AA72">
        <v>3</v>
      </c>
      <c r="AB72">
        <v>34</v>
      </c>
      <c r="AC72" s="2">
        <f t="shared" si="2"/>
        <v>0.32</v>
      </c>
    </row>
    <row r="73" spans="1:29" x14ac:dyDescent="0.2">
      <c r="A73" t="s">
        <v>26</v>
      </c>
      <c r="B73" t="s">
        <v>27</v>
      </c>
      <c r="C73">
        <v>1000006460</v>
      </c>
      <c r="D73" t="s">
        <v>1752</v>
      </c>
      <c r="E73" t="s">
        <v>1753</v>
      </c>
      <c r="G73" t="s">
        <v>398</v>
      </c>
      <c r="H73" t="s">
        <v>29</v>
      </c>
      <c r="I73" t="s">
        <v>201</v>
      </c>
      <c r="J73" t="s">
        <v>110</v>
      </c>
      <c r="K73">
        <v>1000001020</v>
      </c>
      <c r="L73" t="s">
        <v>1755</v>
      </c>
      <c r="M73" t="s">
        <v>741</v>
      </c>
      <c r="N73" t="s">
        <v>1541</v>
      </c>
      <c r="O73" t="s">
        <v>1756</v>
      </c>
      <c r="Q73" t="s">
        <v>1757</v>
      </c>
      <c r="R73" t="s">
        <v>1758</v>
      </c>
      <c r="T73" t="s">
        <v>612</v>
      </c>
      <c r="U73" t="s">
        <v>29</v>
      </c>
      <c r="V73" t="s">
        <v>613</v>
      </c>
      <c r="X73" t="s">
        <v>36</v>
      </c>
      <c r="Y73">
        <v>70</v>
      </c>
      <c r="Z73">
        <v>29</v>
      </c>
      <c r="AA73">
        <v>10</v>
      </c>
      <c r="AB73">
        <v>38</v>
      </c>
      <c r="AC73" s="2">
        <f t="shared" si="2"/>
        <v>0.55714285714285716</v>
      </c>
    </row>
    <row r="74" spans="1:29" x14ac:dyDescent="0.2">
      <c r="A74" t="s">
        <v>26</v>
      </c>
      <c r="B74" t="s">
        <v>27</v>
      </c>
      <c r="C74">
        <v>1000006460</v>
      </c>
      <c r="D74" t="s">
        <v>1752</v>
      </c>
      <c r="E74" t="s">
        <v>1753</v>
      </c>
      <c r="G74" t="s">
        <v>398</v>
      </c>
      <c r="H74" t="s">
        <v>29</v>
      </c>
      <c r="I74" t="s">
        <v>201</v>
      </c>
      <c r="J74" t="s">
        <v>110</v>
      </c>
      <c r="K74">
        <v>1000001023</v>
      </c>
      <c r="L74" t="s">
        <v>1759</v>
      </c>
      <c r="M74" t="s">
        <v>1760</v>
      </c>
      <c r="N74" t="s">
        <v>1761</v>
      </c>
      <c r="O74" t="s">
        <v>1762</v>
      </c>
      <c r="Q74" t="s">
        <v>1763</v>
      </c>
      <c r="R74" t="s">
        <v>1764</v>
      </c>
      <c r="T74" t="s">
        <v>166</v>
      </c>
      <c r="U74" t="s">
        <v>29</v>
      </c>
      <c r="V74" t="s">
        <v>191</v>
      </c>
      <c r="X74" t="s">
        <v>73</v>
      </c>
      <c r="Y74">
        <v>100</v>
      </c>
      <c r="Z74">
        <v>74</v>
      </c>
      <c r="AA74">
        <v>5</v>
      </c>
      <c r="AB74">
        <v>58</v>
      </c>
      <c r="AC74" s="2">
        <f t="shared" si="2"/>
        <v>0.79</v>
      </c>
    </row>
    <row r="75" spans="1:29" x14ac:dyDescent="0.2">
      <c r="A75" t="s">
        <v>26</v>
      </c>
      <c r="B75" t="s">
        <v>27</v>
      </c>
      <c r="C75">
        <v>1000006460</v>
      </c>
      <c r="D75" t="s">
        <v>1752</v>
      </c>
      <c r="E75" t="s">
        <v>1753</v>
      </c>
      <c r="G75" t="s">
        <v>398</v>
      </c>
      <c r="H75" t="s">
        <v>29</v>
      </c>
      <c r="I75" t="s">
        <v>201</v>
      </c>
      <c r="J75" t="s">
        <v>110</v>
      </c>
      <c r="K75">
        <v>1000001024</v>
      </c>
      <c r="L75" t="s">
        <v>1765</v>
      </c>
      <c r="M75" t="s">
        <v>804</v>
      </c>
      <c r="N75" t="s">
        <v>1766</v>
      </c>
      <c r="O75" t="s">
        <v>1767</v>
      </c>
      <c r="Q75" t="s">
        <v>1768</v>
      </c>
      <c r="R75" t="s">
        <v>1769</v>
      </c>
      <c r="T75" t="s">
        <v>1770</v>
      </c>
      <c r="U75" t="s">
        <v>29</v>
      </c>
      <c r="V75" t="s">
        <v>1771</v>
      </c>
      <c r="X75" t="s">
        <v>102</v>
      </c>
      <c r="Y75">
        <v>75</v>
      </c>
      <c r="Z75">
        <v>55</v>
      </c>
      <c r="AA75">
        <v>1</v>
      </c>
      <c r="AB75">
        <v>23</v>
      </c>
      <c r="AC75" s="2">
        <f t="shared" si="2"/>
        <v>0.7466666666666667</v>
      </c>
    </row>
    <row r="76" spans="1:29" x14ac:dyDescent="0.2">
      <c r="A76" t="s">
        <v>26</v>
      </c>
      <c r="B76" t="s">
        <v>27</v>
      </c>
      <c r="C76">
        <v>1000006460</v>
      </c>
      <c r="D76" t="s">
        <v>1752</v>
      </c>
      <c r="E76" t="s">
        <v>1753</v>
      </c>
      <c r="G76" t="s">
        <v>398</v>
      </c>
      <c r="H76" t="s">
        <v>29</v>
      </c>
      <c r="I76" t="s">
        <v>201</v>
      </c>
      <c r="J76" t="s">
        <v>110</v>
      </c>
      <c r="K76">
        <v>1000001026</v>
      </c>
      <c r="L76" t="s">
        <v>1772</v>
      </c>
      <c r="M76" t="s">
        <v>1773</v>
      </c>
      <c r="N76" t="s">
        <v>1774</v>
      </c>
      <c r="O76" t="s">
        <v>1775</v>
      </c>
      <c r="Q76" t="s">
        <v>1776</v>
      </c>
      <c r="R76" t="s">
        <v>1777</v>
      </c>
      <c r="T76" t="s">
        <v>338</v>
      </c>
      <c r="U76" t="s">
        <v>29</v>
      </c>
      <c r="V76" t="s">
        <v>83</v>
      </c>
      <c r="X76" t="s">
        <v>36</v>
      </c>
      <c r="Y76">
        <v>65</v>
      </c>
      <c r="Z76">
        <v>38</v>
      </c>
      <c r="AA76">
        <v>6</v>
      </c>
      <c r="AB76">
        <v>21</v>
      </c>
      <c r="AC76" s="2">
        <f t="shared" si="2"/>
        <v>0.67692307692307696</v>
      </c>
    </row>
    <row r="77" spans="1:29" x14ac:dyDescent="0.2">
      <c r="A77" t="s">
        <v>26</v>
      </c>
      <c r="B77" t="s">
        <v>27</v>
      </c>
      <c r="C77">
        <v>1000006460</v>
      </c>
      <c r="D77" t="s">
        <v>1752</v>
      </c>
      <c r="E77" t="s">
        <v>1753</v>
      </c>
      <c r="G77" t="s">
        <v>398</v>
      </c>
      <c r="H77" t="s">
        <v>29</v>
      </c>
      <c r="I77" t="s">
        <v>201</v>
      </c>
      <c r="J77" t="s">
        <v>110</v>
      </c>
      <c r="K77">
        <v>1000001028</v>
      </c>
      <c r="L77" t="s">
        <v>1778</v>
      </c>
      <c r="M77" t="s">
        <v>64</v>
      </c>
      <c r="N77" t="s">
        <v>1779</v>
      </c>
      <c r="O77" t="s">
        <v>1780</v>
      </c>
      <c r="Q77" t="s">
        <v>1781</v>
      </c>
      <c r="R77" t="s">
        <v>1782</v>
      </c>
      <c r="T77" t="s">
        <v>71</v>
      </c>
      <c r="U77" t="s">
        <v>29</v>
      </c>
      <c r="V77" t="s">
        <v>72</v>
      </c>
      <c r="X77" t="s">
        <v>131</v>
      </c>
      <c r="Y77">
        <v>50</v>
      </c>
      <c r="Z77">
        <v>34</v>
      </c>
      <c r="AA77">
        <v>0</v>
      </c>
      <c r="AB77">
        <v>40</v>
      </c>
      <c r="AC77" s="2">
        <f t="shared" si="2"/>
        <v>0.68</v>
      </c>
    </row>
    <row r="78" spans="1:29" x14ac:dyDescent="0.2">
      <c r="A78" t="s">
        <v>26</v>
      </c>
      <c r="B78" t="s">
        <v>27</v>
      </c>
      <c r="C78">
        <v>1000006460</v>
      </c>
      <c r="D78" t="s">
        <v>1752</v>
      </c>
      <c r="E78" t="s">
        <v>1753</v>
      </c>
      <c r="G78" t="s">
        <v>398</v>
      </c>
      <c r="H78" t="s">
        <v>29</v>
      </c>
      <c r="I78" t="s">
        <v>201</v>
      </c>
      <c r="J78" t="s">
        <v>110</v>
      </c>
      <c r="K78">
        <v>1000001029</v>
      </c>
      <c r="L78" t="s">
        <v>1783</v>
      </c>
      <c r="M78" t="s">
        <v>1218</v>
      </c>
      <c r="N78" t="s">
        <v>1784</v>
      </c>
      <c r="O78" t="s">
        <v>1785</v>
      </c>
      <c r="Q78" t="s">
        <v>1786</v>
      </c>
      <c r="R78" t="s">
        <v>1753</v>
      </c>
      <c r="T78" t="s">
        <v>398</v>
      </c>
      <c r="U78" t="s">
        <v>29</v>
      </c>
      <c r="V78" t="s">
        <v>201</v>
      </c>
      <c r="X78" t="s">
        <v>110</v>
      </c>
      <c r="Y78">
        <v>60</v>
      </c>
      <c r="Z78">
        <v>17</v>
      </c>
      <c r="AA78">
        <v>9</v>
      </c>
      <c r="AB78">
        <v>45</v>
      </c>
      <c r="AC78" s="2">
        <f t="shared" si="2"/>
        <v>0.43333333333333335</v>
      </c>
    </row>
    <row r="79" spans="1:29" x14ac:dyDescent="0.2">
      <c r="A79" t="s">
        <v>26</v>
      </c>
      <c r="B79" t="s">
        <v>27</v>
      </c>
      <c r="C79">
        <v>1000006460</v>
      </c>
      <c r="D79" t="s">
        <v>1752</v>
      </c>
      <c r="E79" t="s">
        <v>1753</v>
      </c>
      <c r="G79" t="s">
        <v>398</v>
      </c>
      <c r="H79" t="s">
        <v>29</v>
      </c>
      <c r="I79" t="s">
        <v>201</v>
      </c>
      <c r="J79" t="s">
        <v>110</v>
      </c>
      <c r="K79">
        <v>1000001030</v>
      </c>
      <c r="L79" t="s">
        <v>1787</v>
      </c>
      <c r="M79" t="s">
        <v>1270</v>
      </c>
      <c r="N79" t="s">
        <v>1788</v>
      </c>
      <c r="O79" t="s">
        <v>1789</v>
      </c>
      <c r="Q79" t="s">
        <v>1790</v>
      </c>
      <c r="R79" t="s">
        <v>1791</v>
      </c>
      <c r="T79" t="s">
        <v>228</v>
      </c>
      <c r="U79" t="s">
        <v>29</v>
      </c>
      <c r="V79" t="s">
        <v>229</v>
      </c>
      <c r="X79" t="s">
        <v>36</v>
      </c>
      <c r="Y79">
        <v>85</v>
      </c>
      <c r="Z79">
        <v>62</v>
      </c>
      <c r="AA79">
        <v>1</v>
      </c>
      <c r="AB79">
        <v>28</v>
      </c>
      <c r="AC79" s="2">
        <f t="shared" si="2"/>
        <v>0.74117647058823533</v>
      </c>
    </row>
    <row r="80" spans="1:29" x14ac:dyDescent="0.2">
      <c r="A80" t="s">
        <v>26</v>
      </c>
      <c r="B80" t="s">
        <v>27</v>
      </c>
      <c r="C80">
        <v>1000006460</v>
      </c>
      <c r="D80" t="s">
        <v>1752</v>
      </c>
      <c r="E80" t="s">
        <v>1753</v>
      </c>
      <c r="G80" t="s">
        <v>398</v>
      </c>
      <c r="H80" t="s">
        <v>29</v>
      </c>
      <c r="I80" t="s">
        <v>201</v>
      </c>
      <c r="J80" t="s">
        <v>110</v>
      </c>
      <c r="K80">
        <v>1000001034</v>
      </c>
      <c r="L80" t="s">
        <v>1792</v>
      </c>
      <c r="M80" t="s">
        <v>1793</v>
      </c>
      <c r="N80" t="s">
        <v>1794</v>
      </c>
      <c r="O80" t="s">
        <v>1795</v>
      </c>
      <c r="Q80" t="s">
        <v>1796</v>
      </c>
      <c r="R80" t="s">
        <v>1797</v>
      </c>
      <c r="T80" t="s">
        <v>60</v>
      </c>
      <c r="U80" t="s">
        <v>29</v>
      </c>
      <c r="V80" t="s">
        <v>41</v>
      </c>
      <c r="X80" t="s">
        <v>36</v>
      </c>
      <c r="Y80">
        <v>50</v>
      </c>
      <c r="Z80">
        <v>49</v>
      </c>
      <c r="AA80">
        <v>4</v>
      </c>
      <c r="AB80">
        <v>32</v>
      </c>
      <c r="AC80" s="2">
        <v>1</v>
      </c>
    </row>
    <row r="81" spans="1:29" x14ac:dyDescent="0.2">
      <c r="A81" t="s">
        <v>26</v>
      </c>
      <c r="B81" t="s">
        <v>27</v>
      </c>
      <c r="C81">
        <v>1000006460</v>
      </c>
      <c r="D81" t="s">
        <v>1752</v>
      </c>
      <c r="E81" t="s">
        <v>1753</v>
      </c>
      <c r="G81" t="s">
        <v>398</v>
      </c>
      <c r="H81" t="s">
        <v>29</v>
      </c>
      <c r="I81" t="s">
        <v>201</v>
      </c>
      <c r="J81" t="s">
        <v>110</v>
      </c>
      <c r="K81">
        <v>1000001036</v>
      </c>
      <c r="L81" t="s">
        <v>1798</v>
      </c>
      <c r="M81" t="s">
        <v>1358</v>
      </c>
      <c r="N81" t="s">
        <v>1799</v>
      </c>
      <c r="O81" t="s">
        <v>1800</v>
      </c>
      <c r="Q81" t="s">
        <v>1801</v>
      </c>
      <c r="R81" t="s">
        <v>1802</v>
      </c>
      <c r="T81" t="s">
        <v>143</v>
      </c>
      <c r="U81" t="s">
        <v>29</v>
      </c>
      <c r="V81" t="s">
        <v>122</v>
      </c>
      <c r="X81" t="s">
        <v>36</v>
      </c>
      <c r="Y81">
        <v>100</v>
      </c>
      <c r="Z81">
        <v>74</v>
      </c>
      <c r="AA81">
        <v>5</v>
      </c>
      <c r="AB81">
        <v>24</v>
      </c>
      <c r="AC81" s="2">
        <f t="shared" ref="AC81:AC91" si="3">SUM(Z81:AA81)/Y81</f>
        <v>0.79</v>
      </c>
    </row>
    <row r="82" spans="1:29" x14ac:dyDescent="0.2">
      <c r="A82" t="s">
        <v>26</v>
      </c>
      <c r="B82" t="s">
        <v>27</v>
      </c>
      <c r="C82">
        <v>1000003729</v>
      </c>
      <c r="D82" t="s">
        <v>1126</v>
      </c>
      <c r="E82" t="s">
        <v>1127</v>
      </c>
      <c r="G82" t="s">
        <v>166</v>
      </c>
      <c r="H82" t="s">
        <v>29</v>
      </c>
      <c r="I82" t="s">
        <v>276</v>
      </c>
      <c r="J82" t="s">
        <v>73</v>
      </c>
      <c r="K82">
        <v>1000001037</v>
      </c>
      <c r="L82" t="s">
        <v>1131</v>
      </c>
      <c r="M82" t="s">
        <v>570</v>
      </c>
      <c r="N82" t="s">
        <v>1128</v>
      </c>
      <c r="O82" t="s">
        <v>1129</v>
      </c>
      <c r="Q82" t="s">
        <v>1130</v>
      </c>
      <c r="R82" t="s">
        <v>1127</v>
      </c>
      <c r="T82" t="s">
        <v>166</v>
      </c>
      <c r="U82" t="s">
        <v>29</v>
      </c>
      <c r="V82" t="s">
        <v>276</v>
      </c>
      <c r="X82" t="s">
        <v>73</v>
      </c>
      <c r="Y82">
        <v>65</v>
      </c>
      <c r="Z82">
        <v>38</v>
      </c>
      <c r="AA82">
        <v>4</v>
      </c>
      <c r="AB82">
        <v>11</v>
      </c>
      <c r="AC82" s="2">
        <f t="shared" si="3"/>
        <v>0.64615384615384619</v>
      </c>
    </row>
    <row r="83" spans="1:29" x14ac:dyDescent="0.2">
      <c r="A83" t="s">
        <v>26</v>
      </c>
      <c r="B83" t="s">
        <v>27</v>
      </c>
      <c r="C83">
        <v>1000004381</v>
      </c>
      <c r="D83" t="s">
        <v>1495</v>
      </c>
      <c r="E83" t="s">
        <v>1496</v>
      </c>
      <c r="G83" t="s">
        <v>166</v>
      </c>
      <c r="H83" t="s">
        <v>29</v>
      </c>
      <c r="I83" t="s">
        <v>167</v>
      </c>
      <c r="J83" t="s">
        <v>73</v>
      </c>
      <c r="K83">
        <v>1000001038</v>
      </c>
      <c r="L83" t="s">
        <v>1500</v>
      </c>
      <c r="M83" t="s">
        <v>922</v>
      </c>
      <c r="N83" t="s">
        <v>1497</v>
      </c>
      <c r="O83" t="s">
        <v>1498</v>
      </c>
      <c r="Q83" t="s">
        <v>1499</v>
      </c>
      <c r="R83" t="s">
        <v>1501</v>
      </c>
      <c r="T83" t="s">
        <v>166</v>
      </c>
      <c r="U83" t="s">
        <v>29</v>
      </c>
      <c r="V83" t="s">
        <v>167</v>
      </c>
      <c r="X83" t="s">
        <v>73</v>
      </c>
      <c r="Y83">
        <v>75</v>
      </c>
      <c r="Z83">
        <v>51</v>
      </c>
      <c r="AA83">
        <v>7</v>
      </c>
      <c r="AB83">
        <v>11</v>
      </c>
      <c r="AC83" s="2">
        <f t="shared" si="3"/>
        <v>0.77333333333333332</v>
      </c>
    </row>
    <row r="84" spans="1:29" x14ac:dyDescent="0.2">
      <c r="A84" t="s">
        <v>26</v>
      </c>
      <c r="B84" t="s">
        <v>27</v>
      </c>
      <c r="C84">
        <v>1000003734</v>
      </c>
      <c r="D84" t="s">
        <v>1132</v>
      </c>
      <c r="E84" t="s">
        <v>1133</v>
      </c>
      <c r="G84" t="s">
        <v>166</v>
      </c>
      <c r="H84" t="s">
        <v>29</v>
      </c>
      <c r="I84" t="s">
        <v>167</v>
      </c>
      <c r="J84" t="s">
        <v>73</v>
      </c>
      <c r="K84">
        <v>1000001045</v>
      </c>
      <c r="L84" t="s">
        <v>1132</v>
      </c>
      <c r="M84" t="s">
        <v>1134</v>
      </c>
      <c r="N84" t="s">
        <v>1135</v>
      </c>
      <c r="O84" t="s">
        <v>1136</v>
      </c>
      <c r="Q84" t="s">
        <v>1137</v>
      </c>
      <c r="R84" t="s">
        <v>1138</v>
      </c>
      <c r="T84" t="s">
        <v>166</v>
      </c>
      <c r="U84" t="s">
        <v>29</v>
      </c>
      <c r="V84" t="s">
        <v>167</v>
      </c>
      <c r="X84" t="s">
        <v>73</v>
      </c>
      <c r="Y84">
        <v>55</v>
      </c>
      <c r="Z84">
        <v>42</v>
      </c>
      <c r="AA84">
        <v>0</v>
      </c>
      <c r="AB84">
        <v>5</v>
      </c>
      <c r="AC84" s="2">
        <f t="shared" si="3"/>
        <v>0.76363636363636367</v>
      </c>
    </row>
    <row r="85" spans="1:29" x14ac:dyDescent="0.2">
      <c r="A85" t="s">
        <v>26</v>
      </c>
      <c r="B85" t="s">
        <v>27</v>
      </c>
      <c r="C85">
        <v>1000003434</v>
      </c>
      <c r="D85" t="s">
        <v>246</v>
      </c>
      <c r="E85" t="s">
        <v>247</v>
      </c>
      <c r="G85" t="s">
        <v>166</v>
      </c>
      <c r="H85" t="s">
        <v>29</v>
      </c>
      <c r="I85" t="s">
        <v>248</v>
      </c>
      <c r="J85" t="s">
        <v>73</v>
      </c>
      <c r="K85">
        <v>1000001047</v>
      </c>
      <c r="L85" t="s">
        <v>252</v>
      </c>
      <c r="M85" t="s">
        <v>85</v>
      </c>
      <c r="N85" t="s">
        <v>249</v>
      </c>
      <c r="O85" t="s">
        <v>250</v>
      </c>
      <c r="Q85" t="s">
        <v>251</v>
      </c>
      <c r="R85" t="s">
        <v>253</v>
      </c>
      <c r="T85" t="s">
        <v>166</v>
      </c>
      <c r="U85" t="s">
        <v>29</v>
      </c>
      <c r="V85" t="s">
        <v>248</v>
      </c>
      <c r="X85" t="s">
        <v>73</v>
      </c>
      <c r="Y85">
        <v>60</v>
      </c>
      <c r="Z85">
        <v>1</v>
      </c>
      <c r="AA85">
        <v>0</v>
      </c>
      <c r="AB85">
        <v>60</v>
      </c>
      <c r="AC85" s="2">
        <f t="shared" si="3"/>
        <v>1.6666666666666666E-2</v>
      </c>
    </row>
    <row r="86" spans="1:29" x14ac:dyDescent="0.2">
      <c r="A86" t="s">
        <v>26</v>
      </c>
      <c r="B86" t="s">
        <v>27</v>
      </c>
      <c r="C86">
        <v>1000006171</v>
      </c>
      <c r="D86" t="s">
        <v>1707</v>
      </c>
      <c r="E86" t="s">
        <v>1708</v>
      </c>
      <c r="G86" t="s">
        <v>61</v>
      </c>
      <c r="H86" t="s">
        <v>29</v>
      </c>
      <c r="I86" t="s">
        <v>242</v>
      </c>
      <c r="J86" t="s">
        <v>63</v>
      </c>
      <c r="K86">
        <v>1000001049</v>
      </c>
      <c r="L86" t="s">
        <v>1707</v>
      </c>
      <c r="M86" t="s">
        <v>357</v>
      </c>
      <c r="N86" t="s">
        <v>528</v>
      </c>
      <c r="O86" t="s">
        <v>1709</v>
      </c>
      <c r="Q86" t="s">
        <v>1710</v>
      </c>
      <c r="R86" t="s">
        <v>1708</v>
      </c>
      <c r="T86" t="s">
        <v>61</v>
      </c>
      <c r="U86" t="s">
        <v>29</v>
      </c>
      <c r="V86" t="s">
        <v>242</v>
      </c>
      <c r="X86" t="s">
        <v>63</v>
      </c>
      <c r="Y86">
        <v>68</v>
      </c>
      <c r="Z86">
        <v>8</v>
      </c>
      <c r="AA86">
        <v>1</v>
      </c>
      <c r="AB86">
        <v>59</v>
      </c>
      <c r="AC86" s="2">
        <f t="shared" si="3"/>
        <v>0.13235294117647059</v>
      </c>
    </row>
    <row r="87" spans="1:29" x14ac:dyDescent="0.2">
      <c r="A87" t="s">
        <v>26</v>
      </c>
      <c r="B87" t="s">
        <v>27</v>
      </c>
      <c r="C87">
        <v>1000003738</v>
      </c>
      <c r="D87" t="s">
        <v>1148</v>
      </c>
      <c r="E87" t="s">
        <v>1149</v>
      </c>
      <c r="G87" t="s">
        <v>166</v>
      </c>
      <c r="H87" t="s">
        <v>29</v>
      </c>
      <c r="I87" t="s">
        <v>301</v>
      </c>
      <c r="J87" t="s">
        <v>73</v>
      </c>
      <c r="K87">
        <v>1000001074</v>
      </c>
      <c r="L87" t="s">
        <v>1148</v>
      </c>
      <c r="M87" t="s">
        <v>1150</v>
      </c>
      <c r="N87" t="s">
        <v>1151</v>
      </c>
      <c r="O87" t="s">
        <v>1152</v>
      </c>
      <c r="Q87" t="s">
        <v>1153</v>
      </c>
      <c r="R87" t="s">
        <v>1149</v>
      </c>
      <c r="T87" t="s">
        <v>166</v>
      </c>
      <c r="U87" t="s">
        <v>29</v>
      </c>
      <c r="V87" t="s">
        <v>301</v>
      </c>
      <c r="X87" t="s">
        <v>73</v>
      </c>
      <c r="Y87">
        <v>46</v>
      </c>
      <c r="Z87">
        <v>13</v>
      </c>
      <c r="AA87">
        <v>6</v>
      </c>
      <c r="AB87">
        <v>34</v>
      </c>
      <c r="AC87" s="2">
        <f t="shared" si="3"/>
        <v>0.41304347826086957</v>
      </c>
    </row>
    <row r="88" spans="1:29" x14ac:dyDescent="0.2">
      <c r="A88" t="s">
        <v>26</v>
      </c>
      <c r="B88" t="s">
        <v>27</v>
      </c>
      <c r="C88">
        <v>1000003741</v>
      </c>
      <c r="D88" t="s">
        <v>1154</v>
      </c>
      <c r="E88" t="s">
        <v>1155</v>
      </c>
      <c r="G88" t="s">
        <v>166</v>
      </c>
      <c r="H88" t="s">
        <v>29</v>
      </c>
      <c r="I88" t="s">
        <v>276</v>
      </c>
      <c r="J88" t="s">
        <v>73</v>
      </c>
      <c r="K88">
        <v>1000001077</v>
      </c>
      <c r="L88" t="s">
        <v>1160</v>
      </c>
      <c r="M88" t="s">
        <v>1156</v>
      </c>
      <c r="N88" t="s">
        <v>1157</v>
      </c>
      <c r="O88" t="s">
        <v>1158</v>
      </c>
      <c r="Q88" t="s">
        <v>1159</v>
      </c>
      <c r="R88" t="s">
        <v>1161</v>
      </c>
      <c r="T88" t="s">
        <v>166</v>
      </c>
      <c r="U88" t="s">
        <v>29</v>
      </c>
      <c r="V88" t="s">
        <v>276</v>
      </c>
      <c r="X88" t="s">
        <v>73</v>
      </c>
      <c r="Y88">
        <v>100</v>
      </c>
      <c r="Z88">
        <v>15</v>
      </c>
      <c r="AA88">
        <v>3</v>
      </c>
      <c r="AB88">
        <v>117</v>
      </c>
      <c r="AC88" s="2">
        <f t="shared" si="3"/>
        <v>0.18</v>
      </c>
    </row>
    <row r="89" spans="1:29" x14ac:dyDescent="0.2">
      <c r="A89" t="s">
        <v>26</v>
      </c>
      <c r="B89" t="s">
        <v>27</v>
      </c>
      <c r="C89">
        <v>1000003741</v>
      </c>
      <c r="D89" t="s">
        <v>1154</v>
      </c>
      <c r="E89" t="s">
        <v>1155</v>
      </c>
      <c r="G89" t="s">
        <v>166</v>
      </c>
      <c r="H89" t="s">
        <v>29</v>
      </c>
      <c r="I89" t="s">
        <v>276</v>
      </c>
      <c r="J89" t="s">
        <v>73</v>
      </c>
      <c r="K89">
        <v>1000001078</v>
      </c>
      <c r="L89" t="s">
        <v>1162</v>
      </c>
      <c r="M89" t="s">
        <v>1156</v>
      </c>
      <c r="N89" t="s">
        <v>1157</v>
      </c>
      <c r="O89" t="s">
        <v>1158</v>
      </c>
      <c r="Q89" t="s">
        <v>1159</v>
      </c>
      <c r="R89" t="s">
        <v>1155</v>
      </c>
      <c r="T89" t="s">
        <v>166</v>
      </c>
      <c r="U89" t="s">
        <v>29</v>
      </c>
      <c r="V89" t="s">
        <v>276</v>
      </c>
      <c r="X89" t="s">
        <v>73</v>
      </c>
      <c r="Y89">
        <v>58</v>
      </c>
      <c r="Z89">
        <v>2</v>
      </c>
      <c r="AA89">
        <v>0</v>
      </c>
      <c r="AB89">
        <v>34</v>
      </c>
      <c r="AC89" s="2">
        <f t="shared" si="3"/>
        <v>3.4482758620689655E-2</v>
      </c>
    </row>
    <row r="90" spans="1:29" x14ac:dyDescent="0.2">
      <c r="A90" t="s">
        <v>26</v>
      </c>
      <c r="B90" t="s">
        <v>27</v>
      </c>
      <c r="C90">
        <v>1000003744</v>
      </c>
      <c r="D90" t="s">
        <v>1163</v>
      </c>
      <c r="E90" t="s">
        <v>1164</v>
      </c>
      <c r="G90" t="s">
        <v>166</v>
      </c>
      <c r="H90" t="s">
        <v>29</v>
      </c>
      <c r="I90" t="s">
        <v>248</v>
      </c>
      <c r="J90" t="s">
        <v>73</v>
      </c>
      <c r="K90">
        <v>1000001082</v>
      </c>
      <c r="L90" t="s">
        <v>1169</v>
      </c>
      <c r="M90" t="s">
        <v>1165</v>
      </c>
      <c r="N90" t="s">
        <v>1166</v>
      </c>
      <c r="O90" t="s">
        <v>1167</v>
      </c>
      <c r="Q90" t="s">
        <v>1168</v>
      </c>
      <c r="R90" t="s">
        <v>1164</v>
      </c>
      <c r="T90" t="s">
        <v>166</v>
      </c>
      <c r="U90" t="s">
        <v>29</v>
      </c>
      <c r="V90" t="s">
        <v>248</v>
      </c>
      <c r="X90" t="s">
        <v>73</v>
      </c>
      <c r="Y90">
        <v>85</v>
      </c>
      <c r="Z90">
        <v>4</v>
      </c>
      <c r="AA90">
        <v>1</v>
      </c>
      <c r="AB90">
        <v>78</v>
      </c>
      <c r="AC90" s="2">
        <f t="shared" si="3"/>
        <v>5.8823529411764705E-2</v>
      </c>
    </row>
    <row r="91" spans="1:29" x14ac:dyDescent="0.2">
      <c r="A91" t="s">
        <v>26</v>
      </c>
      <c r="B91" t="s">
        <v>27</v>
      </c>
      <c r="C91">
        <v>1000003760</v>
      </c>
      <c r="D91" t="s">
        <v>1170</v>
      </c>
      <c r="E91" t="s">
        <v>1171</v>
      </c>
      <c r="G91" t="s">
        <v>1172</v>
      </c>
      <c r="H91" t="s">
        <v>29</v>
      </c>
      <c r="I91" t="s">
        <v>1173</v>
      </c>
      <c r="J91" t="s">
        <v>425</v>
      </c>
      <c r="K91">
        <v>1000001119</v>
      </c>
      <c r="L91" t="s">
        <v>1177</v>
      </c>
      <c r="M91" t="s">
        <v>1006</v>
      </c>
      <c r="N91" t="s">
        <v>1174</v>
      </c>
      <c r="O91" t="s">
        <v>1175</v>
      </c>
      <c r="Q91" t="s">
        <v>1176</v>
      </c>
      <c r="R91" t="s">
        <v>1171</v>
      </c>
      <c r="T91" t="s">
        <v>1172</v>
      </c>
      <c r="U91" t="s">
        <v>29</v>
      </c>
      <c r="V91" t="s">
        <v>1173</v>
      </c>
      <c r="X91" t="s">
        <v>425</v>
      </c>
      <c r="Y91">
        <v>35</v>
      </c>
      <c r="Z91">
        <v>3</v>
      </c>
      <c r="AA91">
        <v>0</v>
      </c>
      <c r="AB91">
        <v>24</v>
      </c>
      <c r="AC91" s="2">
        <f t="shared" si="3"/>
        <v>8.5714285714285715E-2</v>
      </c>
    </row>
    <row r="92" spans="1:29" x14ac:dyDescent="0.2">
      <c r="A92" t="s">
        <v>26</v>
      </c>
      <c r="B92" t="s">
        <v>27</v>
      </c>
      <c r="C92">
        <v>1000003761</v>
      </c>
      <c r="D92" t="s">
        <v>1178</v>
      </c>
      <c r="E92" t="s">
        <v>1179</v>
      </c>
      <c r="F92" t="s">
        <v>1180</v>
      </c>
      <c r="G92" t="s">
        <v>445</v>
      </c>
      <c r="H92" t="s">
        <v>29</v>
      </c>
      <c r="I92" t="s">
        <v>593</v>
      </c>
      <c r="J92" t="s">
        <v>346</v>
      </c>
      <c r="K92">
        <v>1000001121</v>
      </c>
      <c r="L92" t="s">
        <v>1184</v>
      </c>
      <c r="M92" t="s">
        <v>1181</v>
      </c>
      <c r="N92" t="s">
        <v>439</v>
      </c>
      <c r="O92" t="s">
        <v>1182</v>
      </c>
      <c r="Q92" t="s">
        <v>1183</v>
      </c>
      <c r="R92" t="s">
        <v>1185</v>
      </c>
      <c r="T92" t="s">
        <v>445</v>
      </c>
      <c r="U92" t="s">
        <v>29</v>
      </c>
      <c r="V92" t="s">
        <v>593</v>
      </c>
      <c r="X92" t="s">
        <v>346</v>
      </c>
      <c r="Y92">
        <v>60</v>
      </c>
      <c r="Z92">
        <v>45</v>
      </c>
      <c r="AA92">
        <v>16</v>
      </c>
      <c r="AB92">
        <v>41</v>
      </c>
      <c r="AC92" s="2">
        <v>1</v>
      </c>
    </row>
    <row r="93" spans="1:29" x14ac:dyDescent="0.2">
      <c r="A93" t="s">
        <v>26</v>
      </c>
      <c r="B93" t="s">
        <v>27</v>
      </c>
      <c r="C93">
        <v>1000003765</v>
      </c>
      <c r="D93" t="s">
        <v>1201</v>
      </c>
      <c r="E93" t="s">
        <v>1202</v>
      </c>
      <c r="G93" t="s">
        <v>1203</v>
      </c>
      <c r="H93" t="s">
        <v>29</v>
      </c>
      <c r="I93" t="s">
        <v>1204</v>
      </c>
      <c r="J93" t="s">
        <v>311</v>
      </c>
      <c r="K93">
        <v>1000001137</v>
      </c>
      <c r="L93" t="s">
        <v>1208</v>
      </c>
      <c r="M93" t="s">
        <v>293</v>
      </c>
      <c r="N93" t="s">
        <v>1205</v>
      </c>
      <c r="O93" t="s">
        <v>1206</v>
      </c>
      <c r="Q93" t="s">
        <v>1207</v>
      </c>
      <c r="R93" t="s">
        <v>1209</v>
      </c>
      <c r="T93" t="s">
        <v>1203</v>
      </c>
      <c r="U93" t="s">
        <v>29</v>
      </c>
      <c r="V93" t="s">
        <v>1204</v>
      </c>
      <c r="X93" t="s">
        <v>311</v>
      </c>
      <c r="Y93">
        <v>45</v>
      </c>
      <c r="Z93">
        <v>14</v>
      </c>
      <c r="AA93">
        <v>12</v>
      </c>
      <c r="AB93">
        <v>58</v>
      </c>
      <c r="AC93" s="2">
        <f>SUM(Z93:AA93)/Y93</f>
        <v>0.57777777777777772</v>
      </c>
    </row>
    <row r="94" spans="1:29" x14ac:dyDescent="0.2">
      <c r="A94" t="s">
        <v>26</v>
      </c>
      <c r="B94" t="s">
        <v>27</v>
      </c>
      <c r="C94">
        <v>1000003767</v>
      </c>
      <c r="D94" t="s">
        <v>1210</v>
      </c>
      <c r="E94" t="s">
        <v>1211</v>
      </c>
      <c r="G94" t="s">
        <v>1212</v>
      </c>
      <c r="H94" t="s">
        <v>29</v>
      </c>
      <c r="I94" t="s">
        <v>1213</v>
      </c>
      <c r="J94" t="s">
        <v>311</v>
      </c>
      <c r="K94">
        <v>1000001140</v>
      </c>
      <c r="L94" t="s">
        <v>1210</v>
      </c>
      <c r="M94" t="s">
        <v>444</v>
      </c>
      <c r="N94" t="s">
        <v>1214</v>
      </c>
      <c r="O94" t="s">
        <v>1215</v>
      </c>
      <c r="Q94" t="s">
        <v>1216</v>
      </c>
      <c r="R94" t="s">
        <v>1211</v>
      </c>
      <c r="T94" t="s">
        <v>1212</v>
      </c>
      <c r="U94" t="s">
        <v>29</v>
      </c>
      <c r="V94" t="s">
        <v>1213</v>
      </c>
      <c r="X94" t="s">
        <v>311</v>
      </c>
      <c r="Y94">
        <v>165</v>
      </c>
      <c r="Z94">
        <v>94</v>
      </c>
      <c r="AA94">
        <v>21</v>
      </c>
      <c r="AB94">
        <v>131</v>
      </c>
      <c r="AC94" s="2">
        <f>SUM(Z94:AA94)/Y94</f>
        <v>0.69696969696969702</v>
      </c>
    </row>
    <row r="95" spans="1:29" x14ac:dyDescent="0.2">
      <c r="A95" t="s">
        <v>26</v>
      </c>
      <c r="B95" t="s">
        <v>27</v>
      </c>
      <c r="C95">
        <v>1000003769</v>
      </c>
      <c r="D95" t="s">
        <v>1219</v>
      </c>
      <c r="E95" t="s">
        <v>1220</v>
      </c>
      <c r="G95" t="s">
        <v>1203</v>
      </c>
      <c r="H95" t="s">
        <v>29</v>
      </c>
      <c r="I95" t="s">
        <v>1204</v>
      </c>
      <c r="J95" t="s">
        <v>311</v>
      </c>
      <c r="K95">
        <v>1000001152</v>
      </c>
      <c r="L95" t="s">
        <v>1225</v>
      </c>
      <c r="M95" t="s">
        <v>1221</v>
      </c>
      <c r="N95" t="s">
        <v>1222</v>
      </c>
      <c r="O95" t="s">
        <v>1223</v>
      </c>
      <c r="Q95" t="s">
        <v>1224</v>
      </c>
      <c r="R95" t="s">
        <v>1226</v>
      </c>
      <c r="T95" t="s">
        <v>1203</v>
      </c>
      <c r="U95" t="s">
        <v>29</v>
      </c>
      <c r="V95" t="s">
        <v>1204</v>
      </c>
      <c r="W95" t="s">
        <v>304</v>
      </c>
      <c r="X95" t="s">
        <v>311</v>
      </c>
      <c r="Y95">
        <v>70</v>
      </c>
      <c r="Z95">
        <v>16</v>
      </c>
      <c r="AA95">
        <v>6</v>
      </c>
      <c r="AB95">
        <v>112</v>
      </c>
      <c r="AC95" s="2">
        <f>SUM(Z95:AA95)/Y95</f>
        <v>0.31428571428571428</v>
      </c>
    </row>
    <row r="96" spans="1:29" x14ac:dyDescent="0.2">
      <c r="A96" t="s">
        <v>26</v>
      </c>
      <c r="B96" t="s">
        <v>27</v>
      </c>
      <c r="C96">
        <v>1000003771</v>
      </c>
      <c r="D96" t="s">
        <v>1227</v>
      </c>
      <c r="E96" t="s">
        <v>1228</v>
      </c>
      <c r="G96" t="s">
        <v>1229</v>
      </c>
      <c r="H96" t="s">
        <v>29</v>
      </c>
      <c r="I96" t="s">
        <v>1230</v>
      </c>
      <c r="J96" t="s">
        <v>311</v>
      </c>
      <c r="K96">
        <v>1000001154</v>
      </c>
      <c r="L96" t="s">
        <v>1236</v>
      </c>
      <c r="M96" t="s">
        <v>1231</v>
      </c>
      <c r="N96" t="s">
        <v>1232</v>
      </c>
      <c r="O96" t="s">
        <v>1233</v>
      </c>
      <c r="P96" t="s">
        <v>1234</v>
      </c>
      <c r="Q96" t="s">
        <v>1235</v>
      </c>
      <c r="R96" t="s">
        <v>1237</v>
      </c>
      <c r="T96" t="s">
        <v>1238</v>
      </c>
      <c r="U96" t="s">
        <v>29</v>
      </c>
      <c r="V96" t="s">
        <v>1239</v>
      </c>
      <c r="X96" t="s">
        <v>311</v>
      </c>
      <c r="Y96">
        <v>30</v>
      </c>
      <c r="Z96">
        <v>32</v>
      </c>
      <c r="AA96">
        <v>0</v>
      </c>
      <c r="AB96">
        <v>3</v>
      </c>
      <c r="AC96" s="2">
        <v>1</v>
      </c>
    </row>
    <row r="97" spans="1:29" x14ac:dyDescent="0.2">
      <c r="A97" t="s">
        <v>26</v>
      </c>
      <c r="B97" t="s">
        <v>27</v>
      </c>
      <c r="C97">
        <v>1000003771</v>
      </c>
      <c r="D97" t="s">
        <v>1227</v>
      </c>
      <c r="E97" t="s">
        <v>1228</v>
      </c>
      <c r="G97" t="s">
        <v>1229</v>
      </c>
      <c r="H97" t="s">
        <v>29</v>
      </c>
      <c r="I97" t="s">
        <v>1230</v>
      </c>
      <c r="J97" t="s">
        <v>311</v>
      </c>
      <c r="K97">
        <v>1000001155</v>
      </c>
      <c r="L97" t="s">
        <v>1240</v>
      </c>
      <c r="M97" t="s">
        <v>1231</v>
      </c>
      <c r="N97" t="s">
        <v>1232</v>
      </c>
      <c r="O97" t="s">
        <v>1233</v>
      </c>
      <c r="P97" t="s">
        <v>1234</v>
      </c>
      <c r="Q97" t="s">
        <v>1235</v>
      </c>
      <c r="R97" t="s">
        <v>1241</v>
      </c>
      <c r="T97" t="s">
        <v>1229</v>
      </c>
      <c r="U97" t="s">
        <v>29</v>
      </c>
      <c r="V97" t="s">
        <v>1230</v>
      </c>
      <c r="X97" t="s">
        <v>311</v>
      </c>
      <c r="Y97">
        <v>25</v>
      </c>
      <c r="Z97">
        <v>33</v>
      </c>
      <c r="AA97">
        <v>2</v>
      </c>
      <c r="AB97">
        <v>1</v>
      </c>
      <c r="AC97" s="2">
        <v>1</v>
      </c>
    </row>
    <row r="98" spans="1:29" x14ac:dyDescent="0.2">
      <c r="A98" t="s">
        <v>26</v>
      </c>
      <c r="B98" t="s">
        <v>27</v>
      </c>
      <c r="C98">
        <v>1000003772</v>
      </c>
      <c r="D98" t="s">
        <v>1242</v>
      </c>
      <c r="E98" t="s">
        <v>1243</v>
      </c>
      <c r="F98" t="s">
        <v>1244</v>
      </c>
      <c r="G98" t="s">
        <v>309</v>
      </c>
      <c r="H98" t="s">
        <v>29</v>
      </c>
      <c r="I98" t="s">
        <v>1245</v>
      </c>
      <c r="J98" t="s">
        <v>311</v>
      </c>
      <c r="K98">
        <v>1000001156</v>
      </c>
      <c r="L98" t="s">
        <v>1242</v>
      </c>
      <c r="M98" t="s">
        <v>615</v>
      </c>
      <c r="N98" t="s">
        <v>286</v>
      </c>
      <c r="O98" t="s">
        <v>1246</v>
      </c>
      <c r="Q98" t="s">
        <v>1247</v>
      </c>
      <c r="R98" t="s">
        <v>1243</v>
      </c>
      <c r="T98" t="s">
        <v>309</v>
      </c>
      <c r="U98" t="s">
        <v>29</v>
      </c>
      <c r="V98" t="s">
        <v>1245</v>
      </c>
      <c r="W98" t="s">
        <v>304</v>
      </c>
      <c r="X98" t="s">
        <v>311</v>
      </c>
      <c r="Y98">
        <v>60</v>
      </c>
      <c r="Z98">
        <v>9</v>
      </c>
      <c r="AA98">
        <v>6</v>
      </c>
      <c r="AB98">
        <v>41</v>
      </c>
      <c r="AC98" s="2">
        <f t="shared" ref="AC98:AC118" si="4">SUM(Z98:AA98)/Y98</f>
        <v>0.25</v>
      </c>
    </row>
    <row r="99" spans="1:29" x14ac:dyDescent="0.2">
      <c r="A99" t="s">
        <v>26</v>
      </c>
      <c r="B99" t="s">
        <v>27</v>
      </c>
      <c r="C99">
        <v>1000003775</v>
      </c>
      <c r="D99" t="s">
        <v>1255</v>
      </c>
      <c r="E99" t="s">
        <v>1256</v>
      </c>
      <c r="G99" t="s">
        <v>309</v>
      </c>
      <c r="H99" t="s">
        <v>29</v>
      </c>
      <c r="I99" t="s">
        <v>322</v>
      </c>
      <c r="J99" t="s">
        <v>311</v>
      </c>
      <c r="K99">
        <v>1000001162</v>
      </c>
      <c r="L99" t="s">
        <v>1260</v>
      </c>
      <c r="M99" t="s">
        <v>1203</v>
      </c>
      <c r="N99" t="s">
        <v>1257</v>
      </c>
      <c r="O99" t="s">
        <v>1258</v>
      </c>
      <c r="P99" t="s">
        <v>1259</v>
      </c>
      <c r="Q99" t="s">
        <v>1261</v>
      </c>
      <c r="R99" t="s">
        <v>1256</v>
      </c>
      <c r="T99" t="s">
        <v>309</v>
      </c>
      <c r="U99" t="s">
        <v>29</v>
      </c>
      <c r="V99" t="s">
        <v>322</v>
      </c>
      <c r="W99" t="s">
        <v>304</v>
      </c>
      <c r="X99" t="s">
        <v>311</v>
      </c>
      <c r="Y99">
        <v>45</v>
      </c>
      <c r="Z99">
        <v>0</v>
      </c>
      <c r="AA99">
        <v>0</v>
      </c>
      <c r="AB99">
        <v>53</v>
      </c>
      <c r="AC99" s="2">
        <f t="shared" si="4"/>
        <v>0</v>
      </c>
    </row>
    <row r="100" spans="1:29" x14ac:dyDescent="0.2">
      <c r="A100" t="s">
        <v>26</v>
      </c>
      <c r="B100" t="s">
        <v>27</v>
      </c>
      <c r="C100">
        <v>1000003483</v>
      </c>
      <c r="D100" t="s">
        <v>348</v>
      </c>
      <c r="E100" t="s">
        <v>349</v>
      </c>
      <c r="G100" t="s">
        <v>309</v>
      </c>
      <c r="H100" t="s">
        <v>29</v>
      </c>
      <c r="I100" t="s">
        <v>321</v>
      </c>
      <c r="J100" t="s">
        <v>311</v>
      </c>
      <c r="K100">
        <v>1000001167</v>
      </c>
      <c r="L100" t="s">
        <v>351</v>
      </c>
      <c r="M100" t="s">
        <v>352</v>
      </c>
      <c r="N100" t="s">
        <v>353</v>
      </c>
      <c r="O100" t="s">
        <v>354</v>
      </c>
      <c r="Q100" t="s">
        <v>355</v>
      </c>
      <c r="R100" t="s">
        <v>349</v>
      </c>
      <c r="T100" t="s">
        <v>309</v>
      </c>
      <c r="U100" t="s">
        <v>29</v>
      </c>
      <c r="V100" t="s">
        <v>321</v>
      </c>
      <c r="X100" t="s">
        <v>311</v>
      </c>
      <c r="Y100">
        <v>39</v>
      </c>
      <c r="Z100">
        <v>0</v>
      </c>
      <c r="AA100">
        <v>0</v>
      </c>
      <c r="AB100">
        <v>40</v>
      </c>
      <c r="AC100" s="2">
        <f t="shared" si="4"/>
        <v>0</v>
      </c>
    </row>
    <row r="101" spans="1:29" x14ac:dyDescent="0.2">
      <c r="A101" t="s">
        <v>26</v>
      </c>
      <c r="B101" t="s">
        <v>27</v>
      </c>
      <c r="C101">
        <v>1000003778</v>
      </c>
      <c r="D101" t="s">
        <v>1262</v>
      </c>
      <c r="E101" t="s">
        <v>1263</v>
      </c>
      <c r="G101" t="s">
        <v>309</v>
      </c>
      <c r="H101" t="s">
        <v>29</v>
      </c>
      <c r="I101" t="s">
        <v>1245</v>
      </c>
      <c r="J101" t="s">
        <v>311</v>
      </c>
      <c r="K101">
        <v>1000001169</v>
      </c>
      <c r="L101" t="s">
        <v>1262</v>
      </c>
      <c r="M101" t="s">
        <v>525</v>
      </c>
      <c r="N101" t="s">
        <v>1264</v>
      </c>
      <c r="O101" t="s">
        <v>1265</v>
      </c>
      <c r="Q101" t="s">
        <v>1266</v>
      </c>
      <c r="R101" t="s">
        <v>1263</v>
      </c>
      <c r="T101" t="s">
        <v>309</v>
      </c>
      <c r="U101" t="s">
        <v>29</v>
      </c>
      <c r="V101" t="s">
        <v>1245</v>
      </c>
      <c r="X101" t="s">
        <v>311</v>
      </c>
      <c r="Y101">
        <v>65</v>
      </c>
      <c r="Z101">
        <v>27</v>
      </c>
      <c r="AA101">
        <v>0</v>
      </c>
      <c r="AB101">
        <v>37</v>
      </c>
      <c r="AC101" s="2">
        <f t="shared" si="4"/>
        <v>0.41538461538461541</v>
      </c>
    </row>
    <row r="102" spans="1:29" x14ac:dyDescent="0.2">
      <c r="A102" t="s">
        <v>26</v>
      </c>
      <c r="B102" t="s">
        <v>27</v>
      </c>
      <c r="C102">
        <v>2000010077</v>
      </c>
      <c r="D102" t="s">
        <v>2209</v>
      </c>
      <c r="E102" t="s">
        <v>2210</v>
      </c>
      <c r="G102" t="s">
        <v>309</v>
      </c>
      <c r="H102" t="s">
        <v>29</v>
      </c>
      <c r="I102" t="s">
        <v>2211</v>
      </c>
      <c r="J102" t="s">
        <v>311</v>
      </c>
      <c r="K102">
        <v>1000001170</v>
      </c>
      <c r="L102" t="s">
        <v>2209</v>
      </c>
      <c r="M102" t="s">
        <v>350</v>
      </c>
      <c r="N102" t="s">
        <v>2212</v>
      </c>
      <c r="O102" t="s">
        <v>2213</v>
      </c>
      <c r="Q102" t="s">
        <v>2214</v>
      </c>
      <c r="R102" t="s">
        <v>2215</v>
      </c>
      <c r="T102" t="s">
        <v>309</v>
      </c>
      <c r="U102" t="s">
        <v>29</v>
      </c>
      <c r="V102" t="s">
        <v>2211</v>
      </c>
      <c r="X102" t="s">
        <v>311</v>
      </c>
      <c r="Y102">
        <v>16</v>
      </c>
      <c r="Z102">
        <v>8</v>
      </c>
      <c r="AA102">
        <v>5</v>
      </c>
      <c r="AB102">
        <v>13</v>
      </c>
      <c r="AC102" s="2">
        <f t="shared" si="4"/>
        <v>0.8125</v>
      </c>
    </row>
    <row r="103" spans="1:29" x14ac:dyDescent="0.2">
      <c r="A103" t="s">
        <v>26</v>
      </c>
      <c r="B103" t="s">
        <v>27</v>
      </c>
      <c r="C103">
        <v>1000003784</v>
      </c>
      <c r="D103" t="s">
        <v>1275</v>
      </c>
      <c r="E103" t="s">
        <v>1276</v>
      </c>
      <c r="G103" t="s">
        <v>1273</v>
      </c>
      <c r="H103" t="s">
        <v>29</v>
      </c>
      <c r="I103" t="s">
        <v>1274</v>
      </c>
      <c r="J103" t="s">
        <v>853</v>
      </c>
      <c r="K103">
        <v>1000001188</v>
      </c>
      <c r="L103" t="s">
        <v>1275</v>
      </c>
      <c r="M103" t="s">
        <v>525</v>
      </c>
      <c r="N103" t="s">
        <v>416</v>
      </c>
      <c r="O103" t="s">
        <v>1277</v>
      </c>
      <c r="Q103" t="s">
        <v>1278</v>
      </c>
      <c r="R103" t="s">
        <v>1276</v>
      </c>
      <c r="T103" t="s">
        <v>1273</v>
      </c>
      <c r="U103" t="s">
        <v>29</v>
      </c>
      <c r="V103" t="s">
        <v>1274</v>
      </c>
      <c r="X103" t="s">
        <v>853</v>
      </c>
      <c r="Y103">
        <v>32</v>
      </c>
      <c r="Z103">
        <v>10</v>
      </c>
      <c r="AA103">
        <v>1</v>
      </c>
      <c r="AB103">
        <v>22</v>
      </c>
      <c r="AC103" s="2">
        <f t="shared" si="4"/>
        <v>0.34375</v>
      </c>
    </row>
    <row r="104" spans="1:29" x14ac:dyDescent="0.2">
      <c r="A104" t="s">
        <v>26</v>
      </c>
      <c r="B104" t="s">
        <v>27</v>
      </c>
      <c r="C104">
        <v>1000003787</v>
      </c>
      <c r="D104" t="s">
        <v>1286</v>
      </c>
      <c r="E104" t="s">
        <v>1287</v>
      </c>
      <c r="G104" t="s">
        <v>277</v>
      </c>
      <c r="H104" t="s">
        <v>29</v>
      </c>
      <c r="I104" t="s">
        <v>852</v>
      </c>
      <c r="J104" t="s">
        <v>853</v>
      </c>
      <c r="K104">
        <v>1000001203</v>
      </c>
      <c r="L104" t="s">
        <v>1292</v>
      </c>
      <c r="M104" t="s">
        <v>1288</v>
      </c>
      <c r="N104" t="s">
        <v>1289</v>
      </c>
      <c r="O104" t="s">
        <v>1290</v>
      </c>
      <c r="Q104" t="s">
        <v>1291</v>
      </c>
      <c r="R104" t="s">
        <v>1287</v>
      </c>
      <c r="T104" t="s">
        <v>851</v>
      </c>
      <c r="U104" t="s">
        <v>29</v>
      </c>
      <c r="V104" t="s">
        <v>852</v>
      </c>
      <c r="X104" t="s">
        <v>853</v>
      </c>
      <c r="Y104">
        <v>45</v>
      </c>
      <c r="Z104">
        <v>28</v>
      </c>
      <c r="AA104">
        <v>6</v>
      </c>
      <c r="AB104">
        <v>16</v>
      </c>
      <c r="AC104" s="2">
        <f t="shared" si="4"/>
        <v>0.75555555555555554</v>
      </c>
    </row>
    <row r="105" spans="1:29" x14ac:dyDescent="0.2">
      <c r="A105" t="s">
        <v>26</v>
      </c>
      <c r="B105" t="s">
        <v>27</v>
      </c>
      <c r="C105">
        <v>1000003790</v>
      </c>
      <c r="D105" t="s">
        <v>1293</v>
      </c>
      <c r="E105" t="s">
        <v>1294</v>
      </c>
      <c r="F105" t="s">
        <v>1295</v>
      </c>
      <c r="G105" t="s">
        <v>561</v>
      </c>
      <c r="H105" t="s">
        <v>29</v>
      </c>
      <c r="I105" t="s">
        <v>562</v>
      </c>
      <c r="J105" t="s">
        <v>563</v>
      </c>
      <c r="K105">
        <v>1000001206</v>
      </c>
      <c r="L105" t="s">
        <v>1293</v>
      </c>
      <c r="M105" t="s">
        <v>1299</v>
      </c>
      <c r="N105" t="s">
        <v>1296</v>
      </c>
      <c r="O105" t="s">
        <v>1297</v>
      </c>
      <c r="Q105" t="s">
        <v>1298</v>
      </c>
      <c r="R105" t="s">
        <v>1300</v>
      </c>
      <c r="T105" t="s">
        <v>561</v>
      </c>
      <c r="U105" t="s">
        <v>29</v>
      </c>
      <c r="V105" t="s">
        <v>562</v>
      </c>
      <c r="X105" t="s">
        <v>563</v>
      </c>
      <c r="Y105">
        <v>75</v>
      </c>
      <c r="Z105">
        <v>27</v>
      </c>
      <c r="AA105">
        <v>6</v>
      </c>
      <c r="AB105">
        <v>41</v>
      </c>
      <c r="AC105" s="2">
        <f t="shared" si="4"/>
        <v>0.44</v>
      </c>
    </row>
    <row r="106" spans="1:29" x14ac:dyDescent="0.2">
      <c r="A106" t="s">
        <v>26</v>
      </c>
      <c r="B106" t="s">
        <v>27</v>
      </c>
      <c r="C106">
        <v>1000003791</v>
      </c>
      <c r="D106" t="s">
        <v>1301</v>
      </c>
      <c r="E106" t="s">
        <v>1302</v>
      </c>
      <c r="G106" t="s">
        <v>561</v>
      </c>
      <c r="H106" t="s">
        <v>29</v>
      </c>
      <c r="I106" t="s">
        <v>562</v>
      </c>
      <c r="J106" t="s">
        <v>563</v>
      </c>
      <c r="K106">
        <v>1000001207</v>
      </c>
      <c r="L106" t="s">
        <v>1306</v>
      </c>
      <c r="M106" t="s">
        <v>748</v>
      </c>
      <c r="N106" t="s">
        <v>1303</v>
      </c>
      <c r="O106" t="s">
        <v>1304</v>
      </c>
      <c r="Q106" t="s">
        <v>1305</v>
      </c>
      <c r="R106" t="s">
        <v>1307</v>
      </c>
      <c r="T106" t="s">
        <v>561</v>
      </c>
      <c r="U106" t="s">
        <v>29</v>
      </c>
      <c r="V106" t="s">
        <v>562</v>
      </c>
      <c r="X106" t="s">
        <v>563</v>
      </c>
      <c r="Y106">
        <v>60</v>
      </c>
      <c r="Z106">
        <v>8</v>
      </c>
      <c r="AA106">
        <v>7</v>
      </c>
      <c r="AB106">
        <v>38</v>
      </c>
      <c r="AC106" s="2">
        <f t="shared" si="4"/>
        <v>0.25</v>
      </c>
    </row>
    <row r="107" spans="1:29" x14ac:dyDescent="0.2">
      <c r="A107" t="s">
        <v>26</v>
      </c>
      <c r="B107" t="s">
        <v>27</v>
      </c>
      <c r="C107">
        <v>1000003792</v>
      </c>
      <c r="D107" t="s">
        <v>1308</v>
      </c>
      <c r="E107" t="s">
        <v>1309</v>
      </c>
      <c r="G107" t="s">
        <v>561</v>
      </c>
      <c r="H107" t="s">
        <v>29</v>
      </c>
      <c r="I107" t="s">
        <v>562</v>
      </c>
      <c r="J107" t="s">
        <v>563</v>
      </c>
      <c r="K107">
        <v>1000001208</v>
      </c>
      <c r="L107" t="s">
        <v>1308</v>
      </c>
      <c r="M107" t="s">
        <v>1156</v>
      </c>
      <c r="N107" t="s">
        <v>1310</v>
      </c>
      <c r="O107" t="s">
        <v>1311</v>
      </c>
      <c r="Q107" t="s">
        <v>1312</v>
      </c>
      <c r="R107" t="s">
        <v>1309</v>
      </c>
      <c r="T107" t="s">
        <v>561</v>
      </c>
      <c r="U107" t="s">
        <v>29</v>
      </c>
      <c r="V107" t="s">
        <v>562</v>
      </c>
      <c r="X107" t="s">
        <v>563</v>
      </c>
      <c r="Y107">
        <v>180</v>
      </c>
      <c r="Z107">
        <v>33</v>
      </c>
      <c r="AA107">
        <v>13</v>
      </c>
      <c r="AB107">
        <v>146</v>
      </c>
      <c r="AC107" s="2">
        <f t="shared" si="4"/>
        <v>0.25555555555555554</v>
      </c>
    </row>
    <row r="108" spans="1:29" x14ac:dyDescent="0.2">
      <c r="A108" t="s">
        <v>26</v>
      </c>
      <c r="B108" t="s">
        <v>27</v>
      </c>
      <c r="C108">
        <v>1000003793</v>
      </c>
      <c r="D108" t="s">
        <v>1313</v>
      </c>
      <c r="E108" t="s">
        <v>599</v>
      </c>
      <c r="G108" t="s">
        <v>600</v>
      </c>
      <c r="H108" t="s">
        <v>29</v>
      </c>
      <c r="I108" t="s">
        <v>601</v>
      </c>
      <c r="J108" t="s">
        <v>602</v>
      </c>
      <c r="K108">
        <v>1000001209</v>
      </c>
      <c r="L108" t="s">
        <v>1313</v>
      </c>
      <c r="M108" t="s">
        <v>1314</v>
      </c>
      <c r="N108" t="s">
        <v>1315</v>
      </c>
      <c r="O108" t="s">
        <v>1316</v>
      </c>
      <c r="Q108" t="s">
        <v>1317</v>
      </c>
      <c r="R108" t="s">
        <v>599</v>
      </c>
      <c r="T108" t="s">
        <v>600</v>
      </c>
      <c r="U108" t="s">
        <v>29</v>
      </c>
      <c r="V108" t="s">
        <v>601</v>
      </c>
      <c r="X108" t="s">
        <v>602</v>
      </c>
      <c r="Y108">
        <v>36</v>
      </c>
      <c r="Z108">
        <v>9</v>
      </c>
      <c r="AA108">
        <v>0</v>
      </c>
      <c r="AB108">
        <v>35</v>
      </c>
      <c r="AC108" s="2">
        <f t="shared" si="4"/>
        <v>0.25</v>
      </c>
    </row>
    <row r="109" spans="1:29" x14ac:dyDescent="0.2">
      <c r="A109" t="s">
        <v>26</v>
      </c>
      <c r="B109" t="s">
        <v>27</v>
      </c>
      <c r="C109">
        <v>1000003795</v>
      </c>
      <c r="D109" t="s">
        <v>1318</v>
      </c>
      <c r="E109" t="s">
        <v>1319</v>
      </c>
      <c r="G109" t="s">
        <v>1320</v>
      </c>
      <c r="H109" t="s">
        <v>29</v>
      </c>
      <c r="I109" t="s">
        <v>1321</v>
      </c>
      <c r="J109" t="s">
        <v>595</v>
      </c>
      <c r="K109">
        <v>1000001211</v>
      </c>
      <c r="L109" t="s">
        <v>1318</v>
      </c>
      <c r="M109" t="s">
        <v>1322</v>
      </c>
      <c r="N109" t="s">
        <v>1323</v>
      </c>
      <c r="O109" t="s">
        <v>1324</v>
      </c>
      <c r="Q109" t="s">
        <v>1325</v>
      </c>
      <c r="R109" t="s">
        <v>1319</v>
      </c>
      <c r="T109" t="s">
        <v>1320</v>
      </c>
      <c r="U109" t="s">
        <v>29</v>
      </c>
      <c r="V109" t="s">
        <v>1321</v>
      </c>
      <c r="W109" t="s">
        <v>304</v>
      </c>
      <c r="X109" t="s">
        <v>595</v>
      </c>
      <c r="Y109">
        <v>39</v>
      </c>
      <c r="Z109">
        <v>0</v>
      </c>
      <c r="AA109">
        <v>0</v>
      </c>
      <c r="AB109">
        <v>62</v>
      </c>
      <c r="AC109" s="2">
        <f t="shared" si="4"/>
        <v>0</v>
      </c>
    </row>
    <row r="110" spans="1:29" x14ac:dyDescent="0.2">
      <c r="A110" t="s">
        <v>26</v>
      </c>
      <c r="B110" t="s">
        <v>27</v>
      </c>
      <c r="C110">
        <v>1000003826</v>
      </c>
      <c r="D110" t="s">
        <v>1343</v>
      </c>
      <c r="E110" t="s">
        <v>1344</v>
      </c>
      <c r="F110" t="s">
        <v>1345</v>
      </c>
      <c r="G110" t="s">
        <v>1346</v>
      </c>
      <c r="H110" t="s">
        <v>29</v>
      </c>
      <c r="I110" t="s">
        <v>1347</v>
      </c>
      <c r="J110" t="s">
        <v>449</v>
      </c>
      <c r="K110">
        <v>1000001374</v>
      </c>
      <c r="L110" t="s">
        <v>1351</v>
      </c>
      <c r="M110" t="s">
        <v>383</v>
      </c>
      <c r="N110" t="s">
        <v>1348</v>
      </c>
      <c r="O110" t="s">
        <v>1349</v>
      </c>
      <c r="P110" t="s">
        <v>305</v>
      </c>
      <c r="Q110" t="s">
        <v>1350</v>
      </c>
      <c r="R110" t="s">
        <v>1344</v>
      </c>
      <c r="T110" t="s">
        <v>1346</v>
      </c>
      <c r="U110" t="s">
        <v>29</v>
      </c>
      <c r="V110" t="s">
        <v>1347</v>
      </c>
      <c r="X110" t="s">
        <v>449</v>
      </c>
      <c r="Y110">
        <v>10</v>
      </c>
      <c r="Z110">
        <v>3</v>
      </c>
      <c r="AA110">
        <v>2</v>
      </c>
      <c r="AB110">
        <v>10</v>
      </c>
      <c r="AC110" s="2">
        <f t="shared" si="4"/>
        <v>0.5</v>
      </c>
    </row>
    <row r="111" spans="1:29" x14ac:dyDescent="0.2">
      <c r="A111" t="s">
        <v>26</v>
      </c>
      <c r="B111" t="s">
        <v>27</v>
      </c>
      <c r="C111">
        <v>1000003437</v>
      </c>
      <c r="D111" t="s">
        <v>254</v>
      </c>
      <c r="E111" t="s">
        <v>255</v>
      </c>
      <c r="G111" t="s">
        <v>256</v>
      </c>
      <c r="H111" t="s">
        <v>29</v>
      </c>
      <c r="I111" t="s">
        <v>257</v>
      </c>
      <c r="J111" t="s">
        <v>258</v>
      </c>
      <c r="K111">
        <v>1000001421</v>
      </c>
      <c r="L111" t="s">
        <v>260</v>
      </c>
      <c r="M111" t="s">
        <v>32</v>
      </c>
      <c r="N111" t="s">
        <v>261</v>
      </c>
      <c r="O111" t="s">
        <v>259</v>
      </c>
      <c r="P111" t="s">
        <v>262</v>
      </c>
      <c r="Q111" t="s">
        <v>263</v>
      </c>
      <c r="R111" t="s">
        <v>264</v>
      </c>
      <c r="T111" t="s">
        <v>256</v>
      </c>
      <c r="U111" t="s">
        <v>29</v>
      </c>
      <c r="V111" t="s">
        <v>257</v>
      </c>
      <c r="X111" t="s">
        <v>258</v>
      </c>
      <c r="Y111">
        <v>60</v>
      </c>
      <c r="Z111">
        <v>19</v>
      </c>
      <c r="AA111">
        <v>3</v>
      </c>
      <c r="AB111">
        <v>56</v>
      </c>
      <c r="AC111" s="2">
        <f t="shared" si="4"/>
        <v>0.36666666666666664</v>
      </c>
    </row>
    <row r="112" spans="1:29" x14ac:dyDescent="0.2">
      <c r="A112" t="s">
        <v>26</v>
      </c>
      <c r="B112" t="s">
        <v>27</v>
      </c>
      <c r="C112">
        <v>1000003867</v>
      </c>
      <c r="D112" t="s">
        <v>1352</v>
      </c>
      <c r="E112" t="s">
        <v>1353</v>
      </c>
      <c r="G112" t="s">
        <v>1354</v>
      </c>
      <c r="H112" t="s">
        <v>29</v>
      </c>
      <c r="I112" t="s">
        <v>1355</v>
      </c>
      <c r="J112" t="s">
        <v>557</v>
      </c>
      <c r="K112">
        <v>1000001573</v>
      </c>
      <c r="L112" t="s">
        <v>1357</v>
      </c>
      <c r="M112" t="s">
        <v>1358</v>
      </c>
      <c r="N112" t="s">
        <v>449</v>
      </c>
      <c r="O112" t="s">
        <v>1359</v>
      </c>
      <c r="Q112" t="s">
        <v>1356</v>
      </c>
      <c r="R112" t="s">
        <v>1360</v>
      </c>
      <c r="T112" t="s">
        <v>1354</v>
      </c>
      <c r="U112" t="s">
        <v>29</v>
      </c>
      <c r="V112" t="s">
        <v>1355</v>
      </c>
      <c r="X112" t="s">
        <v>557</v>
      </c>
      <c r="Y112">
        <v>55</v>
      </c>
      <c r="Z112">
        <v>3</v>
      </c>
      <c r="AA112">
        <v>2</v>
      </c>
      <c r="AB112">
        <v>107</v>
      </c>
      <c r="AC112" s="2">
        <f t="shared" si="4"/>
        <v>9.0909090909090912E-2</v>
      </c>
    </row>
    <row r="113" spans="1:29" x14ac:dyDescent="0.2">
      <c r="A113" t="s">
        <v>26</v>
      </c>
      <c r="B113" t="s">
        <v>27</v>
      </c>
      <c r="C113">
        <v>1000006791</v>
      </c>
      <c r="D113" t="s">
        <v>2012</v>
      </c>
      <c r="E113" t="s">
        <v>2013</v>
      </c>
      <c r="G113" t="s">
        <v>290</v>
      </c>
      <c r="H113" t="s">
        <v>29</v>
      </c>
      <c r="I113" t="s">
        <v>291</v>
      </c>
      <c r="J113" t="s">
        <v>292</v>
      </c>
      <c r="K113">
        <v>1000001755</v>
      </c>
      <c r="L113" t="s">
        <v>2017</v>
      </c>
      <c r="M113" t="s">
        <v>1217</v>
      </c>
      <c r="N113" t="s">
        <v>2014</v>
      </c>
      <c r="O113" t="s">
        <v>2015</v>
      </c>
      <c r="Q113" t="s">
        <v>2016</v>
      </c>
      <c r="R113" t="s">
        <v>2018</v>
      </c>
      <c r="T113" t="s">
        <v>2019</v>
      </c>
      <c r="U113" t="s">
        <v>29</v>
      </c>
      <c r="V113" t="s">
        <v>2020</v>
      </c>
      <c r="X113" t="s">
        <v>292</v>
      </c>
      <c r="Y113">
        <v>17</v>
      </c>
      <c r="Z113">
        <v>9</v>
      </c>
      <c r="AA113">
        <v>7</v>
      </c>
      <c r="AB113">
        <v>23</v>
      </c>
      <c r="AC113" s="2">
        <f t="shared" si="4"/>
        <v>0.94117647058823528</v>
      </c>
    </row>
    <row r="114" spans="1:29" x14ac:dyDescent="0.2">
      <c r="A114" t="s">
        <v>26</v>
      </c>
      <c r="B114" t="s">
        <v>27</v>
      </c>
      <c r="C114">
        <v>1000006791</v>
      </c>
      <c r="D114" t="s">
        <v>2012</v>
      </c>
      <c r="E114" t="s">
        <v>2013</v>
      </c>
      <c r="G114" t="s">
        <v>290</v>
      </c>
      <c r="H114" t="s">
        <v>29</v>
      </c>
      <c r="I114" t="s">
        <v>291</v>
      </c>
      <c r="J114" t="s">
        <v>292</v>
      </c>
      <c r="K114">
        <v>1000001761</v>
      </c>
      <c r="L114" t="s">
        <v>2021</v>
      </c>
      <c r="M114" t="s">
        <v>1217</v>
      </c>
      <c r="N114" t="s">
        <v>2014</v>
      </c>
      <c r="O114" t="s">
        <v>2015</v>
      </c>
      <c r="Q114" t="s">
        <v>2016</v>
      </c>
      <c r="R114" t="s">
        <v>2022</v>
      </c>
      <c r="T114" t="s">
        <v>493</v>
      </c>
      <c r="U114" t="s">
        <v>29</v>
      </c>
      <c r="V114" t="s">
        <v>494</v>
      </c>
      <c r="W114" t="s">
        <v>2023</v>
      </c>
      <c r="X114" t="s">
        <v>292</v>
      </c>
      <c r="Y114">
        <v>62</v>
      </c>
      <c r="Z114">
        <v>34</v>
      </c>
      <c r="AA114">
        <v>10</v>
      </c>
      <c r="AB114">
        <v>32</v>
      </c>
      <c r="AC114" s="2">
        <f t="shared" si="4"/>
        <v>0.70967741935483875</v>
      </c>
    </row>
    <row r="115" spans="1:29" x14ac:dyDescent="0.2">
      <c r="A115" t="s">
        <v>26</v>
      </c>
      <c r="B115" t="s">
        <v>27</v>
      </c>
      <c r="C115">
        <v>1000003687</v>
      </c>
      <c r="D115" t="s">
        <v>996</v>
      </c>
      <c r="E115" t="s">
        <v>997</v>
      </c>
      <c r="G115" t="s">
        <v>998</v>
      </c>
      <c r="H115" t="s">
        <v>29</v>
      </c>
      <c r="I115" t="s">
        <v>999</v>
      </c>
      <c r="J115" t="s">
        <v>1000</v>
      </c>
      <c r="K115">
        <v>1000001868</v>
      </c>
      <c r="L115" t="s">
        <v>1007</v>
      </c>
      <c r="M115" t="s">
        <v>1001</v>
      </c>
      <c r="N115" t="s">
        <v>1002</v>
      </c>
      <c r="O115" t="s">
        <v>1003</v>
      </c>
      <c r="P115" t="s">
        <v>1004</v>
      </c>
      <c r="Q115" t="s">
        <v>1005</v>
      </c>
      <c r="R115" t="s">
        <v>1008</v>
      </c>
      <c r="T115" t="s">
        <v>998</v>
      </c>
      <c r="U115" t="s">
        <v>29</v>
      </c>
      <c r="V115" t="s">
        <v>999</v>
      </c>
      <c r="X115" t="s">
        <v>1000</v>
      </c>
      <c r="Y115">
        <v>13</v>
      </c>
      <c r="Z115">
        <v>8</v>
      </c>
      <c r="AA115">
        <v>0</v>
      </c>
      <c r="AB115">
        <v>0</v>
      </c>
      <c r="AC115" s="2">
        <f t="shared" si="4"/>
        <v>0.61538461538461542</v>
      </c>
    </row>
    <row r="116" spans="1:29" x14ac:dyDescent="0.2">
      <c r="A116" t="s">
        <v>26</v>
      </c>
      <c r="B116" t="s">
        <v>27</v>
      </c>
      <c r="C116">
        <v>1000003950</v>
      </c>
      <c r="D116" t="s">
        <v>1373</v>
      </c>
      <c r="E116" t="s">
        <v>1374</v>
      </c>
      <c r="F116" t="s">
        <v>1375</v>
      </c>
      <c r="G116" t="s">
        <v>450</v>
      </c>
      <c r="H116" t="s">
        <v>29</v>
      </c>
      <c r="I116" t="s">
        <v>1376</v>
      </c>
      <c r="J116" t="s">
        <v>450</v>
      </c>
      <c r="K116">
        <v>1000001895</v>
      </c>
      <c r="L116" t="s">
        <v>1380</v>
      </c>
      <c r="M116" t="s">
        <v>824</v>
      </c>
      <c r="N116" t="s">
        <v>1377</v>
      </c>
      <c r="O116" t="s">
        <v>1378</v>
      </c>
      <c r="P116" t="s">
        <v>1379</v>
      </c>
      <c r="Q116" t="s">
        <v>1381</v>
      </c>
      <c r="R116" t="s">
        <v>1382</v>
      </c>
      <c r="T116" t="s">
        <v>450</v>
      </c>
      <c r="U116" t="s">
        <v>29</v>
      </c>
      <c r="V116" t="s">
        <v>1376</v>
      </c>
      <c r="W116" t="s">
        <v>1383</v>
      </c>
      <c r="X116" t="s">
        <v>450</v>
      </c>
      <c r="Y116">
        <v>50</v>
      </c>
      <c r="Z116">
        <v>2</v>
      </c>
      <c r="AA116">
        <v>3</v>
      </c>
      <c r="AB116">
        <v>57</v>
      </c>
      <c r="AC116" s="2">
        <f t="shared" si="4"/>
        <v>0.1</v>
      </c>
    </row>
    <row r="117" spans="1:29" x14ac:dyDescent="0.2">
      <c r="A117" t="s">
        <v>26</v>
      </c>
      <c r="B117" t="s">
        <v>27</v>
      </c>
      <c r="C117">
        <v>1000004048</v>
      </c>
      <c r="D117" t="s">
        <v>1401</v>
      </c>
      <c r="E117" t="s">
        <v>1402</v>
      </c>
      <c r="F117" t="s">
        <v>1403</v>
      </c>
      <c r="G117" t="s">
        <v>1404</v>
      </c>
      <c r="H117" t="s">
        <v>29</v>
      </c>
      <c r="I117" t="s">
        <v>1405</v>
      </c>
      <c r="J117" t="s">
        <v>446</v>
      </c>
      <c r="K117">
        <v>1000002426</v>
      </c>
      <c r="L117" t="s">
        <v>1408</v>
      </c>
      <c r="M117" t="s">
        <v>979</v>
      </c>
      <c r="N117" t="s">
        <v>1409</v>
      </c>
      <c r="O117" t="s">
        <v>1407</v>
      </c>
      <c r="P117" t="s">
        <v>1410</v>
      </c>
      <c r="Q117" t="s">
        <v>1411</v>
      </c>
      <c r="R117" t="s">
        <v>1402</v>
      </c>
      <c r="T117" t="s">
        <v>1404</v>
      </c>
      <c r="U117" t="s">
        <v>29</v>
      </c>
      <c r="V117" t="s">
        <v>1405</v>
      </c>
      <c r="W117" t="s">
        <v>1406</v>
      </c>
      <c r="X117" t="s">
        <v>446</v>
      </c>
      <c r="Y117">
        <v>5</v>
      </c>
      <c r="Z117">
        <v>0</v>
      </c>
      <c r="AA117">
        <v>0</v>
      </c>
      <c r="AB117">
        <v>13</v>
      </c>
      <c r="AC117" s="2">
        <f t="shared" si="4"/>
        <v>0</v>
      </c>
    </row>
    <row r="118" spans="1:29" x14ac:dyDescent="0.2">
      <c r="A118" t="s">
        <v>26</v>
      </c>
      <c r="B118" t="s">
        <v>27</v>
      </c>
      <c r="C118">
        <v>1000004052</v>
      </c>
      <c r="D118" t="s">
        <v>1412</v>
      </c>
      <c r="E118" t="s">
        <v>1413</v>
      </c>
      <c r="G118" t="s">
        <v>1414</v>
      </c>
      <c r="H118" t="s">
        <v>29</v>
      </c>
      <c r="I118" t="s">
        <v>1415</v>
      </c>
      <c r="J118" t="s">
        <v>1416</v>
      </c>
      <c r="K118">
        <v>1000002435</v>
      </c>
      <c r="L118" t="s">
        <v>1417</v>
      </c>
      <c r="M118" t="s">
        <v>1418</v>
      </c>
      <c r="N118" t="s">
        <v>1419</v>
      </c>
      <c r="O118" t="s">
        <v>1420</v>
      </c>
      <c r="P118" t="s">
        <v>1421</v>
      </c>
      <c r="Q118" t="s">
        <v>1422</v>
      </c>
      <c r="R118" t="s">
        <v>1423</v>
      </c>
      <c r="T118" t="s">
        <v>1414</v>
      </c>
      <c r="U118" t="s">
        <v>29</v>
      </c>
      <c r="V118" t="s">
        <v>1415</v>
      </c>
      <c r="W118" t="s">
        <v>304</v>
      </c>
      <c r="X118" t="s">
        <v>1416</v>
      </c>
      <c r="Y118">
        <v>40</v>
      </c>
      <c r="Z118">
        <v>16</v>
      </c>
      <c r="AA118">
        <v>1</v>
      </c>
      <c r="AB118">
        <v>55</v>
      </c>
      <c r="AC118" s="2">
        <f t="shared" si="4"/>
        <v>0.42499999999999999</v>
      </c>
    </row>
    <row r="119" spans="1:29" x14ac:dyDescent="0.2">
      <c r="A119" t="s">
        <v>26</v>
      </c>
      <c r="B119" t="s">
        <v>27</v>
      </c>
      <c r="C119">
        <v>1000003524</v>
      </c>
      <c r="D119" t="s">
        <v>458</v>
      </c>
      <c r="E119" t="s">
        <v>459</v>
      </c>
      <c r="G119" t="s">
        <v>460</v>
      </c>
      <c r="H119" t="s">
        <v>29</v>
      </c>
      <c r="I119" t="s">
        <v>461</v>
      </c>
      <c r="J119" t="s">
        <v>102</v>
      </c>
      <c r="K119">
        <v>1000002792</v>
      </c>
      <c r="L119" t="s">
        <v>467</v>
      </c>
      <c r="M119" t="s">
        <v>339</v>
      </c>
      <c r="N119" t="s">
        <v>462</v>
      </c>
      <c r="O119" t="s">
        <v>463</v>
      </c>
      <c r="Q119" t="s">
        <v>464</v>
      </c>
      <c r="R119" t="s">
        <v>468</v>
      </c>
      <c r="T119" t="s">
        <v>469</v>
      </c>
      <c r="U119" t="s">
        <v>29</v>
      </c>
      <c r="V119" t="s">
        <v>470</v>
      </c>
      <c r="W119" t="s">
        <v>471</v>
      </c>
      <c r="X119" t="s">
        <v>102</v>
      </c>
      <c r="Y119">
        <v>20</v>
      </c>
      <c r="Z119">
        <v>20</v>
      </c>
      <c r="AA119">
        <v>0</v>
      </c>
      <c r="AB119">
        <v>0</v>
      </c>
      <c r="AC119" s="2">
        <v>1</v>
      </c>
    </row>
    <row r="120" spans="1:29" x14ac:dyDescent="0.2">
      <c r="A120" t="s">
        <v>26</v>
      </c>
      <c r="B120" t="s">
        <v>27</v>
      </c>
      <c r="C120">
        <v>1000004227</v>
      </c>
      <c r="D120" t="s">
        <v>1461</v>
      </c>
      <c r="E120" t="s">
        <v>1462</v>
      </c>
      <c r="G120" t="s">
        <v>1463</v>
      </c>
      <c r="H120" t="s">
        <v>29</v>
      </c>
      <c r="I120" t="s">
        <v>1464</v>
      </c>
      <c r="J120" t="s">
        <v>567</v>
      </c>
      <c r="K120">
        <v>1000002947</v>
      </c>
      <c r="L120" t="s">
        <v>1461</v>
      </c>
      <c r="M120" t="s">
        <v>1465</v>
      </c>
      <c r="N120" t="s">
        <v>594</v>
      </c>
      <c r="O120" t="s">
        <v>1466</v>
      </c>
      <c r="Q120" t="s">
        <v>1467</v>
      </c>
      <c r="R120" t="s">
        <v>1462</v>
      </c>
      <c r="T120" t="s">
        <v>1463</v>
      </c>
      <c r="U120" t="s">
        <v>29</v>
      </c>
      <c r="V120" t="s">
        <v>1464</v>
      </c>
      <c r="X120" t="s">
        <v>567</v>
      </c>
      <c r="Y120">
        <v>14</v>
      </c>
      <c r="Z120">
        <v>0</v>
      </c>
      <c r="AA120">
        <v>1</v>
      </c>
      <c r="AB120">
        <v>15</v>
      </c>
      <c r="AC120" s="2">
        <f>SUM(Z120:AA120)/Y120</f>
        <v>7.1428571428571425E-2</v>
      </c>
    </row>
    <row r="121" spans="1:29" x14ac:dyDescent="0.2">
      <c r="A121" t="s">
        <v>26</v>
      </c>
      <c r="B121" t="s">
        <v>27</v>
      </c>
      <c r="C121">
        <v>1000004252</v>
      </c>
      <c r="D121" t="s">
        <v>1468</v>
      </c>
      <c r="E121" t="s">
        <v>1469</v>
      </c>
      <c r="G121" t="s">
        <v>166</v>
      </c>
      <c r="H121" t="s">
        <v>29</v>
      </c>
      <c r="I121" t="s">
        <v>167</v>
      </c>
      <c r="J121" t="s">
        <v>73</v>
      </c>
      <c r="K121">
        <v>1000002982</v>
      </c>
      <c r="L121" t="s">
        <v>1473</v>
      </c>
      <c r="M121" t="s">
        <v>833</v>
      </c>
      <c r="N121" t="s">
        <v>1470</v>
      </c>
      <c r="O121" t="s">
        <v>1471</v>
      </c>
      <c r="Q121" t="s">
        <v>1472</v>
      </c>
      <c r="R121" t="s">
        <v>1469</v>
      </c>
      <c r="T121" t="s">
        <v>166</v>
      </c>
      <c r="U121" t="s">
        <v>29</v>
      </c>
      <c r="V121" t="s">
        <v>167</v>
      </c>
      <c r="X121" t="s">
        <v>73</v>
      </c>
      <c r="Y121">
        <v>45</v>
      </c>
      <c r="Z121">
        <v>15</v>
      </c>
      <c r="AA121">
        <v>7</v>
      </c>
      <c r="AB121">
        <v>26</v>
      </c>
      <c r="AC121" s="2">
        <f>SUM(Z121:AA121)/Y121</f>
        <v>0.48888888888888887</v>
      </c>
    </row>
    <row r="122" spans="1:29" x14ac:dyDescent="0.2">
      <c r="A122" t="s">
        <v>26</v>
      </c>
      <c r="B122" t="s">
        <v>27</v>
      </c>
      <c r="C122">
        <v>1000004317</v>
      </c>
      <c r="D122" t="s">
        <v>1481</v>
      </c>
      <c r="E122" t="s">
        <v>1482</v>
      </c>
      <c r="F122" t="s">
        <v>1483</v>
      </c>
      <c r="G122" t="s">
        <v>455</v>
      </c>
      <c r="H122" t="s">
        <v>29</v>
      </c>
      <c r="I122" t="s">
        <v>456</v>
      </c>
      <c r="J122" t="s">
        <v>457</v>
      </c>
      <c r="K122">
        <v>1000003062</v>
      </c>
      <c r="L122" t="s">
        <v>1481</v>
      </c>
      <c r="M122" t="s">
        <v>1484</v>
      </c>
      <c r="N122" t="s">
        <v>1485</v>
      </c>
      <c r="O122" t="s">
        <v>1486</v>
      </c>
      <c r="Q122" t="s">
        <v>1487</v>
      </c>
      <c r="R122" t="s">
        <v>1482</v>
      </c>
      <c r="T122" t="s">
        <v>455</v>
      </c>
      <c r="U122" t="s">
        <v>29</v>
      </c>
      <c r="V122" t="s">
        <v>456</v>
      </c>
      <c r="X122" t="s">
        <v>457</v>
      </c>
      <c r="Y122">
        <v>36</v>
      </c>
      <c r="Z122">
        <v>2</v>
      </c>
      <c r="AA122">
        <v>0</v>
      </c>
      <c r="AB122">
        <v>40</v>
      </c>
      <c r="AC122" s="2">
        <f>SUM(Z122:AA122)/Y122</f>
        <v>5.5555555555555552E-2</v>
      </c>
    </row>
    <row r="123" spans="1:29" x14ac:dyDescent="0.2">
      <c r="A123" t="s">
        <v>26</v>
      </c>
      <c r="B123" t="s">
        <v>27</v>
      </c>
      <c r="C123">
        <v>1000003575</v>
      </c>
      <c r="D123" t="s">
        <v>633</v>
      </c>
      <c r="E123" t="s">
        <v>634</v>
      </c>
      <c r="G123" t="s">
        <v>34</v>
      </c>
      <c r="H123" t="s">
        <v>29</v>
      </c>
      <c r="I123" t="s">
        <v>35</v>
      </c>
      <c r="J123" t="s">
        <v>36</v>
      </c>
      <c r="K123">
        <v>1000003176</v>
      </c>
      <c r="L123" t="s">
        <v>653</v>
      </c>
      <c r="M123" t="s">
        <v>635</v>
      </c>
      <c r="N123" t="s">
        <v>636</v>
      </c>
      <c r="O123" t="s">
        <v>637</v>
      </c>
      <c r="P123" t="s">
        <v>638</v>
      </c>
      <c r="Q123" t="s">
        <v>639</v>
      </c>
      <c r="R123" t="s">
        <v>654</v>
      </c>
      <c r="T123" t="s">
        <v>34</v>
      </c>
      <c r="U123" t="s">
        <v>29</v>
      </c>
      <c r="V123" t="s">
        <v>59</v>
      </c>
      <c r="X123" t="s">
        <v>36</v>
      </c>
      <c r="Y123">
        <v>16</v>
      </c>
      <c r="Z123">
        <v>32</v>
      </c>
      <c r="AA123">
        <v>0</v>
      </c>
      <c r="AB123">
        <v>0</v>
      </c>
      <c r="AC123" s="2">
        <v>1</v>
      </c>
    </row>
    <row r="124" spans="1:29" x14ac:dyDescent="0.2">
      <c r="A124" t="s">
        <v>26</v>
      </c>
      <c r="B124" t="s">
        <v>27</v>
      </c>
      <c r="C124">
        <v>1000004412</v>
      </c>
      <c r="D124" t="s">
        <v>1502</v>
      </c>
      <c r="E124" t="s">
        <v>1503</v>
      </c>
      <c r="G124" t="s">
        <v>34</v>
      </c>
      <c r="H124" t="s">
        <v>29</v>
      </c>
      <c r="I124" t="s">
        <v>51</v>
      </c>
      <c r="J124" t="s">
        <v>36</v>
      </c>
      <c r="K124">
        <v>1000004443</v>
      </c>
      <c r="L124" t="s">
        <v>1148</v>
      </c>
      <c r="M124" t="s">
        <v>1505</v>
      </c>
      <c r="N124" t="s">
        <v>1506</v>
      </c>
      <c r="O124" t="s">
        <v>1504</v>
      </c>
      <c r="Q124" t="s">
        <v>1507</v>
      </c>
      <c r="R124" t="s">
        <v>1503</v>
      </c>
      <c r="T124" t="s">
        <v>34</v>
      </c>
      <c r="U124" t="s">
        <v>29</v>
      </c>
      <c r="V124" t="s">
        <v>51</v>
      </c>
      <c r="W124" t="s">
        <v>304</v>
      </c>
      <c r="X124" t="s">
        <v>36</v>
      </c>
      <c r="Y124">
        <v>92</v>
      </c>
      <c r="Z124">
        <v>15</v>
      </c>
      <c r="AA124">
        <v>8</v>
      </c>
      <c r="AB124">
        <v>76</v>
      </c>
      <c r="AC124" s="2">
        <f>SUM(Z124:AA124)/Y124</f>
        <v>0.25</v>
      </c>
    </row>
    <row r="125" spans="1:29" x14ac:dyDescent="0.2">
      <c r="A125" t="s">
        <v>26</v>
      </c>
      <c r="B125" t="s">
        <v>27</v>
      </c>
      <c r="C125">
        <v>1000003608</v>
      </c>
      <c r="D125" t="s">
        <v>754</v>
      </c>
      <c r="E125" t="s">
        <v>755</v>
      </c>
      <c r="G125" t="s">
        <v>34</v>
      </c>
      <c r="H125" t="s">
        <v>29</v>
      </c>
      <c r="I125" t="s">
        <v>50</v>
      </c>
      <c r="J125" t="s">
        <v>36</v>
      </c>
      <c r="K125">
        <v>1000004444</v>
      </c>
      <c r="L125" t="s">
        <v>761</v>
      </c>
      <c r="M125" t="s">
        <v>64</v>
      </c>
      <c r="N125" t="s">
        <v>756</v>
      </c>
      <c r="O125" t="s">
        <v>757</v>
      </c>
      <c r="Q125" t="s">
        <v>758</v>
      </c>
      <c r="R125" t="s">
        <v>755</v>
      </c>
      <c r="T125" t="s">
        <v>34</v>
      </c>
      <c r="U125" t="s">
        <v>29</v>
      </c>
      <c r="V125" t="s">
        <v>50</v>
      </c>
      <c r="X125" t="s">
        <v>36</v>
      </c>
      <c r="Y125">
        <v>53</v>
      </c>
      <c r="Z125">
        <v>2</v>
      </c>
      <c r="AA125">
        <v>0</v>
      </c>
      <c r="AB125">
        <v>56</v>
      </c>
      <c r="AC125" s="2">
        <f>SUM(Z125:AA125)/Y125</f>
        <v>3.7735849056603772E-2</v>
      </c>
    </row>
    <row r="126" spans="1:29" x14ac:dyDescent="0.2">
      <c r="A126" t="s">
        <v>26</v>
      </c>
      <c r="B126" t="s">
        <v>27</v>
      </c>
      <c r="C126">
        <v>1000006460</v>
      </c>
      <c r="D126" t="s">
        <v>1752</v>
      </c>
      <c r="E126" t="s">
        <v>1753</v>
      </c>
      <c r="G126" t="s">
        <v>398</v>
      </c>
      <c r="H126" t="s">
        <v>29</v>
      </c>
      <c r="I126" t="s">
        <v>201</v>
      </c>
      <c r="J126" t="s">
        <v>110</v>
      </c>
      <c r="K126">
        <v>1000004541</v>
      </c>
      <c r="L126" t="s">
        <v>1803</v>
      </c>
      <c r="M126" t="s">
        <v>596</v>
      </c>
      <c r="N126" t="s">
        <v>1804</v>
      </c>
      <c r="O126" t="s">
        <v>1805</v>
      </c>
      <c r="Q126" t="s">
        <v>1806</v>
      </c>
      <c r="R126" t="s">
        <v>1807</v>
      </c>
      <c r="T126" t="s">
        <v>365</v>
      </c>
      <c r="U126" t="s">
        <v>29</v>
      </c>
      <c r="V126" t="s">
        <v>366</v>
      </c>
      <c r="X126" t="s">
        <v>110</v>
      </c>
      <c r="Y126">
        <v>50</v>
      </c>
      <c r="Z126">
        <v>60</v>
      </c>
      <c r="AA126">
        <v>4</v>
      </c>
      <c r="AB126">
        <v>41</v>
      </c>
      <c r="AC126" s="2">
        <v>1</v>
      </c>
    </row>
    <row r="127" spans="1:29" x14ac:dyDescent="0.2">
      <c r="A127" t="s">
        <v>26</v>
      </c>
      <c r="B127" t="s">
        <v>27</v>
      </c>
      <c r="C127">
        <v>1000006460</v>
      </c>
      <c r="D127" t="s">
        <v>1752</v>
      </c>
      <c r="E127" t="s">
        <v>1753</v>
      </c>
      <c r="G127" t="s">
        <v>398</v>
      </c>
      <c r="H127" t="s">
        <v>29</v>
      </c>
      <c r="I127" t="s">
        <v>201</v>
      </c>
      <c r="J127" t="s">
        <v>110</v>
      </c>
      <c r="K127">
        <v>1000004542</v>
      </c>
      <c r="L127" t="s">
        <v>1808</v>
      </c>
      <c r="M127" t="s">
        <v>1809</v>
      </c>
      <c r="N127" t="s">
        <v>1810</v>
      </c>
      <c r="O127" t="s">
        <v>1811</v>
      </c>
      <c r="Q127" t="s">
        <v>1812</v>
      </c>
      <c r="R127" t="s">
        <v>1813</v>
      </c>
      <c r="T127" t="s">
        <v>328</v>
      </c>
      <c r="U127" t="s">
        <v>29</v>
      </c>
      <c r="V127" t="s">
        <v>329</v>
      </c>
      <c r="X127" t="s">
        <v>110</v>
      </c>
      <c r="Y127">
        <v>60</v>
      </c>
      <c r="Z127">
        <v>40</v>
      </c>
      <c r="AA127">
        <v>5</v>
      </c>
      <c r="AB127">
        <v>27</v>
      </c>
      <c r="AC127" s="2">
        <f t="shared" ref="AC127:AC132" si="5">SUM(Z127:AA127)/Y127</f>
        <v>0.75</v>
      </c>
    </row>
    <row r="128" spans="1:29" x14ac:dyDescent="0.2">
      <c r="A128" t="s">
        <v>26</v>
      </c>
      <c r="B128" t="s">
        <v>27</v>
      </c>
      <c r="C128">
        <v>1000006460</v>
      </c>
      <c r="D128" t="s">
        <v>1752</v>
      </c>
      <c r="E128" t="s">
        <v>1753</v>
      </c>
      <c r="G128" t="s">
        <v>398</v>
      </c>
      <c r="H128" t="s">
        <v>29</v>
      </c>
      <c r="I128" t="s">
        <v>201</v>
      </c>
      <c r="J128" t="s">
        <v>110</v>
      </c>
      <c r="K128">
        <v>1000004544</v>
      </c>
      <c r="L128" t="s">
        <v>1814</v>
      </c>
      <c r="M128" t="s">
        <v>970</v>
      </c>
      <c r="N128" t="s">
        <v>1815</v>
      </c>
      <c r="O128" t="s">
        <v>1816</v>
      </c>
      <c r="Q128" t="s">
        <v>1817</v>
      </c>
      <c r="R128" t="s">
        <v>1818</v>
      </c>
      <c r="T128" t="s">
        <v>143</v>
      </c>
      <c r="U128" t="s">
        <v>29</v>
      </c>
      <c r="V128" t="s">
        <v>1819</v>
      </c>
      <c r="X128" t="s">
        <v>36</v>
      </c>
      <c r="Y128">
        <v>60</v>
      </c>
      <c r="Z128">
        <v>22</v>
      </c>
      <c r="AA128">
        <v>1</v>
      </c>
      <c r="AB128">
        <v>30</v>
      </c>
      <c r="AC128" s="2">
        <f t="shared" si="5"/>
        <v>0.38333333333333336</v>
      </c>
    </row>
    <row r="129" spans="1:29" x14ac:dyDescent="0.2">
      <c r="A129" t="s">
        <v>26</v>
      </c>
      <c r="B129" t="s">
        <v>27</v>
      </c>
      <c r="C129">
        <v>1000006460</v>
      </c>
      <c r="D129" t="s">
        <v>1752</v>
      </c>
      <c r="E129" t="s">
        <v>1753</v>
      </c>
      <c r="G129" t="s">
        <v>398</v>
      </c>
      <c r="H129" t="s">
        <v>29</v>
      </c>
      <c r="I129" t="s">
        <v>201</v>
      </c>
      <c r="J129" t="s">
        <v>110</v>
      </c>
      <c r="K129">
        <v>1000004545</v>
      </c>
      <c r="L129" t="s">
        <v>1820</v>
      </c>
      <c r="M129" t="s">
        <v>1821</v>
      </c>
      <c r="N129" t="s">
        <v>1822</v>
      </c>
      <c r="O129" t="s">
        <v>1823</v>
      </c>
      <c r="Q129" t="s">
        <v>1824</v>
      </c>
      <c r="R129" t="s">
        <v>1825</v>
      </c>
      <c r="T129" t="s">
        <v>143</v>
      </c>
      <c r="U129" t="s">
        <v>29</v>
      </c>
      <c r="V129" t="s">
        <v>1826</v>
      </c>
      <c r="X129" t="s">
        <v>36</v>
      </c>
      <c r="Y129">
        <v>50</v>
      </c>
      <c r="Z129">
        <v>42</v>
      </c>
      <c r="AA129">
        <v>1</v>
      </c>
      <c r="AB129">
        <v>29</v>
      </c>
      <c r="AC129" s="2">
        <f t="shared" si="5"/>
        <v>0.86</v>
      </c>
    </row>
    <row r="130" spans="1:29" x14ac:dyDescent="0.2">
      <c r="A130" t="s">
        <v>26</v>
      </c>
      <c r="B130" t="s">
        <v>27</v>
      </c>
      <c r="C130">
        <v>1000006460</v>
      </c>
      <c r="D130" t="s">
        <v>1752</v>
      </c>
      <c r="E130" t="s">
        <v>1753</v>
      </c>
      <c r="G130" t="s">
        <v>398</v>
      </c>
      <c r="H130" t="s">
        <v>29</v>
      </c>
      <c r="I130" t="s">
        <v>201</v>
      </c>
      <c r="J130" t="s">
        <v>110</v>
      </c>
      <c r="K130">
        <v>1000004547</v>
      </c>
      <c r="L130" t="s">
        <v>1827</v>
      </c>
      <c r="M130" t="s">
        <v>1828</v>
      </c>
      <c r="N130" t="s">
        <v>1829</v>
      </c>
      <c r="O130" t="s">
        <v>1830</v>
      </c>
      <c r="Q130" t="s">
        <v>1831</v>
      </c>
      <c r="R130" t="s">
        <v>1832</v>
      </c>
      <c r="T130" t="s">
        <v>71</v>
      </c>
      <c r="U130" t="s">
        <v>29</v>
      </c>
      <c r="V130" t="s">
        <v>72</v>
      </c>
      <c r="X130" t="s">
        <v>73</v>
      </c>
      <c r="Y130">
        <v>65</v>
      </c>
      <c r="Z130">
        <v>37</v>
      </c>
      <c r="AA130">
        <v>2</v>
      </c>
      <c r="AB130">
        <v>51</v>
      </c>
      <c r="AC130" s="2">
        <f t="shared" si="5"/>
        <v>0.6</v>
      </c>
    </row>
    <row r="131" spans="1:29" x14ac:dyDescent="0.2">
      <c r="A131" t="s">
        <v>26</v>
      </c>
      <c r="B131" t="s">
        <v>27</v>
      </c>
      <c r="C131">
        <v>1000006460</v>
      </c>
      <c r="D131" t="s">
        <v>1752</v>
      </c>
      <c r="E131" t="s">
        <v>1753</v>
      </c>
      <c r="G131" t="s">
        <v>398</v>
      </c>
      <c r="H131" t="s">
        <v>29</v>
      </c>
      <c r="I131" t="s">
        <v>201</v>
      </c>
      <c r="J131" t="s">
        <v>110</v>
      </c>
      <c r="K131">
        <v>1000004548</v>
      </c>
      <c r="L131" t="s">
        <v>1833</v>
      </c>
      <c r="M131" t="s">
        <v>1834</v>
      </c>
      <c r="N131" t="s">
        <v>1835</v>
      </c>
      <c r="O131" t="s">
        <v>1836</v>
      </c>
      <c r="Q131" t="s">
        <v>1837</v>
      </c>
      <c r="R131" t="s">
        <v>1838</v>
      </c>
      <c r="T131" t="s">
        <v>1114</v>
      </c>
      <c r="U131" t="s">
        <v>29</v>
      </c>
      <c r="V131" t="s">
        <v>1115</v>
      </c>
      <c r="X131" t="s">
        <v>73</v>
      </c>
      <c r="Y131">
        <v>65</v>
      </c>
      <c r="Z131">
        <v>40</v>
      </c>
      <c r="AA131">
        <v>4</v>
      </c>
      <c r="AB131">
        <v>66</v>
      </c>
      <c r="AC131" s="2">
        <f t="shared" si="5"/>
        <v>0.67692307692307696</v>
      </c>
    </row>
    <row r="132" spans="1:29" x14ac:dyDescent="0.2">
      <c r="A132" t="s">
        <v>26</v>
      </c>
      <c r="B132" t="s">
        <v>27</v>
      </c>
      <c r="C132">
        <v>1000006460</v>
      </c>
      <c r="D132" t="s">
        <v>1752</v>
      </c>
      <c r="E132" t="s">
        <v>1753</v>
      </c>
      <c r="G132" t="s">
        <v>398</v>
      </c>
      <c r="H132" t="s">
        <v>29</v>
      </c>
      <c r="I132" t="s">
        <v>201</v>
      </c>
      <c r="J132" t="s">
        <v>110</v>
      </c>
      <c r="K132">
        <v>1000004549</v>
      </c>
      <c r="L132" t="s">
        <v>1839</v>
      </c>
      <c r="M132" t="s">
        <v>570</v>
      </c>
      <c r="N132" t="s">
        <v>1840</v>
      </c>
      <c r="O132" t="s">
        <v>1841</v>
      </c>
      <c r="Q132" t="s">
        <v>1842</v>
      </c>
      <c r="R132" t="s">
        <v>1843</v>
      </c>
      <c r="T132" t="s">
        <v>831</v>
      </c>
      <c r="U132" t="s">
        <v>29</v>
      </c>
      <c r="V132" t="s">
        <v>1844</v>
      </c>
      <c r="X132" t="s">
        <v>36</v>
      </c>
      <c r="Y132">
        <v>55</v>
      </c>
      <c r="Z132">
        <v>28</v>
      </c>
      <c r="AA132">
        <v>5</v>
      </c>
      <c r="AB132">
        <v>40</v>
      </c>
      <c r="AC132" s="2">
        <f t="shared" si="5"/>
        <v>0.6</v>
      </c>
    </row>
    <row r="133" spans="1:29" x14ac:dyDescent="0.2">
      <c r="A133" t="s">
        <v>26</v>
      </c>
      <c r="B133" t="s">
        <v>27</v>
      </c>
      <c r="C133">
        <v>1000006460</v>
      </c>
      <c r="D133" t="s">
        <v>1752</v>
      </c>
      <c r="E133" t="s">
        <v>1753</v>
      </c>
      <c r="G133" t="s">
        <v>398</v>
      </c>
      <c r="H133" t="s">
        <v>29</v>
      </c>
      <c r="I133" t="s">
        <v>201</v>
      </c>
      <c r="J133" t="s">
        <v>110</v>
      </c>
      <c r="K133">
        <v>1000004550</v>
      </c>
      <c r="L133" t="s">
        <v>1845</v>
      </c>
      <c r="M133" t="s">
        <v>1846</v>
      </c>
      <c r="N133" t="s">
        <v>1847</v>
      </c>
      <c r="O133" t="s">
        <v>1848</v>
      </c>
      <c r="Q133" t="s">
        <v>1849</v>
      </c>
      <c r="R133" t="s">
        <v>1850</v>
      </c>
      <c r="T133" t="s">
        <v>166</v>
      </c>
      <c r="U133" t="s">
        <v>29</v>
      </c>
      <c r="V133" t="s">
        <v>269</v>
      </c>
      <c r="X133" t="s">
        <v>73</v>
      </c>
      <c r="Y133">
        <v>60</v>
      </c>
      <c r="Z133">
        <v>63</v>
      </c>
      <c r="AA133">
        <v>2</v>
      </c>
      <c r="AB133">
        <v>19</v>
      </c>
      <c r="AC133" s="2">
        <v>1</v>
      </c>
    </row>
    <row r="134" spans="1:29" x14ac:dyDescent="0.2">
      <c r="A134" t="s">
        <v>26</v>
      </c>
      <c r="B134" t="s">
        <v>27</v>
      </c>
      <c r="C134">
        <v>1000006460</v>
      </c>
      <c r="D134" t="s">
        <v>1752</v>
      </c>
      <c r="E134" t="s">
        <v>1753</v>
      </c>
      <c r="G134" t="s">
        <v>398</v>
      </c>
      <c r="H134" t="s">
        <v>29</v>
      </c>
      <c r="I134" t="s">
        <v>201</v>
      </c>
      <c r="J134" t="s">
        <v>110</v>
      </c>
      <c r="K134">
        <v>1000004551</v>
      </c>
      <c r="L134" t="s">
        <v>1851</v>
      </c>
      <c r="M134" t="s">
        <v>1852</v>
      </c>
      <c r="N134" t="s">
        <v>1853</v>
      </c>
      <c r="O134" t="s">
        <v>1854</v>
      </c>
      <c r="Q134" t="s">
        <v>1855</v>
      </c>
      <c r="R134" t="s">
        <v>1856</v>
      </c>
      <c r="T134" t="s">
        <v>328</v>
      </c>
      <c r="U134" t="s">
        <v>29</v>
      </c>
      <c r="V134" t="s">
        <v>329</v>
      </c>
      <c r="X134" t="s">
        <v>110</v>
      </c>
      <c r="Y134">
        <v>50</v>
      </c>
      <c r="Z134">
        <v>13</v>
      </c>
      <c r="AA134">
        <v>10</v>
      </c>
      <c r="AB134">
        <v>26</v>
      </c>
      <c r="AC134" s="2">
        <f t="shared" ref="AC134:AC145" si="6">SUM(Z134:AA134)/Y134</f>
        <v>0.46</v>
      </c>
    </row>
    <row r="135" spans="1:29" x14ac:dyDescent="0.2">
      <c r="A135" t="s">
        <v>26</v>
      </c>
      <c r="B135" t="s">
        <v>27</v>
      </c>
      <c r="C135">
        <v>1000006460</v>
      </c>
      <c r="D135" t="s">
        <v>1752</v>
      </c>
      <c r="E135" t="s">
        <v>1753</v>
      </c>
      <c r="G135" t="s">
        <v>398</v>
      </c>
      <c r="H135" t="s">
        <v>29</v>
      </c>
      <c r="I135" t="s">
        <v>201</v>
      </c>
      <c r="J135" t="s">
        <v>110</v>
      </c>
      <c r="K135">
        <v>1000004552</v>
      </c>
      <c r="L135" t="s">
        <v>1857</v>
      </c>
      <c r="M135" t="s">
        <v>1418</v>
      </c>
      <c r="N135" t="s">
        <v>1858</v>
      </c>
      <c r="O135" t="s">
        <v>1859</v>
      </c>
      <c r="Q135" t="s">
        <v>1860</v>
      </c>
      <c r="R135" t="s">
        <v>1861</v>
      </c>
      <c r="T135" t="s">
        <v>328</v>
      </c>
      <c r="U135" t="s">
        <v>29</v>
      </c>
      <c r="V135" t="s">
        <v>329</v>
      </c>
      <c r="X135" t="s">
        <v>110</v>
      </c>
      <c r="Y135">
        <v>70</v>
      </c>
      <c r="Z135">
        <v>27</v>
      </c>
      <c r="AA135">
        <v>1</v>
      </c>
      <c r="AB135">
        <v>41</v>
      </c>
      <c r="AC135" s="2">
        <f t="shared" si="6"/>
        <v>0.4</v>
      </c>
    </row>
    <row r="136" spans="1:29" x14ac:dyDescent="0.2">
      <c r="A136" t="s">
        <v>26</v>
      </c>
      <c r="B136" t="s">
        <v>27</v>
      </c>
      <c r="C136">
        <v>1000003886</v>
      </c>
      <c r="D136" t="s">
        <v>1361</v>
      </c>
      <c r="E136" t="s">
        <v>1362</v>
      </c>
      <c r="G136" t="s">
        <v>1363</v>
      </c>
      <c r="H136" t="s">
        <v>29</v>
      </c>
      <c r="I136" t="s">
        <v>49</v>
      </c>
      <c r="J136" t="s">
        <v>36</v>
      </c>
      <c r="K136">
        <v>1000004600</v>
      </c>
      <c r="L136" t="s">
        <v>1367</v>
      </c>
      <c r="M136" t="s">
        <v>410</v>
      </c>
      <c r="N136" t="s">
        <v>1364</v>
      </c>
      <c r="O136" t="s">
        <v>1365</v>
      </c>
      <c r="Q136" t="s">
        <v>1366</v>
      </c>
      <c r="R136" t="s">
        <v>1368</v>
      </c>
      <c r="T136" t="s">
        <v>1363</v>
      </c>
      <c r="U136" t="s">
        <v>29</v>
      </c>
      <c r="V136" t="s">
        <v>49</v>
      </c>
      <c r="X136" t="s">
        <v>36</v>
      </c>
      <c r="Y136">
        <v>145</v>
      </c>
      <c r="Z136">
        <v>18</v>
      </c>
      <c r="AA136">
        <v>5</v>
      </c>
      <c r="AB136">
        <v>203</v>
      </c>
      <c r="AC136" s="2">
        <f t="shared" si="6"/>
        <v>0.15862068965517243</v>
      </c>
    </row>
    <row r="137" spans="1:29" x14ac:dyDescent="0.2">
      <c r="A137" t="s">
        <v>26</v>
      </c>
      <c r="B137" t="s">
        <v>27</v>
      </c>
      <c r="C137">
        <v>1000004665</v>
      </c>
      <c r="D137" t="s">
        <v>1509</v>
      </c>
      <c r="E137" t="s">
        <v>1510</v>
      </c>
      <c r="G137" t="s">
        <v>34</v>
      </c>
      <c r="H137" t="s">
        <v>29</v>
      </c>
      <c r="I137" t="s">
        <v>45</v>
      </c>
      <c r="J137" t="s">
        <v>36</v>
      </c>
      <c r="K137">
        <v>1000004689</v>
      </c>
      <c r="L137" t="s">
        <v>1516</v>
      </c>
      <c r="M137" t="s">
        <v>1511</v>
      </c>
      <c r="N137" t="s">
        <v>1512</v>
      </c>
      <c r="O137" t="s">
        <v>1513</v>
      </c>
      <c r="P137" t="s">
        <v>1514</v>
      </c>
      <c r="Q137" t="s">
        <v>1515</v>
      </c>
      <c r="R137" t="s">
        <v>1510</v>
      </c>
      <c r="T137" t="s">
        <v>34</v>
      </c>
      <c r="U137" t="s">
        <v>29</v>
      </c>
      <c r="V137" t="s">
        <v>45</v>
      </c>
      <c r="X137" t="s">
        <v>36</v>
      </c>
      <c r="Y137">
        <v>30</v>
      </c>
      <c r="Z137">
        <v>14</v>
      </c>
      <c r="AA137">
        <v>10</v>
      </c>
      <c r="AB137">
        <v>5</v>
      </c>
      <c r="AC137" s="2">
        <f t="shared" si="6"/>
        <v>0.8</v>
      </c>
    </row>
    <row r="138" spans="1:29" x14ac:dyDescent="0.2">
      <c r="A138" t="s">
        <v>26</v>
      </c>
      <c r="B138" t="s">
        <v>27</v>
      </c>
      <c r="C138">
        <v>1000004668</v>
      </c>
      <c r="D138" t="s">
        <v>1517</v>
      </c>
      <c r="E138" t="s">
        <v>1518</v>
      </c>
      <c r="G138" t="s">
        <v>34</v>
      </c>
      <c r="H138" t="s">
        <v>29</v>
      </c>
      <c r="I138" t="s">
        <v>1508</v>
      </c>
      <c r="J138" t="s">
        <v>36</v>
      </c>
      <c r="K138">
        <v>1000004692</v>
      </c>
      <c r="L138" t="s">
        <v>1517</v>
      </c>
      <c r="M138" t="s">
        <v>1519</v>
      </c>
      <c r="N138" t="s">
        <v>282</v>
      </c>
      <c r="O138" t="s">
        <v>1521</v>
      </c>
      <c r="P138" t="s">
        <v>533</v>
      </c>
      <c r="Q138" t="s">
        <v>1520</v>
      </c>
      <c r="R138" t="s">
        <v>1518</v>
      </c>
      <c r="T138" t="s">
        <v>34</v>
      </c>
      <c r="U138" t="s">
        <v>29</v>
      </c>
      <c r="V138" t="s">
        <v>1508</v>
      </c>
      <c r="X138" t="s">
        <v>36</v>
      </c>
      <c r="Y138">
        <v>42</v>
      </c>
      <c r="Z138">
        <v>1</v>
      </c>
      <c r="AA138">
        <v>1</v>
      </c>
      <c r="AB138">
        <v>41</v>
      </c>
      <c r="AC138" s="2">
        <f t="shared" si="6"/>
        <v>4.7619047619047616E-2</v>
      </c>
    </row>
    <row r="139" spans="1:29" x14ac:dyDescent="0.2">
      <c r="A139" t="s">
        <v>26</v>
      </c>
      <c r="B139" t="s">
        <v>27</v>
      </c>
      <c r="C139">
        <v>1000006460</v>
      </c>
      <c r="D139" t="s">
        <v>1752</v>
      </c>
      <c r="E139" t="s">
        <v>1753</v>
      </c>
      <c r="G139" t="s">
        <v>398</v>
      </c>
      <c r="H139" t="s">
        <v>29</v>
      </c>
      <c r="I139" t="s">
        <v>201</v>
      </c>
      <c r="J139" t="s">
        <v>110</v>
      </c>
      <c r="K139">
        <v>1000004751</v>
      </c>
      <c r="L139" t="s">
        <v>1862</v>
      </c>
      <c r="M139" t="s">
        <v>720</v>
      </c>
      <c r="N139" t="s">
        <v>1863</v>
      </c>
      <c r="O139" t="s">
        <v>1864</v>
      </c>
      <c r="Q139" t="s">
        <v>1865</v>
      </c>
      <c r="R139" t="s">
        <v>1866</v>
      </c>
      <c r="T139" t="s">
        <v>477</v>
      </c>
      <c r="U139" t="s">
        <v>29</v>
      </c>
      <c r="V139" t="s">
        <v>478</v>
      </c>
      <c r="X139" t="s">
        <v>102</v>
      </c>
      <c r="Y139">
        <v>30</v>
      </c>
      <c r="Z139">
        <v>21</v>
      </c>
      <c r="AA139">
        <v>5</v>
      </c>
      <c r="AB139">
        <v>23</v>
      </c>
      <c r="AC139" s="2">
        <f t="shared" si="6"/>
        <v>0.8666666666666667</v>
      </c>
    </row>
    <row r="140" spans="1:29" x14ac:dyDescent="0.2">
      <c r="A140" t="s">
        <v>26</v>
      </c>
      <c r="B140" t="s">
        <v>27</v>
      </c>
      <c r="C140">
        <v>1000004676</v>
      </c>
      <c r="D140" t="s">
        <v>1529</v>
      </c>
      <c r="E140" t="s">
        <v>1530</v>
      </c>
      <c r="G140" t="s">
        <v>34</v>
      </c>
      <c r="H140" t="s">
        <v>29</v>
      </c>
      <c r="I140" t="s">
        <v>52</v>
      </c>
      <c r="J140" t="s">
        <v>36</v>
      </c>
      <c r="K140">
        <v>1000004765</v>
      </c>
      <c r="L140" t="s">
        <v>369</v>
      </c>
      <c r="M140" t="s">
        <v>32</v>
      </c>
      <c r="N140" t="s">
        <v>449</v>
      </c>
      <c r="O140" t="s">
        <v>1531</v>
      </c>
      <c r="Q140" t="s">
        <v>1532</v>
      </c>
      <c r="R140" t="s">
        <v>1530</v>
      </c>
      <c r="T140" t="s">
        <v>34</v>
      </c>
      <c r="U140" t="s">
        <v>29</v>
      </c>
      <c r="V140" t="s">
        <v>52</v>
      </c>
      <c r="X140" t="s">
        <v>36</v>
      </c>
      <c r="Y140">
        <v>45</v>
      </c>
      <c r="Z140">
        <v>39</v>
      </c>
      <c r="AA140">
        <v>1</v>
      </c>
      <c r="AB140">
        <v>2</v>
      </c>
      <c r="AC140" s="2">
        <f t="shared" si="6"/>
        <v>0.88888888888888884</v>
      </c>
    </row>
    <row r="141" spans="1:29" x14ac:dyDescent="0.2">
      <c r="A141" t="s">
        <v>26</v>
      </c>
      <c r="B141" t="s">
        <v>27</v>
      </c>
      <c r="C141">
        <v>1000003421</v>
      </c>
      <c r="D141" t="s">
        <v>80</v>
      </c>
      <c r="E141" t="s">
        <v>81</v>
      </c>
      <c r="G141" t="s">
        <v>82</v>
      </c>
      <c r="H141" t="s">
        <v>29</v>
      </c>
      <c r="I141" t="s">
        <v>83</v>
      </c>
      <c r="J141" t="s">
        <v>36</v>
      </c>
      <c r="K141">
        <v>1000004777</v>
      </c>
      <c r="L141" t="s">
        <v>89</v>
      </c>
      <c r="M141" t="s">
        <v>85</v>
      </c>
      <c r="N141" t="s">
        <v>86</v>
      </c>
      <c r="O141" t="s">
        <v>87</v>
      </c>
      <c r="Q141" t="s">
        <v>84</v>
      </c>
      <c r="R141" t="s">
        <v>90</v>
      </c>
      <c r="T141" t="s">
        <v>91</v>
      </c>
      <c r="U141" t="s">
        <v>29</v>
      </c>
      <c r="V141" t="s">
        <v>92</v>
      </c>
      <c r="X141" t="s">
        <v>93</v>
      </c>
      <c r="Y141">
        <v>46</v>
      </c>
      <c r="Z141">
        <v>4</v>
      </c>
      <c r="AA141">
        <v>1</v>
      </c>
      <c r="AB141">
        <v>58</v>
      </c>
      <c r="AC141" s="2">
        <f t="shared" si="6"/>
        <v>0.10869565217391304</v>
      </c>
    </row>
    <row r="142" spans="1:29" x14ac:dyDescent="0.2">
      <c r="A142" t="s">
        <v>26</v>
      </c>
      <c r="B142" t="s">
        <v>27</v>
      </c>
      <c r="C142">
        <v>1000004779</v>
      </c>
      <c r="D142" t="s">
        <v>1546</v>
      </c>
      <c r="E142" t="s">
        <v>1547</v>
      </c>
      <c r="F142" t="s">
        <v>971</v>
      </c>
      <c r="G142" t="s">
        <v>1548</v>
      </c>
      <c r="H142" t="s">
        <v>1549</v>
      </c>
      <c r="I142" t="s">
        <v>1550</v>
      </c>
      <c r="K142">
        <v>1000004780</v>
      </c>
      <c r="L142" t="s">
        <v>1555</v>
      </c>
      <c r="M142" t="s">
        <v>1551</v>
      </c>
      <c r="N142" t="s">
        <v>1552</v>
      </c>
      <c r="O142" t="s">
        <v>1553</v>
      </c>
      <c r="Q142" t="s">
        <v>1554</v>
      </c>
      <c r="R142" t="s">
        <v>1556</v>
      </c>
      <c r="T142" t="s">
        <v>1399</v>
      </c>
      <c r="U142" t="s">
        <v>29</v>
      </c>
      <c r="V142" t="s">
        <v>1400</v>
      </c>
      <c r="X142" t="s">
        <v>131</v>
      </c>
      <c r="Y142">
        <v>60</v>
      </c>
      <c r="Z142">
        <v>26</v>
      </c>
      <c r="AA142">
        <v>10</v>
      </c>
      <c r="AB142">
        <v>56</v>
      </c>
      <c r="AC142" s="2">
        <f t="shared" si="6"/>
        <v>0.6</v>
      </c>
    </row>
    <row r="143" spans="1:29" x14ac:dyDescent="0.2">
      <c r="A143" t="s">
        <v>26</v>
      </c>
      <c r="B143" t="s">
        <v>27</v>
      </c>
      <c r="C143">
        <v>1000004779</v>
      </c>
      <c r="D143" t="s">
        <v>1546</v>
      </c>
      <c r="E143" t="s">
        <v>1547</v>
      </c>
      <c r="F143" t="s">
        <v>971</v>
      </c>
      <c r="G143" t="s">
        <v>1548</v>
      </c>
      <c r="H143" t="s">
        <v>1549</v>
      </c>
      <c r="I143" t="s">
        <v>1550</v>
      </c>
      <c r="K143">
        <v>1000004781</v>
      </c>
      <c r="L143" t="s">
        <v>1557</v>
      </c>
      <c r="M143" t="s">
        <v>1551</v>
      </c>
      <c r="N143" t="s">
        <v>1552</v>
      </c>
      <c r="O143" t="s">
        <v>1553</v>
      </c>
      <c r="Q143" t="s">
        <v>1554</v>
      </c>
      <c r="R143" t="s">
        <v>1558</v>
      </c>
      <c r="T143" t="s">
        <v>365</v>
      </c>
      <c r="U143" t="s">
        <v>29</v>
      </c>
      <c r="V143" t="s">
        <v>1559</v>
      </c>
      <c r="X143" t="s">
        <v>110</v>
      </c>
      <c r="Y143">
        <v>180</v>
      </c>
      <c r="Z143">
        <v>59</v>
      </c>
      <c r="AA143">
        <v>11</v>
      </c>
      <c r="AB143">
        <v>143</v>
      </c>
      <c r="AC143" s="2">
        <f t="shared" si="6"/>
        <v>0.3888888888888889</v>
      </c>
    </row>
    <row r="144" spans="1:29" x14ac:dyDescent="0.2">
      <c r="A144" t="s">
        <v>26</v>
      </c>
      <c r="B144" t="s">
        <v>27</v>
      </c>
      <c r="C144">
        <v>1000004982</v>
      </c>
      <c r="D144" t="s">
        <v>1572</v>
      </c>
      <c r="E144" t="s">
        <v>1573</v>
      </c>
      <c r="G144" t="s">
        <v>447</v>
      </c>
      <c r="H144" t="s">
        <v>29</v>
      </c>
      <c r="I144" t="s">
        <v>448</v>
      </c>
      <c r="J144" t="s">
        <v>449</v>
      </c>
      <c r="K144">
        <v>1000004983</v>
      </c>
      <c r="L144" t="s">
        <v>1578</v>
      </c>
      <c r="M144" t="s">
        <v>1574</v>
      </c>
      <c r="N144" t="s">
        <v>1575</v>
      </c>
      <c r="O144" t="s">
        <v>1576</v>
      </c>
      <c r="Q144" t="s">
        <v>1577</v>
      </c>
      <c r="R144" t="s">
        <v>1579</v>
      </c>
      <c r="T144" t="s">
        <v>447</v>
      </c>
      <c r="U144" t="s">
        <v>29</v>
      </c>
      <c r="V144" t="s">
        <v>448</v>
      </c>
      <c r="X144" t="s">
        <v>449</v>
      </c>
      <c r="Y144">
        <v>12</v>
      </c>
      <c r="Z144">
        <v>1</v>
      </c>
      <c r="AA144">
        <v>2</v>
      </c>
      <c r="AB144">
        <v>12</v>
      </c>
      <c r="AC144" s="2">
        <f t="shared" si="6"/>
        <v>0.25</v>
      </c>
    </row>
    <row r="145" spans="1:29" x14ac:dyDescent="0.2">
      <c r="A145" t="s">
        <v>26</v>
      </c>
      <c r="B145" t="s">
        <v>27</v>
      </c>
      <c r="C145">
        <v>1000003596</v>
      </c>
      <c r="D145" t="s">
        <v>725</v>
      </c>
      <c r="E145" t="s">
        <v>726</v>
      </c>
      <c r="G145" t="s">
        <v>34</v>
      </c>
      <c r="H145" t="s">
        <v>29</v>
      </c>
      <c r="I145" t="s">
        <v>52</v>
      </c>
      <c r="J145" t="s">
        <v>36</v>
      </c>
      <c r="K145">
        <v>1000004990</v>
      </c>
      <c r="L145" t="s">
        <v>735</v>
      </c>
      <c r="M145" t="s">
        <v>728</v>
      </c>
      <c r="N145" t="s">
        <v>729</v>
      </c>
      <c r="O145" t="s">
        <v>730</v>
      </c>
      <c r="Q145" t="s">
        <v>731</v>
      </c>
      <c r="R145" t="s">
        <v>736</v>
      </c>
      <c r="T145" t="s">
        <v>34</v>
      </c>
      <c r="U145" t="s">
        <v>29</v>
      </c>
      <c r="V145" t="s">
        <v>43</v>
      </c>
      <c r="X145" t="s">
        <v>36</v>
      </c>
      <c r="Y145">
        <v>75</v>
      </c>
      <c r="Z145">
        <v>39</v>
      </c>
      <c r="AA145">
        <v>5</v>
      </c>
      <c r="AB145">
        <v>44</v>
      </c>
      <c r="AC145" s="2">
        <f t="shared" si="6"/>
        <v>0.58666666666666667</v>
      </c>
    </row>
    <row r="146" spans="1:29" x14ac:dyDescent="0.2">
      <c r="A146" t="s">
        <v>26</v>
      </c>
      <c r="B146" t="s">
        <v>27</v>
      </c>
      <c r="C146">
        <v>1000006621</v>
      </c>
      <c r="D146" t="s">
        <v>1990</v>
      </c>
      <c r="E146" t="s">
        <v>1991</v>
      </c>
      <c r="G146" t="s">
        <v>34</v>
      </c>
      <c r="H146" t="s">
        <v>29</v>
      </c>
      <c r="I146" t="s">
        <v>45</v>
      </c>
      <c r="J146" t="s">
        <v>36</v>
      </c>
      <c r="K146">
        <v>1000005004</v>
      </c>
      <c r="L146" t="s">
        <v>1990</v>
      </c>
      <c r="M146" t="s">
        <v>1460</v>
      </c>
      <c r="N146" t="s">
        <v>1992</v>
      </c>
      <c r="O146" t="s">
        <v>1993</v>
      </c>
      <c r="P146" t="s">
        <v>1994</v>
      </c>
      <c r="Q146" t="s">
        <v>1995</v>
      </c>
      <c r="R146" t="s">
        <v>1996</v>
      </c>
      <c r="T146" t="s">
        <v>34</v>
      </c>
      <c r="U146" t="s">
        <v>29</v>
      </c>
      <c r="V146" t="s">
        <v>45</v>
      </c>
      <c r="X146" t="s">
        <v>36</v>
      </c>
      <c r="Y146">
        <v>70</v>
      </c>
      <c r="Z146">
        <v>89</v>
      </c>
      <c r="AA146">
        <v>2</v>
      </c>
      <c r="AB146">
        <v>6</v>
      </c>
      <c r="AC146" s="2">
        <v>1</v>
      </c>
    </row>
    <row r="147" spans="1:29" x14ac:dyDescent="0.2">
      <c r="A147" t="s">
        <v>26</v>
      </c>
      <c r="B147" t="s">
        <v>27</v>
      </c>
      <c r="C147">
        <v>1000003643</v>
      </c>
      <c r="D147" t="s">
        <v>829</v>
      </c>
      <c r="E147" t="s">
        <v>830</v>
      </c>
      <c r="G147" t="s">
        <v>831</v>
      </c>
      <c r="H147" t="s">
        <v>29</v>
      </c>
      <c r="I147" t="s">
        <v>832</v>
      </c>
      <c r="J147" t="s">
        <v>36</v>
      </c>
      <c r="K147">
        <v>1000005013</v>
      </c>
      <c r="L147" t="s">
        <v>863</v>
      </c>
      <c r="M147" t="s">
        <v>209</v>
      </c>
      <c r="N147" t="s">
        <v>838</v>
      </c>
      <c r="O147" t="s">
        <v>839</v>
      </c>
      <c r="Q147" t="s">
        <v>840</v>
      </c>
      <c r="R147" t="s">
        <v>864</v>
      </c>
      <c r="T147" t="s">
        <v>204</v>
      </c>
      <c r="U147" t="s">
        <v>29</v>
      </c>
      <c r="V147" t="s">
        <v>205</v>
      </c>
      <c r="X147" t="s">
        <v>102</v>
      </c>
      <c r="Y147">
        <v>154</v>
      </c>
      <c r="Z147">
        <v>58</v>
      </c>
      <c r="AA147">
        <v>1</v>
      </c>
      <c r="AB147">
        <v>57</v>
      </c>
      <c r="AC147" s="2">
        <f t="shared" ref="AC147:AC152" si="7">SUM(Z147:AA147)/Y147</f>
        <v>0.38311688311688313</v>
      </c>
    </row>
    <row r="148" spans="1:29" x14ac:dyDescent="0.2">
      <c r="A148" t="s">
        <v>26</v>
      </c>
      <c r="B148" t="s">
        <v>27</v>
      </c>
      <c r="C148">
        <v>1000003643</v>
      </c>
      <c r="D148" t="s">
        <v>829</v>
      </c>
      <c r="E148" t="s">
        <v>830</v>
      </c>
      <c r="G148" t="s">
        <v>831</v>
      </c>
      <c r="H148" t="s">
        <v>29</v>
      </c>
      <c r="I148" t="s">
        <v>832</v>
      </c>
      <c r="J148" t="s">
        <v>36</v>
      </c>
      <c r="K148">
        <v>1000005015</v>
      </c>
      <c r="L148" t="s">
        <v>865</v>
      </c>
      <c r="M148" t="s">
        <v>209</v>
      </c>
      <c r="N148" t="s">
        <v>838</v>
      </c>
      <c r="O148" t="s">
        <v>839</v>
      </c>
      <c r="Q148" t="s">
        <v>840</v>
      </c>
      <c r="R148" t="s">
        <v>866</v>
      </c>
      <c r="T148" t="s">
        <v>200</v>
      </c>
      <c r="U148" t="s">
        <v>29</v>
      </c>
      <c r="V148" t="s">
        <v>201</v>
      </c>
      <c r="X148" t="s">
        <v>110</v>
      </c>
      <c r="Y148">
        <v>164</v>
      </c>
      <c r="Z148">
        <v>57</v>
      </c>
      <c r="AA148">
        <v>9</v>
      </c>
      <c r="AB148">
        <v>21</v>
      </c>
      <c r="AC148" s="2">
        <f t="shared" si="7"/>
        <v>0.40243902439024393</v>
      </c>
    </row>
    <row r="149" spans="1:29" x14ac:dyDescent="0.2">
      <c r="A149" t="s">
        <v>26</v>
      </c>
      <c r="B149" t="s">
        <v>27</v>
      </c>
      <c r="C149">
        <v>1000003643</v>
      </c>
      <c r="D149" t="s">
        <v>829</v>
      </c>
      <c r="E149" t="s">
        <v>830</v>
      </c>
      <c r="G149" t="s">
        <v>831</v>
      </c>
      <c r="H149" t="s">
        <v>29</v>
      </c>
      <c r="I149" t="s">
        <v>832</v>
      </c>
      <c r="J149" t="s">
        <v>36</v>
      </c>
      <c r="K149">
        <v>1000005016</v>
      </c>
      <c r="L149" t="s">
        <v>867</v>
      </c>
      <c r="M149" t="s">
        <v>209</v>
      </c>
      <c r="N149" t="s">
        <v>838</v>
      </c>
      <c r="O149" t="s">
        <v>839</v>
      </c>
      <c r="Q149" t="s">
        <v>840</v>
      </c>
      <c r="R149" t="s">
        <v>868</v>
      </c>
      <c r="T149" t="s">
        <v>477</v>
      </c>
      <c r="U149" t="s">
        <v>29</v>
      </c>
      <c r="V149" t="s">
        <v>869</v>
      </c>
      <c r="X149" t="s">
        <v>102</v>
      </c>
      <c r="Y149">
        <v>132</v>
      </c>
      <c r="Z149">
        <v>46</v>
      </c>
      <c r="AA149">
        <v>5</v>
      </c>
      <c r="AB149">
        <v>70</v>
      </c>
      <c r="AC149" s="2">
        <f t="shared" si="7"/>
        <v>0.38636363636363635</v>
      </c>
    </row>
    <row r="150" spans="1:29" x14ac:dyDescent="0.2">
      <c r="A150" t="s">
        <v>26</v>
      </c>
      <c r="B150" t="s">
        <v>27</v>
      </c>
      <c r="C150">
        <v>1000003643</v>
      </c>
      <c r="D150" t="s">
        <v>829</v>
      </c>
      <c r="E150" t="s">
        <v>830</v>
      </c>
      <c r="G150" t="s">
        <v>831</v>
      </c>
      <c r="H150" t="s">
        <v>29</v>
      </c>
      <c r="I150" t="s">
        <v>832</v>
      </c>
      <c r="J150" t="s">
        <v>36</v>
      </c>
      <c r="K150">
        <v>1000005017</v>
      </c>
      <c r="L150" t="s">
        <v>870</v>
      </c>
      <c r="M150" t="s">
        <v>209</v>
      </c>
      <c r="N150" t="s">
        <v>838</v>
      </c>
      <c r="O150" t="s">
        <v>839</v>
      </c>
      <c r="Q150" t="s">
        <v>840</v>
      </c>
      <c r="R150" t="s">
        <v>871</v>
      </c>
      <c r="T150" t="s">
        <v>477</v>
      </c>
      <c r="U150" t="s">
        <v>29</v>
      </c>
      <c r="V150" t="s">
        <v>869</v>
      </c>
      <c r="X150" t="s">
        <v>102</v>
      </c>
      <c r="Y150">
        <v>104</v>
      </c>
      <c r="Z150">
        <v>55</v>
      </c>
      <c r="AA150">
        <v>4</v>
      </c>
      <c r="AB150">
        <v>80</v>
      </c>
      <c r="AC150" s="2">
        <f t="shared" si="7"/>
        <v>0.56730769230769229</v>
      </c>
    </row>
    <row r="151" spans="1:29" x14ac:dyDescent="0.2">
      <c r="A151" t="s">
        <v>26</v>
      </c>
      <c r="B151" t="s">
        <v>27</v>
      </c>
      <c r="C151">
        <v>1000003643</v>
      </c>
      <c r="D151" t="s">
        <v>829</v>
      </c>
      <c r="E151" t="s">
        <v>830</v>
      </c>
      <c r="G151" t="s">
        <v>831</v>
      </c>
      <c r="H151" t="s">
        <v>29</v>
      </c>
      <c r="I151" t="s">
        <v>832</v>
      </c>
      <c r="J151" t="s">
        <v>36</v>
      </c>
      <c r="K151">
        <v>1000005019</v>
      </c>
      <c r="L151" t="s">
        <v>872</v>
      </c>
      <c r="M151" t="s">
        <v>209</v>
      </c>
      <c r="N151" t="s">
        <v>838</v>
      </c>
      <c r="O151" t="s">
        <v>839</v>
      </c>
      <c r="Q151" t="s">
        <v>840</v>
      </c>
      <c r="R151" t="s">
        <v>873</v>
      </c>
      <c r="T151" t="s">
        <v>71</v>
      </c>
      <c r="U151" t="s">
        <v>29</v>
      </c>
      <c r="V151" t="s">
        <v>72</v>
      </c>
      <c r="X151" t="s">
        <v>73</v>
      </c>
      <c r="Y151">
        <v>136</v>
      </c>
      <c r="Z151">
        <v>79</v>
      </c>
      <c r="AA151">
        <v>3</v>
      </c>
      <c r="AB151">
        <v>2</v>
      </c>
      <c r="AC151" s="2">
        <f t="shared" si="7"/>
        <v>0.6029411764705882</v>
      </c>
    </row>
    <row r="152" spans="1:29" x14ac:dyDescent="0.2">
      <c r="A152" t="s">
        <v>26</v>
      </c>
      <c r="B152" t="s">
        <v>27</v>
      </c>
      <c r="C152">
        <v>1000003643</v>
      </c>
      <c r="D152" t="s">
        <v>829</v>
      </c>
      <c r="E152" t="s">
        <v>830</v>
      </c>
      <c r="G152" t="s">
        <v>831</v>
      </c>
      <c r="H152" t="s">
        <v>29</v>
      </c>
      <c r="I152" t="s">
        <v>832</v>
      </c>
      <c r="J152" t="s">
        <v>36</v>
      </c>
      <c r="K152">
        <v>1000005020</v>
      </c>
      <c r="L152" t="s">
        <v>874</v>
      </c>
      <c r="M152" t="s">
        <v>209</v>
      </c>
      <c r="N152" t="s">
        <v>838</v>
      </c>
      <c r="O152" t="s">
        <v>839</v>
      </c>
      <c r="Q152" t="s">
        <v>840</v>
      </c>
      <c r="R152" t="s">
        <v>875</v>
      </c>
      <c r="T152" t="s">
        <v>831</v>
      </c>
      <c r="U152" t="s">
        <v>29</v>
      </c>
      <c r="V152" t="s">
        <v>876</v>
      </c>
      <c r="X152" t="s">
        <v>36</v>
      </c>
      <c r="Y152">
        <v>169</v>
      </c>
      <c r="Z152">
        <v>74</v>
      </c>
      <c r="AA152">
        <v>1</v>
      </c>
      <c r="AB152">
        <v>59</v>
      </c>
      <c r="AC152" s="2">
        <f t="shared" si="7"/>
        <v>0.4437869822485207</v>
      </c>
    </row>
    <row r="153" spans="1:29" x14ac:dyDescent="0.2">
      <c r="A153" t="s">
        <v>26</v>
      </c>
      <c r="B153" t="s">
        <v>27</v>
      </c>
      <c r="C153">
        <v>1000003643</v>
      </c>
      <c r="D153" t="s">
        <v>829</v>
      </c>
      <c r="E153" t="s">
        <v>830</v>
      </c>
      <c r="G153" t="s">
        <v>831</v>
      </c>
      <c r="H153" t="s">
        <v>29</v>
      </c>
      <c r="I153" t="s">
        <v>832</v>
      </c>
      <c r="J153" t="s">
        <v>36</v>
      </c>
      <c r="K153">
        <v>1000005021</v>
      </c>
      <c r="L153" t="s">
        <v>877</v>
      </c>
      <c r="M153" t="s">
        <v>209</v>
      </c>
      <c r="N153" t="s">
        <v>838</v>
      </c>
      <c r="O153" t="s">
        <v>839</v>
      </c>
      <c r="Q153" t="s">
        <v>840</v>
      </c>
      <c r="R153" t="s">
        <v>878</v>
      </c>
      <c r="T153" t="s">
        <v>166</v>
      </c>
      <c r="U153" t="s">
        <v>29</v>
      </c>
      <c r="V153" t="s">
        <v>283</v>
      </c>
      <c r="X153" t="s">
        <v>73</v>
      </c>
      <c r="Y153">
        <v>138</v>
      </c>
      <c r="Z153">
        <v>139</v>
      </c>
      <c r="AA153">
        <v>3</v>
      </c>
      <c r="AB153">
        <v>3</v>
      </c>
      <c r="AC153" s="2">
        <v>1</v>
      </c>
    </row>
    <row r="154" spans="1:29" x14ac:dyDescent="0.2">
      <c r="A154" t="s">
        <v>26</v>
      </c>
      <c r="B154" t="s">
        <v>27</v>
      </c>
      <c r="C154">
        <v>1000003643</v>
      </c>
      <c r="D154" t="s">
        <v>829</v>
      </c>
      <c r="E154" t="s">
        <v>830</v>
      </c>
      <c r="G154" t="s">
        <v>831</v>
      </c>
      <c r="H154" t="s">
        <v>29</v>
      </c>
      <c r="I154" t="s">
        <v>832</v>
      </c>
      <c r="J154" t="s">
        <v>36</v>
      </c>
      <c r="K154">
        <v>1000005022</v>
      </c>
      <c r="L154" t="s">
        <v>879</v>
      </c>
      <c r="M154" t="s">
        <v>209</v>
      </c>
      <c r="N154" t="s">
        <v>838</v>
      </c>
      <c r="O154" t="s">
        <v>839</v>
      </c>
      <c r="Q154" t="s">
        <v>840</v>
      </c>
      <c r="R154" t="s">
        <v>880</v>
      </c>
      <c r="T154" t="s">
        <v>228</v>
      </c>
      <c r="U154" t="s">
        <v>29</v>
      </c>
      <c r="V154" t="s">
        <v>786</v>
      </c>
      <c r="X154" t="s">
        <v>36</v>
      </c>
      <c r="Y154">
        <v>112</v>
      </c>
      <c r="Z154">
        <v>25</v>
      </c>
      <c r="AA154">
        <v>2</v>
      </c>
      <c r="AB154">
        <v>65</v>
      </c>
      <c r="AC154" s="2">
        <f>SUM(Z154:AA154)/Y154</f>
        <v>0.24107142857142858</v>
      </c>
    </row>
    <row r="155" spans="1:29" x14ac:dyDescent="0.2">
      <c r="A155" t="s">
        <v>26</v>
      </c>
      <c r="B155" t="s">
        <v>27</v>
      </c>
      <c r="C155">
        <v>1000003643</v>
      </c>
      <c r="D155" t="s">
        <v>829</v>
      </c>
      <c r="E155" t="s">
        <v>830</v>
      </c>
      <c r="G155" t="s">
        <v>831</v>
      </c>
      <c r="H155" t="s">
        <v>29</v>
      </c>
      <c r="I155" t="s">
        <v>832</v>
      </c>
      <c r="J155" t="s">
        <v>36</v>
      </c>
      <c r="K155">
        <v>1000005023</v>
      </c>
      <c r="L155" t="s">
        <v>881</v>
      </c>
      <c r="M155" t="s">
        <v>209</v>
      </c>
      <c r="N155" t="s">
        <v>838</v>
      </c>
      <c r="O155" t="s">
        <v>839</v>
      </c>
      <c r="Q155" t="s">
        <v>840</v>
      </c>
      <c r="R155" t="s">
        <v>882</v>
      </c>
      <c r="T155" t="s">
        <v>143</v>
      </c>
      <c r="U155" t="s">
        <v>29</v>
      </c>
      <c r="V155" t="s">
        <v>288</v>
      </c>
      <c r="X155" t="s">
        <v>36</v>
      </c>
      <c r="Y155">
        <v>172</v>
      </c>
      <c r="Z155">
        <v>70</v>
      </c>
      <c r="AA155">
        <v>11</v>
      </c>
      <c r="AB155">
        <v>41</v>
      </c>
      <c r="AC155" s="2">
        <f>SUM(Z155:AA155)/Y155</f>
        <v>0.47093023255813954</v>
      </c>
    </row>
    <row r="156" spans="1:29" x14ac:dyDescent="0.2">
      <c r="A156" t="s">
        <v>26</v>
      </c>
      <c r="B156" t="s">
        <v>27</v>
      </c>
      <c r="C156">
        <v>1000006460</v>
      </c>
      <c r="D156" t="s">
        <v>1752</v>
      </c>
      <c r="E156" t="s">
        <v>1753</v>
      </c>
      <c r="G156" t="s">
        <v>398</v>
      </c>
      <c r="H156" t="s">
        <v>29</v>
      </c>
      <c r="I156" t="s">
        <v>201</v>
      </c>
      <c r="J156" t="s">
        <v>110</v>
      </c>
      <c r="K156">
        <v>1000005028</v>
      </c>
      <c r="L156" t="s">
        <v>1867</v>
      </c>
      <c r="M156" t="s">
        <v>720</v>
      </c>
      <c r="N156" t="s">
        <v>1863</v>
      </c>
      <c r="O156" t="s">
        <v>1868</v>
      </c>
      <c r="Q156" t="s">
        <v>1869</v>
      </c>
      <c r="R156" t="s">
        <v>1870</v>
      </c>
      <c r="T156" t="s">
        <v>228</v>
      </c>
      <c r="U156" t="s">
        <v>29</v>
      </c>
      <c r="V156" t="s">
        <v>239</v>
      </c>
      <c r="X156" t="s">
        <v>36</v>
      </c>
      <c r="Y156">
        <v>60</v>
      </c>
      <c r="Z156">
        <v>25</v>
      </c>
      <c r="AA156">
        <v>3</v>
      </c>
      <c r="AB156">
        <v>53</v>
      </c>
      <c r="AC156" s="2">
        <f>SUM(Z156:AA156)/Y156</f>
        <v>0.46666666666666667</v>
      </c>
    </row>
    <row r="157" spans="1:29" x14ac:dyDescent="0.2">
      <c r="A157" t="s">
        <v>26</v>
      </c>
      <c r="B157" t="s">
        <v>27</v>
      </c>
      <c r="C157">
        <v>1000003575</v>
      </c>
      <c r="D157" t="s">
        <v>633</v>
      </c>
      <c r="E157" t="s">
        <v>634</v>
      </c>
      <c r="G157" t="s">
        <v>34</v>
      </c>
      <c r="H157" t="s">
        <v>29</v>
      </c>
      <c r="I157" t="s">
        <v>35</v>
      </c>
      <c r="J157" t="s">
        <v>36</v>
      </c>
      <c r="K157">
        <v>1000005060</v>
      </c>
      <c r="L157" t="s">
        <v>655</v>
      </c>
      <c r="M157" t="s">
        <v>635</v>
      </c>
      <c r="N157" t="s">
        <v>636</v>
      </c>
      <c r="O157" t="s">
        <v>637</v>
      </c>
      <c r="P157" t="s">
        <v>638</v>
      </c>
      <c r="Q157" t="s">
        <v>639</v>
      </c>
      <c r="R157" t="s">
        <v>656</v>
      </c>
      <c r="T157" t="s">
        <v>657</v>
      </c>
      <c r="U157" t="s">
        <v>29</v>
      </c>
      <c r="V157" t="s">
        <v>613</v>
      </c>
      <c r="X157" t="s">
        <v>36</v>
      </c>
      <c r="Y157">
        <v>84</v>
      </c>
      <c r="Z157">
        <v>99</v>
      </c>
      <c r="AA157">
        <v>0</v>
      </c>
      <c r="AB157">
        <v>0</v>
      </c>
      <c r="AC157" s="2">
        <v>1</v>
      </c>
    </row>
    <row r="158" spans="1:29" x14ac:dyDescent="0.2">
      <c r="A158" t="s">
        <v>26</v>
      </c>
      <c r="B158" t="s">
        <v>27</v>
      </c>
      <c r="C158">
        <v>1000003440</v>
      </c>
      <c r="D158" t="s">
        <v>265</v>
      </c>
      <c r="E158" t="s">
        <v>266</v>
      </c>
      <c r="G158" t="s">
        <v>267</v>
      </c>
      <c r="H158" t="s">
        <v>29</v>
      </c>
      <c r="I158" t="s">
        <v>268</v>
      </c>
      <c r="J158" t="s">
        <v>73</v>
      </c>
      <c r="K158">
        <v>1000005062</v>
      </c>
      <c r="L158" t="s">
        <v>270</v>
      </c>
      <c r="M158" t="s">
        <v>271</v>
      </c>
      <c r="N158" t="s">
        <v>272</v>
      </c>
      <c r="O158" t="s">
        <v>273</v>
      </c>
      <c r="Q158" t="s">
        <v>274</v>
      </c>
      <c r="R158" t="s">
        <v>275</v>
      </c>
      <c r="T158" t="s">
        <v>166</v>
      </c>
      <c r="U158" t="s">
        <v>29</v>
      </c>
      <c r="V158" t="s">
        <v>276</v>
      </c>
      <c r="X158" t="s">
        <v>73</v>
      </c>
      <c r="Y158">
        <v>22</v>
      </c>
      <c r="Z158">
        <v>11</v>
      </c>
      <c r="AA158">
        <v>6</v>
      </c>
      <c r="AB158">
        <v>2</v>
      </c>
      <c r="AC158" s="2">
        <f>SUM(Z158:AA158)/Y158</f>
        <v>0.77272727272727271</v>
      </c>
    </row>
    <row r="159" spans="1:29" x14ac:dyDescent="0.2">
      <c r="A159" t="s">
        <v>26</v>
      </c>
      <c r="B159" t="s">
        <v>27</v>
      </c>
      <c r="C159">
        <v>1000005078</v>
      </c>
      <c r="D159" t="s">
        <v>1597</v>
      </c>
      <c r="E159" t="s">
        <v>1598</v>
      </c>
      <c r="G159" t="s">
        <v>585</v>
      </c>
      <c r="H159" t="s">
        <v>29</v>
      </c>
      <c r="I159" t="s">
        <v>586</v>
      </c>
      <c r="J159" t="s">
        <v>587</v>
      </c>
      <c r="K159">
        <v>1000005079</v>
      </c>
      <c r="L159" t="s">
        <v>1602</v>
      </c>
      <c r="M159" t="s">
        <v>1372</v>
      </c>
      <c r="N159" t="s">
        <v>1599</v>
      </c>
      <c r="O159" t="s">
        <v>1600</v>
      </c>
      <c r="P159" t="s">
        <v>40</v>
      </c>
      <c r="Q159" t="s">
        <v>1601</v>
      </c>
      <c r="R159" t="s">
        <v>1598</v>
      </c>
      <c r="T159" t="s">
        <v>585</v>
      </c>
      <c r="U159" t="s">
        <v>29</v>
      </c>
      <c r="V159" t="s">
        <v>586</v>
      </c>
      <c r="X159" t="s">
        <v>587</v>
      </c>
      <c r="Y159">
        <v>30</v>
      </c>
      <c r="Z159">
        <v>6</v>
      </c>
      <c r="AA159">
        <v>1</v>
      </c>
      <c r="AB159">
        <v>22</v>
      </c>
      <c r="AC159" s="2">
        <f>SUM(Z159:AA159)/Y159</f>
        <v>0.23333333333333334</v>
      </c>
    </row>
    <row r="160" spans="1:29" x14ac:dyDescent="0.2">
      <c r="A160" t="s">
        <v>26</v>
      </c>
      <c r="B160" t="s">
        <v>27</v>
      </c>
      <c r="C160">
        <v>1000005081</v>
      </c>
      <c r="D160" t="s">
        <v>1603</v>
      </c>
      <c r="E160" t="s">
        <v>1604</v>
      </c>
      <c r="G160" t="s">
        <v>204</v>
      </c>
      <c r="H160" t="s">
        <v>29</v>
      </c>
      <c r="I160" t="s">
        <v>205</v>
      </c>
      <c r="J160" t="s">
        <v>102</v>
      </c>
      <c r="K160">
        <v>1000005082</v>
      </c>
      <c r="L160" t="s">
        <v>1608</v>
      </c>
      <c r="M160" t="s">
        <v>413</v>
      </c>
      <c r="N160" t="s">
        <v>1605</v>
      </c>
      <c r="O160" t="s">
        <v>1606</v>
      </c>
      <c r="Q160" t="s">
        <v>1607</v>
      </c>
      <c r="R160" t="s">
        <v>1604</v>
      </c>
      <c r="T160" t="s">
        <v>204</v>
      </c>
      <c r="U160" t="s">
        <v>29</v>
      </c>
      <c r="V160" t="s">
        <v>205</v>
      </c>
      <c r="X160" t="s">
        <v>102</v>
      </c>
      <c r="Y160">
        <v>52</v>
      </c>
      <c r="Z160">
        <v>2</v>
      </c>
      <c r="AA160">
        <v>0</v>
      </c>
      <c r="AB160">
        <v>48</v>
      </c>
      <c r="AC160" s="2">
        <f>SUM(Z160:AA160)/Y160</f>
        <v>3.8461538461538464E-2</v>
      </c>
    </row>
    <row r="161" spans="1:29" x14ac:dyDescent="0.2">
      <c r="A161" t="s">
        <v>26</v>
      </c>
      <c r="B161" t="s">
        <v>27</v>
      </c>
      <c r="C161">
        <v>1000003718</v>
      </c>
      <c r="D161" t="s">
        <v>1099</v>
      </c>
      <c r="E161" t="s">
        <v>1100</v>
      </c>
      <c r="G161" t="s">
        <v>343</v>
      </c>
      <c r="H161" t="s">
        <v>29</v>
      </c>
      <c r="I161" t="s">
        <v>344</v>
      </c>
      <c r="J161" t="s">
        <v>137</v>
      </c>
      <c r="K161">
        <v>1000005091</v>
      </c>
      <c r="L161" t="s">
        <v>1105</v>
      </c>
      <c r="M161" t="s">
        <v>1101</v>
      </c>
      <c r="N161" t="s">
        <v>1102</v>
      </c>
      <c r="O161" t="s">
        <v>1103</v>
      </c>
      <c r="Q161" t="s">
        <v>1104</v>
      </c>
      <c r="R161" t="s">
        <v>1100</v>
      </c>
      <c r="T161" t="s">
        <v>343</v>
      </c>
      <c r="U161" t="s">
        <v>29</v>
      </c>
      <c r="V161" t="s">
        <v>344</v>
      </c>
      <c r="X161" t="s">
        <v>137</v>
      </c>
      <c r="Y161">
        <v>42</v>
      </c>
      <c r="Z161">
        <v>3</v>
      </c>
      <c r="AA161">
        <v>0</v>
      </c>
      <c r="AB161">
        <v>33</v>
      </c>
      <c r="AC161" s="2">
        <f>SUM(Z161:AA161)/Y161</f>
        <v>7.1428571428571425E-2</v>
      </c>
    </row>
    <row r="162" spans="1:29" x14ac:dyDescent="0.2">
      <c r="A162" t="s">
        <v>26</v>
      </c>
      <c r="B162" t="s">
        <v>27</v>
      </c>
      <c r="C162">
        <v>2000010063</v>
      </c>
      <c r="D162" t="s">
        <v>2201</v>
      </c>
      <c r="E162" t="s">
        <v>747</v>
      </c>
      <c r="G162" t="s">
        <v>34</v>
      </c>
      <c r="H162" t="s">
        <v>29</v>
      </c>
      <c r="I162" t="s">
        <v>45</v>
      </c>
      <c r="J162" t="s">
        <v>36</v>
      </c>
      <c r="K162">
        <v>1000005105</v>
      </c>
      <c r="L162" t="s">
        <v>2206</v>
      </c>
      <c r="M162" t="s">
        <v>2202</v>
      </c>
      <c r="N162" t="s">
        <v>2203</v>
      </c>
      <c r="O162" t="s">
        <v>2204</v>
      </c>
      <c r="Q162" t="s">
        <v>2205</v>
      </c>
      <c r="R162" t="s">
        <v>1991</v>
      </c>
      <c r="T162" t="s">
        <v>34</v>
      </c>
      <c r="U162" t="s">
        <v>29</v>
      </c>
      <c r="V162" t="s">
        <v>45</v>
      </c>
      <c r="X162" t="s">
        <v>36</v>
      </c>
      <c r="Y162">
        <v>45</v>
      </c>
      <c r="Z162">
        <v>39</v>
      </c>
      <c r="AA162">
        <v>0</v>
      </c>
      <c r="AB162">
        <v>3</v>
      </c>
      <c r="AC162" s="2">
        <f>SUM(Z162:AA162)/Y162</f>
        <v>0.8666666666666667</v>
      </c>
    </row>
    <row r="163" spans="1:29" x14ac:dyDescent="0.2">
      <c r="A163" t="s">
        <v>26</v>
      </c>
      <c r="B163" t="s">
        <v>27</v>
      </c>
      <c r="C163">
        <v>1000003584</v>
      </c>
      <c r="D163" t="s">
        <v>697</v>
      </c>
      <c r="E163" t="s">
        <v>698</v>
      </c>
      <c r="G163" t="s">
        <v>34</v>
      </c>
      <c r="H163" t="s">
        <v>29</v>
      </c>
      <c r="I163" t="s">
        <v>43</v>
      </c>
      <c r="J163" t="s">
        <v>36</v>
      </c>
      <c r="K163">
        <v>1000005128</v>
      </c>
      <c r="L163" t="s">
        <v>704</v>
      </c>
      <c r="M163" t="s">
        <v>700</v>
      </c>
      <c r="N163" t="s">
        <v>701</v>
      </c>
      <c r="O163" t="s">
        <v>702</v>
      </c>
      <c r="Q163" t="s">
        <v>703</v>
      </c>
      <c r="R163" t="s">
        <v>698</v>
      </c>
      <c r="T163" t="s">
        <v>34</v>
      </c>
      <c r="U163" t="s">
        <v>29</v>
      </c>
      <c r="V163" t="s">
        <v>43</v>
      </c>
      <c r="W163" t="s">
        <v>699</v>
      </c>
      <c r="X163" t="s">
        <v>36</v>
      </c>
      <c r="Y163">
        <v>30</v>
      </c>
      <c r="Z163">
        <v>32</v>
      </c>
      <c r="AA163">
        <v>0</v>
      </c>
      <c r="AB163">
        <v>0</v>
      </c>
      <c r="AC163" s="2">
        <v>1</v>
      </c>
    </row>
    <row r="164" spans="1:29" x14ac:dyDescent="0.2">
      <c r="A164" t="s">
        <v>26</v>
      </c>
      <c r="B164" t="s">
        <v>27</v>
      </c>
      <c r="C164">
        <v>1000003643</v>
      </c>
      <c r="D164" t="s">
        <v>829</v>
      </c>
      <c r="E164" t="s">
        <v>830</v>
      </c>
      <c r="G164" t="s">
        <v>831</v>
      </c>
      <c r="H164" t="s">
        <v>29</v>
      </c>
      <c r="I164" t="s">
        <v>832</v>
      </c>
      <c r="J164" t="s">
        <v>36</v>
      </c>
      <c r="K164">
        <v>1000005166</v>
      </c>
      <c r="L164" t="s">
        <v>883</v>
      </c>
      <c r="M164" t="s">
        <v>209</v>
      </c>
      <c r="N164" t="s">
        <v>838</v>
      </c>
      <c r="O164" t="s">
        <v>839</v>
      </c>
      <c r="Q164" t="s">
        <v>840</v>
      </c>
      <c r="R164" t="s">
        <v>884</v>
      </c>
      <c r="S164" t="s">
        <v>885</v>
      </c>
      <c r="T164" t="s">
        <v>166</v>
      </c>
      <c r="U164" t="s">
        <v>29</v>
      </c>
      <c r="V164" t="s">
        <v>269</v>
      </c>
      <c r="X164" t="s">
        <v>73</v>
      </c>
      <c r="Y164">
        <v>152</v>
      </c>
      <c r="Z164">
        <v>104</v>
      </c>
      <c r="AA164">
        <v>0</v>
      </c>
      <c r="AB164">
        <v>97</v>
      </c>
      <c r="AC164" s="2">
        <f t="shared" ref="AC164:AC170" si="8">SUM(Z164:AA164)/Y164</f>
        <v>0.68421052631578949</v>
      </c>
    </row>
    <row r="165" spans="1:29" x14ac:dyDescent="0.2">
      <c r="A165" t="s">
        <v>26</v>
      </c>
      <c r="B165" t="s">
        <v>27</v>
      </c>
      <c r="C165">
        <v>1000003643</v>
      </c>
      <c r="D165" t="s">
        <v>829</v>
      </c>
      <c r="E165" t="s">
        <v>830</v>
      </c>
      <c r="G165" t="s">
        <v>831</v>
      </c>
      <c r="H165" t="s">
        <v>29</v>
      </c>
      <c r="I165" t="s">
        <v>832</v>
      </c>
      <c r="J165" t="s">
        <v>36</v>
      </c>
      <c r="K165">
        <v>1000005170</v>
      </c>
      <c r="L165" t="s">
        <v>886</v>
      </c>
      <c r="M165" t="s">
        <v>209</v>
      </c>
      <c r="N165" t="s">
        <v>838</v>
      </c>
      <c r="O165" t="s">
        <v>839</v>
      </c>
      <c r="Q165" t="s">
        <v>840</v>
      </c>
      <c r="R165" t="s">
        <v>887</v>
      </c>
      <c r="T165" t="s">
        <v>222</v>
      </c>
      <c r="U165" t="s">
        <v>29</v>
      </c>
      <c r="V165" t="s">
        <v>223</v>
      </c>
      <c r="X165" t="s">
        <v>224</v>
      </c>
      <c r="Y165">
        <v>172</v>
      </c>
      <c r="Z165">
        <v>21</v>
      </c>
      <c r="AA165">
        <v>6</v>
      </c>
      <c r="AB165">
        <v>76</v>
      </c>
      <c r="AC165" s="2">
        <f t="shared" si="8"/>
        <v>0.15697674418604651</v>
      </c>
    </row>
    <row r="166" spans="1:29" x14ac:dyDescent="0.2">
      <c r="A166" t="s">
        <v>26</v>
      </c>
      <c r="B166" t="s">
        <v>27</v>
      </c>
      <c r="C166">
        <v>1000006460</v>
      </c>
      <c r="D166" t="s">
        <v>1752</v>
      </c>
      <c r="E166" t="s">
        <v>1753</v>
      </c>
      <c r="G166" t="s">
        <v>398</v>
      </c>
      <c r="H166" t="s">
        <v>29</v>
      </c>
      <c r="I166" t="s">
        <v>201</v>
      </c>
      <c r="J166" t="s">
        <v>110</v>
      </c>
      <c r="K166">
        <v>1000005174</v>
      </c>
      <c r="L166" t="s">
        <v>1871</v>
      </c>
      <c r="M166" t="s">
        <v>1681</v>
      </c>
      <c r="N166" t="s">
        <v>1872</v>
      </c>
      <c r="O166" t="s">
        <v>1873</v>
      </c>
      <c r="Q166" t="s">
        <v>1874</v>
      </c>
      <c r="R166" t="s">
        <v>1875</v>
      </c>
      <c r="T166" t="s">
        <v>267</v>
      </c>
      <c r="U166" t="s">
        <v>29</v>
      </c>
      <c r="V166" t="s">
        <v>268</v>
      </c>
      <c r="X166" t="s">
        <v>73</v>
      </c>
      <c r="Y166">
        <v>60</v>
      </c>
      <c r="Z166">
        <v>22</v>
      </c>
      <c r="AA166">
        <v>0</v>
      </c>
      <c r="AB166">
        <v>53</v>
      </c>
      <c r="AC166" s="2">
        <f t="shared" si="8"/>
        <v>0.36666666666666664</v>
      </c>
    </row>
    <row r="167" spans="1:29" x14ac:dyDescent="0.2">
      <c r="A167" t="s">
        <v>26</v>
      </c>
      <c r="B167" t="s">
        <v>27</v>
      </c>
      <c r="C167">
        <v>2000010081</v>
      </c>
      <c r="D167" t="s">
        <v>2216</v>
      </c>
      <c r="E167" t="s">
        <v>2217</v>
      </c>
      <c r="F167" t="s">
        <v>2218</v>
      </c>
      <c r="G167" t="s">
        <v>34</v>
      </c>
      <c r="H167" t="s">
        <v>29</v>
      </c>
      <c r="I167" t="s">
        <v>2219</v>
      </c>
      <c r="J167" t="s">
        <v>36</v>
      </c>
      <c r="K167">
        <v>1000005211</v>
      </c>
      <c r="L167" t="s">
        <v>2225</v>
      </c>
      <c r="M167" t="s">
        <v>64</v>
      </c>
      <c r="N167" t="s">
        <v>2226</v>
      </c>
      <c r="O167" t="s">
        <v>2227</v>
      </c>
      <c r="Q167" t="s">
        <v>2228</v>
      </c>
      <c r="R167" t="s">
        <v>2229</v>
      </c>
      <c r="T167" t="s">
        <v>166</v>
      </c>
      <c r="U167" t="s">
        <v>29</v>
      </c>
      <c r="V167" t="s">
        <v>283</v>
      </c>
      <c r="X167" t="s">
        <v>73</v>
      </c>
      <c r="Y167">
        <v>106</v>
      </c>
      <c r="Z167">
        <v>37</v>
      </c>
      <c r="AA167">
        <v>9</v>
      </c>
      <c r="AB167">
        <v>31</v>
      </c>
      <c r="AC167" s="2">
        <f t="shared" si="8"/>
        <v>0.43396226415094341</v>
      </c>
    </row>
    <row r="168" spans="1:29" x14ac:dyDescent="0.2">
      <c r="A168" t="s">
        <v>26</v>
      </c>
      <c r="B168" t="s">
        <v>27</v>
      </c>
      <c r="C168">
        <v>1000005266</v>
      </c>
      <c r="D168" t="s">
        <v>1616</v>
      </c>
      <c r="E168" t="s">
        <v>1617</v>
      </c>
      <c r="G168" t="s">
        <v>561</v>
      </c>
      <c r="H168" t="s">
        <v>29</v>
      </c>
      <c r="I168" t="s">
        <v>562</v>
      </c>
      <c r="J168" t="s">
        <v>563</v>
      </c>
      <c r="K168">
        <v>1000005267</v>
      </c>
      <c r="L168" t="s">
        <v>1621</v>
      </c>
      <c r="M168" t="s">
        <v>982</v>
      </c>
      <c r="N168" t="s">
        <v>1618</v>
      </c>
      <c r="O168" t="s">
        <v>1619</v>
      </c>
      <c r="Q168" t="s">
        <v>1620</v>
      </c>
      <c r="R168" t="s">
        <v>1622</v>
      </c>
      <c r="T168" t="s">
        <v>561</v>
      </c>
      <c r="U168" t="s">
        <v>29</v>
      </c>
      <c r="V168" t="s">
        <v>562</v>
      </c>
      <c r="X168" t="s">
        <v>563</v>
      </c>
      <c r="Y168">
        <v>96</v>
      </c>
      <c r="Z168">
        <v>64</v>
      </c>
      <c r="AA168">
        <v>4</v>
      </c>
      <c r="AB168">
        <v>29</v>
      </c>
      <c r="AC168" s="2">
        <f t="shared" si="8"/>
        <v>0.70833333333333337</v>
      </c>
    </row>
    <row r="169" spans="1:29" x14ac:dyDescent="0.2">
      <c r="A169" t="s">
        <v>26</v>
      </c>
      <c r="B169" t="s">
        <v>27</v>
      </c>
      <c r="C169">
        <v>1000005839</v>
      </c>
      <c r="D169" t="s">
        <v>1682</v>
      </c>
      <c r="E169" t="s">
        <v>1683</v>
      </c>
      <c r="G169" t="s">
        <v>204</v>
      </c>
      <c r="H169" t="s">
        <v>29</v>
      </c>
      <c r="I169" t="s">
        <v>205</v>
      </c>
      <c r="J169" t="s">
        <v>102</v>
      </c>
      <c r="K169">
        <v>1000005269</v>
      </c>
      <c r="L169" t="s">
        <v>1687</v>
      </c>
      <c r="M169" t="s">
        <v>1684</v>
      </c>
      <c r="N169" t="s">
        <v>1685</v>
      </c>
      <c r="O169" t="s">
        <v>1688</v>
      </c>
      <c r="Q169" t="s">
        <v>1686</v>
      </c>
      <c r="R169" t="s">
        <v>1683</v>
      </c>
      <c r="T169" t="s">
        <v>204</v>
      </c>
      <c r="U169" t="s">
        <v>29</v>
      </c>
      <c r="V169" t="s">
        <v>205</v>
      </c>
      <c r="X169" t="s">
        <v>102</v>
      </c>
      <c r="Y169">
        <v>80</v>
      </c>
      <c r="Z169">
        <v>69</v>
      </c>
      <c r="AA169">
        <v>5</v>
      </c>
      <c r="AB169">
        <v>53</v>
      </c>
      <c r="AC169" s="2">
        <f t="shared" si="8"/>
        <v>0.92500000000000004</v>
      </c>
    </row>
    <row r="170" spans="1:29" x14ac:dyDescent="0.2">
      <c r="A170" t="s">
        <v>26</v>
      </c>
      <c r="B170" t="s">
        <v>27</v>
      </c>
      <c r="C170">
        <v>1000003499</v>
      </c>
      <c r="D170" t="s">
        <v>392</v>
      </c>
      <c r="E170" t="s">
        <v>393</v>
      </c>
      <c r="G170" t="s">
        <v>200</v>
      </c>
      <c r="H170" t="s">
        <v>29</v>
      </c>
      <c r="I170" t="s">
        <v>201</v>
      </c>
      <c r="J170" t="s">
        <v>110</v>
      </c>
      <c r="K170">
        <v>1000005362</v>
      </c>
      <c r="L170" t="s">
        <v>392</v>
      </c>
      <c r="M170" t="s">
        <v>330</v>
      </c>
      <c r="N170" t="s">
        <v>155</v>
      </c>
      <c r="O170" t="s">
        <v>394</v>
      </c>
      <c r="Q170" t="s">
        <v>395</v>
      </c>
      <c r="R170" t="s">
        <v>393</v>
      </c>
      <c r="T170" t="s">
        <v>200</v>
      </c>
      <c r="U170" t="s">
        <v>29</v>
      </c>
      <c r="V170" t="s">
        <v>201</v>
      </c>
      <c r="X170" t="s">
        <v>110</v>
      </c>
      <c r="Y170">
        <v>46</v>
      </c>
      <c r="Z170">
        <v>9</v>
      </c>
      <c r="AA170">
        <v>4</v>
      </c>
      <c r="AB170">
        <v>36</v>
      </c>
      <c r="AC170" s="2">
        <f t="shared" si="8"/>
        <v>0.28260869565217389</v>
      </c>
    </row>
    <row r="171" spans="1:29" x14ac:dyDescent="0.2">
      <c r="A171" t="s">
        <v>26</v>
      </c>
      <c r="B171" t="s">
        <v>27</v>
      </c>
      <c r="C171">
        <v>1000003575</v>
      </c>
      <c r="D171" t="s">
        <v>633</v>
      </c>
      <c r="E171" t="s">
        <v>634</v>
      </c>
      <c r="G171" t="s">
        <v>34</v>
      </c>
      <c r="H171" t="s">
        <v>29</v>
      </c>
      <c r="I171" t="s">
        <v>35</v>
      </c>
      <c r="J171" t="s">
        <v>36</v>
      </c>
      <c r="K171">
        <v>1000005376</v>
      </c>
      <c r="L171" t="s">
        <v>658</v>
      </c>
      <c r="M171" t="s">
        <v>635</v>
      </c>
      <c r="N171" t="s">
        <v>636</v>
      </c>
      <c r="O171" t="s">
        <v>637</v>
      </c>
      <c r="P171" t="s">
        <v>638</v>
      </c>
      <c r="Q171" t="s">
        <v>639</v>
      </c>
      <c r="R171" t="s">
        <v>659</v>
      </c>
      <c r="T171" t="s">
        <v>34</v>
      </c>
      <c r="U171" t="s">
        <v>29</v>
      </c>
      <c r="V171" t="s">
        <v>45</v>
      </c>
      <c r="X171" t="s">
        <v>36</v>
      </c>
      <c r="Y171">
        <v>42</v>
      </c>
      <c r="Z171">
        <v>66</v>
      </c>
      <c r="AA171">
        <v>0</v>
      </c>
      <c r="AB171">
        <v>0</v>
      </c>
      <c r="AC171" s="2">
        <v>1</v>
      </c>
    </row>
    <row r="172" spans="1:29" x14ac:dyDescent="0.2">
      <c r="A172" t="s">
        <v>26</v>
      </c>
      <c r="B172" t="s">
        <v>27</v>
      </c>
      <c r="C172">
        <v>1000005380</v>
      </c>
      <c r="D172" t="s">
        <v>988</v>
      </c>
      <c r="E172" t="s">
        <v>1623</v>
      </c>
      <c r="G172" t="s">
        <v>338</v>
      </c>
      <c r="H172" t="s">
        <v>29</v>
      </c>
      <c r="I172" t="s">
        <v>83</v>
      </c>
      <c r="J172" t="s">
        <v>36</v>
      </c>
      <c r="K172">
        <v>1000005381</v>
      </c>
      <c r="L172" t="s">
        <v>1627</v>
      </c>
      <c r="M172" t="s">
        <v>1385</v>
      </c>
      <c r="N172" t="s">
        <v>1624</v>
      </c>
      <c r="O172" t="s">
        <v>1625</v>
      </c>
      <c r="P172" t="s">
        <v>33</v>
      </c>
      <c r="Q172" t="s">
        <v>1626</v>
      </c>
      <c r="R172" t="s">
        <v>1623</v>
      </c>
      <c r="T172" t="s">
        <v>338</v>
      </c>
      <c r="U172" t="s">
        <v>29</v>
      </c>
      <c r="V172" t="s">
        <v>83</v>
      </c>
      <c r="X172" t="s">
        <v>36</v>
      </c>
      <c r="Y172">
        <v>40</v>
      </c>
      <c r="Z172">
        <v>1</v>
      </c>
      <c r="AA172">
        <v>1</v>
      </c>
      <c r="AB172">
        <v>49</v>
      </c>
      <c r="AC172" s="2">
        <f t="shared" ref="AC172:AC185" si="9">SUM(Z172:AA172)/Y172</f>
        <v>0.05</v>
      </c>
    </row>
    <row r="173" spans="1:29" x14ac:dyDescent="0.2">
      <c r="A173" t="s">
        <v>26</v>
      </c>
      <c r="B173" t="s">
        <v>27</v>
      </c>
      <c r="C173">
        <v>1000005383</v>
      </c>
      <c r="D173" t="s">
        <v>1635</v>
      </c>
      <c r="E173" t="s">
        <v>1636</v>
      </c>
      <c r="G173" t="s">
        <v>1363</v>
      </c>
      <c r="H173" t="s">
        <v>29</v>
      </c>
      <c r="I173" t="s">
        <v>49</v>
      </c>
      <c r="J173" t="s">
        <v>36</v>
      </c>
      <c r="K173">
        <v>1000005384</v>
      </c>
      <c r="L173" t="s">
        <v>1635</v>
      </c>
      <c r="M173" t="s">
        <v>1398</v>
      </c>
      <c r="N173" t="s">
        <v>1637</v>
      </c>
      <c r="O173" t="s">
        <v>1638</v>
      </c>
      <c r="Q173" t="s">
        <v>1639</v>
      </c>
      <c r="R173" t="s">
        <v>1636</v>
      </c>
      <c r="T173" t="s">
        <v>1363</v>
      </c>
      <c r="U173" t="s">
        <v>29</v>
      </c>
      <c r="V173" t="s">
        <v>49</v>
      </c>
      <c r="X173" t="s">
        <v>36</v>
      </c>
      <c r="Y173">
        <v>80</v>
      </c>
      <c r="Z173">
        <v>0</v>
      </c>
      <c r="AA173">
        <v>0</v>
      </c>
      <c r="AB173">
        <v>145</v>
      </c>
      <c r="AC173" s="2">
        <f t="shared" si="9"/>
        <v>0</v>
      </c>
    </row>
    <row r="174" spans="1:29" x14ac:dyDescent="0.2">
      <c r="A174" t="s">
        <v>26</v>
      </c>
      <c r="B174" t="s">
        <v>27</v>
      </c>
      <c r="C174">
        <v>1000005387</v>
      </c>
      <c r="D174" t="s">
        <v>1640</v>
      </c>
      <c r="E174" t="s">
        <v>1641</v>
      </c>
      <c r="G174" t="s">
        <v>560</v>
      </c>
      <c r="H174" t="s">
        <v>29</v>
      </c>
      <c r="I174" t="s">
        <v>564</v>
      </c>
      <c r="J174" t="s">
        <v>560</v>
      </c>
      <c r="K174">
        <v>1000005388</v>
      </c>
      <c r="L174" t="s">
        <v>24</v>
      </c>
      <c r="M174" t="s">
        <v>410</v>
      </c>
      <c r="N174" t="s">
        <v>1642</v>
      </c>
      <c r="O174" t="s">
        <v>1643</v>
      </c>
      <c r="Q174" t="s">
        <v>1644</v>
      </c>
      <c r="R174" t="s">
        <v>1641</v>
      </c>
      <c r="T174" t="s">
        <v>560</v>
      </c>
      <c r="U174" t="s">
        <v>29</v>
      </c>
      <c r="V174" t="s">
        <v>564</v>
      </c>
      <c r="W174" t="s">
        <v>684</v>
      </c>
      <c r="X174" t="s">
        <v>560</v>
      </c>
      <c r="Y174">
        <v>60</v>
      </c>
      <c r="Z174">
        <v>0</v>
      </c>
      <c r="AA174">
        <v>0</v>
      </c>
      <c r="AB174">
        <v>73</v>
      </c>
      <c r="AC174" s="2">
        <f t="shared" si="9"/>
        <v>0</v>
      </c>
    </row>
    <row r="175" spans="1:29" x14ac:dyDescent="0.2">
      <c r="A175" t="s">
        <v>26</v>
      </c>
      <c r="B175" t="s">
        <v>27</v>
      </c>
      <c r="C175">
        <v>1000006460</v>
      </c>
      <c r="D175" t="s">
        <v>1752</v>
      </c>
      <c r="E175" t="s">
        <v>1753</v>
      </c>
      <c r="G175" t="s">
        <v>398</v>
      </c>
      <c r="H175" t="s">
        <v>29</v>
      </c>
      <c r="I175" t="s">
        <v>201</v>
      </c>
      <c r="J175" t="s">
        <v>110</v>
      </c>
      <c r="K175">
        <v>1000005410</v>
      </c>
      <c r="L175" t="s">
        <v>1876</v>
      </c>
      <c r="M175" t="s">
        <v>1877</v>
      </c>
      <c r="N175" t="s">
        <v>1878</v>
      </c>
      <c r="O175" t="s">
        <v>1879</v>
      </c>
      <c r="Q175" t="s">
        <v>1880</v>
      </c>
      <c r="R175" t="s">
        <v>1881</v>
      </c>
      <c r="T175" t="s">
        <v>477</v>
      </c>
      <c r="U175" t="s">
        <v>29</v>
      </c>
      <c r="V175" t="s">
        <v>478</v>
      </c>
      <c r="X175" t="s">
        <v>102</v>
      </c>
      <c r="Y175">
        <v>50</v>
      </c>
      <c r="Z175">
        <v>15</v>
      </c>
      <c r="AA175">
        <v>2</v>
      </c>
      <c r="AB175">
        <v>25</v>
      </c>
      <c r="AC175" s="2">
        <f t="shared" si="9"/>
        <v>0.34</v>
      </c>
    </row>
    <row r="176" spans="1:29" x14ac:dyDescent="0.2">
      <c r="A176" t="s">
        <v>26</v>
      </c>
      <c r="B176" t="s">
        <v>27</v>
      </c>
      <c r="C176">
        <v>1000005046</v>
      </c>
      <c r="D176" t="s">
        <v>1582</v>
      </c>
      <c r="E176" t="s">
        <v>1583</v>
      </c>
      <c r="G176" t="s">
        <v>309</v>
      </c>
      <c r="H176" t="s">
        <v>29</v>
      </c>
      <c r="I176" t="s">
        <v>321</v>
      </c>
      <c r="J176" t="s">
        <v>311</v>
      </c>
      <c r="K176">
        <v>1000005414</v>
      </c>
      <c r="L176" t="s">
        <v>1587</v>
      </c>
      <c r="M176" t="s">
        <v>1372</v>
      </c>
      <c r="N176" t="s">
        <v>1584</v>
      </c>
      <c r="O176" t="s">
        <v>1585</v>
      </c>
      <c r="Q176" t="s">
        <v>1586</v>
      </c>
      <c r="R176" t="s">
        <v>1583</v>
      </c>
      <c r="T176" t="s">
        <v>309</v>
      </c>
      <c r="U176" t="s">
        <v>29</v>
      </c>
      <c r="V176" t="s">
        <v>321</v>
      </c>
      <c r="X176" t="s">
        <v>311</v>
      </c>
      <c r="Y176">
        <v>94</v>
      </c>
      <c r="Z176">
        <v>9</v>
      </c>
      <c r="AA176">
        <v>8</v>
      </c>
      <c r="AB176">
        <v>57</v>
      </c>
      <c r="AC176" s="2">
        <f t="shared" si="9"/>
        <v>0.18085106382978725</v>
      </c>
    </row>
    <row r="177" spans="1:29" x14ac:dyDescent="0.2">
      <c r="A177" t="s">
        <v>26</v>
      </c>
      <c r="B177" t="s">
        <v>27</v>
      </c>
      <c r="C177">
        <v>1000005046</v>
      </c>
      <c r="D177" t="s">
        <v>1582</v>
      </c>
      <c r="E177" t="s">
        <v>1583</v>
      </c>
      <c r="G177" t="s">
        <v>309</v>
      </c>
      <c r="H177" t="s">
        <v>29</v>
      </c>
      <c r="I177" t="s">
        <v>321</v>
      </c>
      <c r="J177" t="s">
        <v>311</v>
      </c>
      <c r="K177">
        <v>1000005438</v>
      </c>
      <c r="L177" t="s">
        <v>1588</v>
      </c>
      <c r="M177" t="s">
        <v>1372</v>
      </c>
      <c r="N177" t="s">
        <v>1584</v>
      </c>
      <c r="O177" t="s">
        <v>1585</v>
      </c>
      <c r="Q177" t="s">
        <v>1586</v>
      </c>
      <c r="R177" t="s">
        <v>1589</v>
      </c>
      <c r="T177" t="s">
        <v>309</v>
      </c>
      <c r="U177" t="s">
        <v>29</v>
      </c>
      <c r="V177" t="s">
        <v>1590</v>
      </c>
      <c r="X177" t="s">
        <v>311</v>
      </c>
      <c r="Y177">
        <v>85</v>
      </c>
      <c r="Z177">
        <v>8</v>
      </c>
      <c r="AA177">
        <v>2</v>
      </c>
      <c r="AB177">
        <v>46</v>
      </c>
      <c r="AC177" s="2">
        <f t="shared" si="9"/>
        <v>0.11764705882352941</v>
      </c>
    </row>
    <row r="178" spans="1:29" x14ac:dyDescent="0.2">
      <c r="A178" t="s">
        <v>26</v>
      </c>
      <c r="B178" t="s">
        <v>27</v>
      </c>
      <c r="C178">
        <v>1000006460</v>
      </c>
      <c r="D178" t="s">
        <v>1752</v>
      </c>
      <c r="E178" t="s">
        <v>1753</v>
      </c>
      <c r="G178" t="s">
        <v>398</v>
      </c>
      <c r="H178" t="s">
        <v>29</v>
      </c>
      <c r="I178" t="s">
        <v>201</v>
      </c>
      <c r="J178" t="s">
        <v>110</v>
      </c>
      <c r="K178">
        <v>1000005446</v>
      </c>
      <c r="L178" t="s">
        <v>1882</v>
      </c>
      <c r="M178" t="s">
        <v>1270</v>
      </c>
      <c r="N178" t="s">
        <v>1883</v>
      </c>
      <c r="O178" t="s">
        <v>1884</v>
      </c>
      <c r="Q178" t="s">
        <v>1885</v>
      </c>
      <c r="R178" t="s">
        <v>1886</v>
      </c>
      <c r="T178" t="s">
        <v>61</v>
      </c>
      <c r="U178" t="s">
        <v>29</v>
      </c>
      <c r="V178" t="s">
        <v>1044</v>
      </c>
      <c r="X178" t="s">
        <v>63</v>
      </c>
      <c r="Y178">
        <v>65</v>
      </c>
      <c r="Z178">
        <v>47</v>
      </c>
      <c r="AA178">
        <v>4</v>
      </c>
      <c r="AB178">
        <v>38</v>
      </c>
      <c r="AC178" s="2">
        <f t="shared" si="9"/>
        <v>0.7846153846153846</v>
      </c>
    </row>
    <row r="179" spans="1:29" x14ac:dyDescent="0.2">
      <c r="A179" t="s">
        <v>26</v>
      </c>
      <c r="B179" t="s">
        <v>27</v>
      </c>
      <c r="C179">
        <v>1000003464</v>
      </c>
      <c r="D179" t="s">
        <v>331</v>
      </c>
      <c r="E179" t="s">
        <v>332</v>
      </c>
      <c r="G179" t="s">
        <v>204</v>
      </c>
      <c r="H179" t="s">
        <v>29</v>
      </c>
      <c r="I179" t="s">
        <v>205</v>
      </c>
      <c r="J179" t="s">
        <v>102</v>
      </c>
      <c r="K179">
        <v>1000005465</v>
      </c>
      <c r="L179" t="s">
        <v>337</v>
      </c>
      <c r="M179" t="s">
        <v>333</v>
      </c>
      <c r="N179" t="s">
        <v>334</v>
      </c>
      <c r="O179" t="s">
        <v>335</v>
      </c>
      <c r="Q179" t="s">
        <v>336</v>
      </c>
      <c r="R179" t="s">
        <v>332</v>
      </c>
      <c r="T179" t="s">
        <v>204</v>
      </c>
      <c r="U179" t="s">
        <v>29</v>
      </c>
      <c r="V179" t="s">
        <v>205</v>
      </c>
      <c r="X179" t="s">
        <v>102</v>
      </c>
      <c r="Y179">
        <v>56</v>
      </c>
      <c r="Z179">
        <v>0</v>
      </c>
      <c r="AA179">
        <v>0</v>
      </c>
      <c r="AB179">
        <v>47</v>
      </c>
      <c r="AC179" s="2">
        <f t="shared" si="9"/>
        <v>0</v>
      </c>
    </row>
    <row r="180" spans="1:29" x14ac:dyDescent="0.2">
      <c r="A180" t="s">
        <v>26</v>
      </c>
      <c r="B180" t="s">
        <v>27</v>
      </c>
      <c r="C180">
        <v>1000005507</v>
      </c>
      <c r="D180" t="s">
        <v>1650</v>
      </c>
      <c r="E180" t="s">
        <v>1651</v>
      </c>
      <c r="G180" t="s">
        <v>166</v>
      </c>
      <c r="H180" t="s">
        <v>29</v>
      </c>
      <c r="I180" t="s">
        <v>283</v>
      </c>
      <c r="J180" t="s">
        <v>73</v>
      </c>
      <c r="K180">
        <v>1000005508</v>
      </c>
      <c r="L180" t="s">
        <v>1650</v>
      </c>
      <c r="M180" t="s">
        <v>1653</v>
      </c>
      <c r="N180" t="s">
        <v>1654</v>
      </c>
      <c r="O180" t="s">
        <v>1652</v>
      </c>
      <c r="Q180" t="s">
        <v>1655</v>
      </c>
      <c r="R180" t="s">
        <v>1651</v>
      </c>
      <c r="T180" t="s">
        <v>166</v>
      </c>
      <c r="U180" t="s">
        <v>29</v>
      </c>
      <c r="V180" t="s">
        <v>283</v>
      </c>
      <c r="X180" t="s">
        <v>73</v>
      </c>
      <c r="Y180">
        <v>36</v>
      </c>
      <c r="Z180">
        <v>31</v>
      </c>
      <c r="AA180">
        <v>0</v>
      </c>
      <c r="AB180">
        <v>5</v>
      </c>
      <c r="AC180" s="2">
        <f t="shared" si="9"/>
        <v>0.86111111111111116</v>
      </c>
    </row>
    <row r="181" spans="1:29" x14ac:dyDescent="0.2">
      <c r="A181" t="s">
        <v>26</v>
      </c>
      <c r="B181" t="s">
        <v>27</v>
      </c>
      <c r="C181">
        <v>1000006460</v>
      </c>
      <c r="D181" t="s">
        <v>1752</v>
      </c>
      <c r="E181" t="s">
        <v>1753</v>
      </c>
      <c r="G181" t="s">
        <v>398</v>
      </c>
      <c r="H181" t="s">
        <v>29</v>
      </c>
      <c r="I181" t="s">
        <v>201</v>
      </c>
      <c r="J181" t="s">
        <v>110</v>
      </c>
      <c r="K181">
        <v>1000005516</v>
      </c>
      <c r="L181" t="s">
        <v>1887</v>
      </c>
      <c r="M181" t="s">
        <v>592</v>
      </c>
      <c r="N181" t="s">
        <v>1888</v>
      </c>
      <c r="O181" t="s">
        <v>1889</v>
      </c>
      <c r="Q181" t="s">
        <v>1890</v>
      </c>
      <c r="R181" t="s">
        <v>1891</v>
      </c>
      <c r="T181" t="s">
        <v>61</v>
      </c>
      <c r="U181" t="s">
        <v>29</v>
      </c>
      <c r="V181" t="s">
        <v>68</v>
      </c>
      <c r="X181" t="s">
        <v>63</v>
      </c>
      <c r="Y181">
        <v>50</v>
      </c>
      <c r="Z181">
        <v>25</v>
      </c>
      <c r="AA181">
        <v>3</v>
      </c>
      <c r="AB181">
        <v>33</v>
      </c>
      <c r="AC181" s="2">
        <f t="shared" si="9"/>
        <v>0.56000000000000005</v>
      </c>
    </row>
    <row r="182" spans="1:29" x14ac:dyDescent="0.2">
      <c r="A182" t="s">
        <v>26</v>
      </c>
      <c r="B182" t="s">
        <v>27</v>
      </c>
      <c r="C182">
        <v>1000004166</v>
      </c>
      <c r="D182" t="s">
        <v>1435</v>
      </c>
      <c r="E182" t="s">
        <v>1436</v>
      </c>
      <c r="G182" t="s">
        <v>953</v>
      </c>
      <c r="H182" t="s">
        <v>29</v>
      </c>
      <c r="I182" t="s">
        <v>954</v>
      </c>
      <c r="J182" t="s">
        <v>949</v>
      </c>
      <c r="K182">
        <v>1000005539</v>
      </c>
      <c r="L182" t="s">
        <v>1444</v>
      </c>
      <c r="M182" t="s">
        <v>1437</v>
      </c>
      <c r="N182" t="s">
        <v>1438</v>
      </c>
      <c r="O182" t="s">
        <v>1439</v>
      </c>
      <c r="P182" t="s">
        <v>1442</v>
      </c>
      <c r="Q182" t="s">
        <v>1440</v>
      </c>
      <c r="R182" t="s">
        <v>1445</v>
      </c>
      <c r="T182" t="s">
        <v>953</v>
      </c>
      <c r="U182" t="s">
        <v>29</v>
      </c>
      <c r="V182" t="s">
        <v>954</v>
      </c>
      <c r="X182" t="s">
        <v>949</v>
      </c>
      <c r="Y182">
        <v>74</v>
      </c>
      <c r="Z182">
        <v>48</v>
      </c>
      <c r="AA182">
        <v>0</v>
      </c>
      <c r="AB182">
        <v>0</v>
      </c>
      <c r="AC182" s="2">
        <f t="shared" si="9"/>
        <v>0.64864864864864868</v>
      </c>
    </row>
    <row r="183" spans="1:29" x14ac:dyDescent="0.2">
      <c r="A183" t="s">
        <v>26</v>
      </c>
      <c r="B183" t="s">
        <v>27</v>
      </c>
      <c r="C183">
        <v>1000005765</v>
      </c>
      <c r="D183" t="s">
        <v>1663</v>
      </c>
      <c r="E183" t="s">
        <v>1664</v>
      </c>
      <c r="G183" t="s">
        <v>1665</v>
      </c>
      <c r="H183" t="s">
        <v>29</v>
      </c>
      <c r="I183" t="s">
        <v>1666</v>
      </c>
      <c r="J183" t="s">
        <v>36</v>
      </c>
      <c r="K183">
        <v>1000005766</v>
      </c>
      <c r="L183" t="s">
        <v>1663</v>
      </c>
      <c r="M183" t="s">
        <v>1667</v>
      </c>
      <c r="N183" t="s">
        <v>1668</v>
      </c>
      <c r="O183" t="s">
        <v>1669</v>
      </c>
      <c r="Q183" t="s">
        <v>1670</v>
      </c>
      <c r="R183" t="s">
        <v>1664</v>
      </c>
      <c r="T183" t="s">
        <v>1665</v>
      </c>
      <c r="U183" t="s">
        <v>29</v>
      </c>
      <c r="V183" t="s">
        <v>1666</v>
      </c>
      <c r="X183" t="s">
        <v>36</v>
      </c>
      <c r="Y183">
        <v>44</v>
      </c>
      <c r="Z183">
        <v>0</v>
      </c>
      <c r="AA183">
        <v>0</v>
      </c>
      <c r="AB183">
        <v>60</v>
      </c>
      <c r="AC183" s="2">
        <f t="shared" si="9"/>
        <v>0</v>
      </c>
    </row>
    <row r="184" spans="1:29" x14ac:dyDescent="0.2">
      <c r="A184" t="s">
        <v>26</v>
      </c>
      <c r="B184" t="s">
        <v>27</v>
      </c>
      <c r="C184">
        <v>2000010186</v>
      </c>
      <c r="D184" t="s">
        <v>2377</v>
      </c>
      <c r="E184" t="s">
        <v>2378</v>
      </c>
      <c r="F184" t="s">
        <v>2379</v>
      </c>
      <c r="G184" t="s">
        <v>166</v>
      </c>
      <c r="H184" t="s">
        <v>29</v>
      </c>
      <c r="I184" t="s">
        <v>303</v>
      </c>
      <c r="J184" t="s">
        <v>73</v>
      </c>
      <c r="K184">
        <v>1000005779</v>
      </c>
      <c r="L184" t="s">
        <v>2382</v>
      </c>
      <c r="M184" t="s">
        <v>231</v>
      </c>
      <c r="N184" t="s">
        <v>232</v>
      </c>
      <c r="O184" t="s">
        <v>233</v>
      </c>
      <c r="Q184" t="s">
        <v>234</v>
      </c>
      <c r="R184" t="s">
        <v>2383</v>
      </c>
      <c r="T184" t="s">
        <v>851</v>
      </c>
      <c r="U184" t="s">
        <v>29</v>
      </c>
      <c r="V184" t="s">
        <v>1097</v>
      </c>
      <c r="X184" t="s">
        <v>853</v>
      </c>
      <c r="Y184">
        <v>90</v>
      </c>
      <c r="Z184">
        <v>46</v>
      </c>
      <c r="AA184">
        <v>6</v>
      </c>
      <c r="AB184">
        <v>58</v>
      </c>
      <c r="AC184" s="2">
        <f t="shared" si="9"/>
        <v>0.57777777777777772</v>
      </c>
    </row>
    <row r="185" spans="1:29" x14ac:dyDescent="0.2">
      <c r="A185" t="s">
        <v>26</v>
      </c>
      <c r="B185" t="s">
        <v>27</v>
      </c>
      <c r="C185">
        <v>1000003571</v>
      </c>
      <c r="D185" t="s">
        <v>55</v>
      </c>
      <c r="E185" t="s">
        <v>56</v>
      </c>
      <c r="G185" t="s">
        <v>34</v>
      </c>
      <c r="H185" t="s">
        <v>29</v>
      </c>
      <c r="I185" t="s">
        <v>39</v>
      </c>
      <c r="J185" t="s">
        <v>36</v>
      </c>
      <c r="K185">
        <v>1000005796</v>
      </c>
      <c r="L185" t="s">
        <v>632</v>
      </c>
      <c r="M185" t="s">
        <v>627</v>
      </c>
      <c r="N185" t="s">
        <v>628</v>
      </c>
      <c r="O185" t="s">
        <v>629</v>
      </c>
      <c r="P185" t="s">
        <v>630</v>
      </c>
      <c r="Q185" t="s">
        <v>631</v>
      </c>
      <c r="R185" t="s">
        <v>56</v>
      </c>
      <c r="T185" t="s">
        <v>34</v>
      </c>
      <c r="U185" t="s">
        <v>29</v>
      </c>
      <c r="V185" t="s">
        <v>39</v>
      </c>
      <c r="X185" t="s">
        <v>36</v>
      </c>
      <c r="Y185">
        <v>50</v>
      </c>
      <c r="Z185">
        <v>7</v>
      </c>
      <c r="AA185">
        <v>0</v>
      </c>
      <c r="AB185">
        <v>51</v>
      </c>
      <c r="AC185" s="2">
        <f t="shared" si="9"/>
        <v>0.14000000000000001</v>
      </c>
    </row>
    <row r="186" spans="1:29" x14ac:dyDescent="0.2">
      <c r="A186" t="s">
        <v>26</v>
      </c>
      <c r="B186" t="s">
        <v>27</v>
      </c>
      <c r="C186">
        <v>1000005441</v>
      </c>
      <c r="D186" t="s">
        <v>1645</v>
      </c>
      <c r="E186" t="s">
        <v>1646</v>
      </c>
      <c r="G186" t="s">
        <v>1384</v>
      </c>
      <c r="H186" t="s">
        <v>29</v>
      </c>
      <c r="I186" t="s">
        <v>72</v>
      </c>
      <c r="J186" t="s">
        <v>73</v>
      </c>
      <c r="K186">
        <v>1000005819</v>
      </c>
      <c r="L186" t="s">
        <v>1645</v>
      </c>
      <c r="M186" t="s">
        <v>982</v>
      </c>
      <c r="N186" t="s">
        <v>1647</v>
      </c>
      <c r="O186" t="s">
        <v>1648</v>
      </c>
      <c r="Q186" t="s">
        <v>1649</v>
      </c>
      <c r="R186" t="s">
        <v>1646</v>
      </c>
      <c r="T186" t="s">
        <v>1384</v>
      </c>
      <c r="U186" t="s">
        <v>29</v>
      </c>
      <c r="V186" t="s">
        <v>72</v>
      </c>
      <c r="X186" t="s">
        <v>73</v>
      </c>
      <c r="Y186">
        <v>80</v>
      </c>
      <c r="Z186">
        <v>76</v>
      </c>
      <c r="AA186">
        <v>7</v>
      </c>
      <c r="AB186">
        <v>17</v>
      </c>
      <c r="AC186" s="2">
        <v>1</v>
      </c>
    </row>
    <row r="187" spans="1:29" x14ac:dyDescent="0.2">
      <c r="A187" t="s">
        <v>26</v>
      </c>
      <c r="B187" t="s">
        <v>27</v>
      </c>
      <c r="C187">
        <v>2000010081</v>
      </c>
      <c r="D187" t="s">
        <v>2216</v>
      </c>
      <c r="E187" t="s">
        <v>2217</v>
      </c>
      <c r="F187" t="s">
        <v>2218</v>
      </c>
      <c r="G187" t="s">
        <v>34</v>
      </c>
      <c r="H187" t="s">
        <v>29</v>
      </c>
      <c r="I187" t="s">
        <v>2219</v>
      </c>
      <c r="J187" t="s">
        <v>36</v>
      </c>
      <c r="K187">
        <v>1000005870</v>
      </c>
      <c r="L187" t="s">
        <v>2230</v>
      </c>
      <c r="M187" t="s">
        <v>2231</v>
      </c>
      <c r="N187" t="s">
        <v>2232</v>
      </c>
      <c r="O187" t="s">
        <v>2233</v>
      </c>
      <c r="Q187" t="s">
        <v>2234</v>
      </c>
      <c r="R187" t="s">
        <v>2235</v>
      </c>
      <c r="T187" t="s">
        <v>34</v>
      </c>
      <c r="U187" t="s">
        <v>29</v>
      </c>
      <c r="V187" t="s">
        <v>52</v>
      </c>
      <c r="X187" t="s">
        <v>36</v>
      </c>
      <c r="Y187">
        <v>57</v>
      </c>
      <c r="Z187">
        <v>14</v>
      </c>
      <c r="AA187">
        <v>4</v>
      </c>
      <c r="AB187">
        <v>28</v>
      </c>
      <c r="AC187" s="2">
        <f t="shared" ref="AC187:AC197" si="10">SUM(Z187:AA187)/Y187</f>
        <v>0.31578947368421051</v>
      </c>
    </row>
    <row r="188" spans="1:29" x14ac:dyDescent="0.2">
      <c r="A188" t="s">
        <v>26</v>
      </c>
      <c r="B188" t="s">
        <v>27</v>
      </c>
      <c r="C188">
        <v>2000010081</v>
      </c>
      <c r="D188" t="s">
        <v>2216</v>
      </c>
      <c r="E188" t="s">
        <v>2217</v>
      </c>
      <c r="F188" t="s">
        <v>2218</v>
      </c>
      <c r="G188" t="s">
        <v>34</v>
      </c>
      <c r="H188" t="s">
        <v>29</v>
      </c>
      <c r="I188" t="s">
        <v>2219</v>
      </c>
      <c r="J188" t="s">
        <v>36</v>
      </c>
      <c r="K188">
        <v>1000005901</v>
      </c>
      <c r="L188" t="s">
        <v>2236</v>
      </c>
      <c r="M188" t="s">
        <v>2237</v>
      </c>
      <c r="N188" t="s">
        <v>280</v>
      </c>
      <c r="O188" t="s">
        <v>2238</v>
      </c>
      <c r="Q188" t="s">
        <v>2239</v>
      </c>
      <c r="R188" t="s">
        <v>2240</v>
      </c>
      <c r="T188" t="s">
        <v>82</v>
      </c>
      <c r="U188" t="s">
        <v>29</v>
      </c>
      <c r="V188" t="s">
        <v>2241</v>
      </c>
      <c r="X188" t="s">
        <v>36</v>
      </c>
      <c r="Y188">
        <v>25</v>
      </c>
      <c r="Z188">
        <v>19</v>
      </c>
      <c r="AA188">
        <v>0</v>
      </c>
      <c r="AB188">
        <v>2</v>
      </c>
      <c r="AC188" s="2">
        <f t="shared" si="10"/>
        <v>0.76</v>
      </c>
    </row>
    <row r="189" spans="1:29" x14ac:dyDescent="0.2">
      <c r="A189" t="s">
        <v>26</v>
      </c>
      <c r="B189" t="s">
        <v>27</v>
      </c>
      <c r="C189">
        <v>1000004779</v>
      </c>
      <c r="D189" t="s">
        <v>1546</v>
      </c>
      <c r="E189" t="s">
        <v>1547</v>
      </c>
      <c r="F189" t="s">
        <v>971</v>
      </c>
      <c r="G189" t="s">
        <v>1548</v>
      </c>
      <c r="H189" t="s">
        <v>1549</v>
      </c>
      <c r="I189" t="s">
        <v>1550</v>
      </c>
      <c r="K189">
        <v>1000005937</v>
      </c>
      <c r="L189" t="s">
        <v>1560</v>
      </c>
      <c r="M189" t="s">
        <v>1551</v>
      </c>
      <c r="N189" t="s">
        <v>1552</v>
      </c>
      <c r="O189" t="s">
        <v>1553</v>
      </c>
      <c r="Q189" t="s">
        <v>1554</v>
      </c>
      <c r="R189" t="s">
        <v>1561</v>
      </c>
      <c r="T189" t="s">
        <v>465</v>
      </c>
      <c r="U189" t="s">
        <v>29</v>
      </c>
      <c r="V189" t="s">
        <v>466</v>
      </c>
      <c r="X189" t="s">
        <v>102</v>
      </c>
      <c r="Y189">
        <v>68</v>
      </c>
      <c r="Z189">
        <v>24</v>
      </c>
      <c r="AA189">
        <v>2</v>
      </c>
      <c r="AB189">
        <v>76</v>
      </c>
      <c r="AC189" s="2">
        <f t="shared" si="10"/>
        <v>0.38235294117647056</v>
      </c>
    </row>
    <row r="190" spans="1:29" x14ac:dyDescent="0.2">
      <c r="A190" t="s">
        <v>26</v>
      </c>
      <c r="B190" t="s">
        <v>27</v>
      </c>
      <c r="C190">
        <v>1000003617</v>
      </c>
      <c r="D190" t="s">
        <v>784</v>
      </c>
      <c r="E190" t="s">
        <v>785</v>
      </c>
      <c r="G190" t="s">
        <v>228</v>
      </c>
      <c r="H190" t="s">
        <v>29</v>
      </c>
      <c r="I190" t="s">
        <v>786</v>
      </c>
      <c r="J190" t="s">
        <v>36</v>
      </c>
      <c r="K190">
        <v>1000005943</v>
      </c>
      <c r="L190" t="s">
        <v>787</v>
      </c>
      <c r="M190" t="s">
        <v>788</v>
      </c>
      <c r="N190" t="s">
        <v>789</v>
      </c>
      <c r="O190" t="s">
        <v>790</v>
      </c>
      <c r="Q190" t="s">
        <v>791</v>
      </c>
      <c r="R190" t="s">
        <v>792</v>
      </c>
      <c r="T190" t="s">
        <v>338</v>
      </c>
      <c r="U190" t="s">
        <v>29</v>
      </c>
      <c r="V190" t="s">
        <v>83</v>
      </c>
      <c r="X190" t="s">
        <v>36</v>
      </c>
      <c r="Y190">
        <v>50</v>
      </c>
      <c r="Z190">
        <v>15</v>
      </c>
      <c r="AA190">
        <v>1</v>
      </c>
      <c r="AB190">
        <v>46</v>
      </c>
      <c r="AC190" s="2">
        <f t="shared" si="10"/>
        <v>0.32</v>
      </c>
    </row>
    <row r="191" spans="1:29" x14ac:dyDescent="0.2">
      <c r="A191" t="s">
        <v>26</v>
      </c>
      <c r="B191" t="s">
        <v>27</v>
      </c>
      <c r="C191">
        <v>1000006016</v>
      </c>
      <c r="D191" t="s">
        <v>1695</v>
      </c>
      <c r="E191" t="s">
        <v>1696</v>
      </c>
      <c r="G191" t="s">
        <v>565</v>
      </c>
      <c r="H191" t="s">
        <v>29</v>
      </c>
      <c r="I191" t="s">
        <v>566</v>
      </c>
      <c r="J191" t="s">
        <v>567</v>
      </c>
      <c r="K191">
        <v>1000006017</v>
      </c>
      <c r="L191" t="s">
        <v>1701</v>
      </c>
      <c r="M191" t="s">
        <v>1697</v>
      </c>
      <c r="N191" t="s">
        <v>1698</v>
      </c>
      <c r="O191" t="s">
        <v>1699</v>
      </c>
      <c r="Q191" t="s">
        <v>1700</v>
      </c>
      <c r="R191" t="s">
        <v>1696</v>
      </c>
      <c r="T191" t="s">
        <v>565</v>
      </c>
      <c r="U191" t="s">
        <v>29</v>
      </c>
      <c r="V191" t="s">
        <v>566</v>
      </c>
      <c r="X191" t="s">
        <v>567</v>
      </c>
      <c r="Y191">
        <v>111</v>
      </c>
      <c r="Z191">
        <v>18</v>
      </c>
      <c r="AA191">
        <v>10</v>
      </c>
      <c r="AB191">
        <v>83</v>
      </c>
      <c r="AC191" s="2">
        <f t="shared" si="10"/>
        <v>0.25225225225225223</v>
      </c>
    </row>
    <row r="192" spans="1:29" x14ac:dyDescent="0.2">
      <c r="A192" t="s">
        <v>26</v>
      </c>
      <c r="B192" t="s">
        <v>27</v>
      </c>
      <c r="C192">
        <v>1000005160</v>
      </c>
      <c r="D192" t="s">
        <v>1609</v>
      </c>
      <c r="E192" t="s">
        <v>1610</v>
      </c>
      <c r="G192" t="s">
        <v>435</v>
      </c>
      <c r="H192" t="s">
        <v>29</v>
      </c>
      <c r="I192" t="s">
        <v>436</v>
      </c>
      <c r="J192" t="s">
        <v>437</v>
      </c>
      <c r="K192">
        <v>1000006030</v>
      </c>
      <c r="L192" t="s">
        <v>1609</v>
      </c>
      <c r="M192" t="s">
        <v>1612</v>
      </c>
      <c r="N192" t="s">
        <v>1613</v>
      </c>
      <c r="O192" t="s">
        <v>1614</v>
      </c>
      <c r="Q192" t="s">
        <v>1615</v>
      </c>
      <c r="R192" t="s">
        <v>1610</v>
      </c>
      <c r="T192" t="s">
        <v>435</v>
      </c>
      <c r="U192" t="s">
        <v>29</v>
      </c>
      <c r="V192" t="s">
        <v>436</v>
      </c>
      <c r="W192" t="s">
        <v>1611</v>
      </c>
      <c r="X192" t="s">
        <v>437</v>
      </c>
      <c r="Y192">
        <v>101</v>
      </c>
      <c r="Z192">
        <v>28</v>
      </c>
      <c r="AA192">
        <v>8</v>
      </c>
      <c r="AB192">
        <v>106</v>
      </c>
      <c r="AC192" s="2">
        <f t="shared" si="10"/>
        <v>0.35643564356435642</v>
      </c>
    </row>
    <row r="193" spans="1:29" x14ac:dyDescent="0.2">
      <c r="A193" t="s">
        <v>26</v>
      </c>
      <c r="B193" t="s">
        <v>27</v>
      </c>
      <c r="C193">
        <v>2000010081</v>
      </c>
      <c r="D193" t="s">
        <v>2216</v>
      </c>
      <c r="E193" t="s">
        <v>2217</v>
      </c>
      <c r="F193" t="s">
        <v>2218</v>
      </c>
      <c r="G193" t="s">
        <v>34</v>
      </c>
      <c r="H193" t="s">
        <v>29</v>
      </c>
      <c r="I193" t="s">
        <v>2219</v>
      </c>
      <c r="J193" t="s">
        <v>36</v>
      </c>
      <c r="K193">
        <v>1000006037</v>
      </c>
      <c r="L193" t="s">
        <v>2242</v>
      </c>
      <c r="M193" t="s">
        <v>2243</v>
      </c>
      <c r="N193" t="s">
        <v>545</v>
      </c>
      <c r="O193" t="s">
        <v>2244</v>
      </c>
      <c r="Q193" t="s">
        <v>2245</v>
      </c>
      <c r="R193" t="s">
        <v>2246</v>
      </c>
      <c r="T193" t="s">
        <v>2104</v>
      </c>
      <c r="U193" t="s">
        <v>29</v>
      </c>
      <c r="V193" t="s">
        <v>2105</v>
      </c>
      <c r="X193" t="s">
        <v>36</v>
      </c>
      <c r="Y193">
        <v>159</v>
      </c>
      <c r="Z193">
        <v>26</v>
      </c>
      <c r="AA193">
        <v>21</v>
      </c>
      <c r="AB193">
        <v>108</v>
      </c>
      <c r="AC193" s="2">
        <f t="shared" si="10"/>
        <v>0.29559748427672955</v>
      </c>
    </row>
    <row r="194" spans="1:29" x14ac:dyDescent="0.2">
      <c r="A194" t="s">
        <v>26</v>
      </c>
      <c r="B194" t="s">
        <v>27</v>
      </c>
      <c r="C194">
        <v>1000003564</v>
      </c>
      <c r="D194" t="s">
        <v>583</v>
      </c>
      <c r="E194" t="s">
        <v>584</v>
      </c>
      <c r="G194" t="s">
        <v>585</v>
      </c>
      <c r="H194" t="s">
        <v>29</v>
      </c>
      <c r="I194" t="s">
        <v>586</v>
      </c>
      <c r="J194" t="s">
        <v>587</v>
      </c>
      <c r="K194">
        <v>1000006046</v>
      </c>
      <c r="L194" t="s">
        <v>591</v>
      </c>
      <c r="M194" t="s">
        <v>293</v>
      </c>
      <c r="N194" t="s">
        <v>588</v>
      </c>
      <c r="O194" t="s">
        <v>589</v>
      </c>
      <c r="Q194" t="s">
        <v>590</v>
      </c>
      <c r="R194" t="s">
        <v>584</v>
      </c>
      <c r="T194" t="s">
        <v>585</v>
      </c>
      <c r="U194" t="s">
        <v>29</v>
      </c>
      <c r="V194" t="s">
        <v>586</v>
      </c>
      <c r="X194" t="s">
        <v>587</v>
      </c>
      <c r="Y194">
        <v>101</v>
      </c>
      <c r="Z194">
        <v>62</v>
      </c>
      <c r="AA194">
        <v>6</v>
      </c>
      <c r="AB194">
        <v>88</v>
      </c>
      <c r="AC194" s="2">
        <f t="shared" si="10"/>
        <v>0.67326732673267331</v>
      </c>
    </row>
    <row r="195" spans="1:29" x14ac:dyDescent="0.2">
      <c r="A195" t="s">
        <v>26</v>
      </c>
      <c r="B195" t="s">
        <v>27</v>
      </c>
      <c r="C195">
        <v>1000003773</v>
      </c>
      <c r="D195" t="s">
        <v>1248</v>
      </c>
      <c r="E195" t="s">
        <v>1249</v>
      </c>
      <c r="G195" t="s">
        <v>309</v>
      </c>
      <c r="H195" t="s">
        <v>29</v>
      </c>
      <c r="I195" t="s">
        <v>310</v>
      </c>
      <c r="J195" t="s">
        <v>311</v>
      </c>
      <c r="K195">
        <v>1000006061</v>
      </c>
      <c r="L195" t="s">
        <v>1253</v>
      </c>
      <c r="M195" t="s">
        <v>413</v>
      </c>
      <c r="N195" t="s">
        <v>1250</v>
      </c>
      <c r="O195" t="s">
        <v>1251</v>
      </c>
      <c r="P195" t="s">
        <v>53</v>
      </c>
      <c r="Q195" t="s">
        <v>1252</v>
      </c>
      <c r="R195" t="s">
        <v>1254</v>
      </c>
      <c r="T195" t="s">
        <v>309</v>
      </c>
      <c r="U195" t="s">
        <v>29</v>
      </c>
      <c r="V195" t="s">
        <v>310</v>
      </c>
      <c r="X195" t="s">
        <v>311</v>
      </c>
      <c r="Y195">
        <v>45</v>
      </c>
      <c r="Z195">
        <v>36</v>
      </c>
      <c r="AA195">
        <v>3</v>
      </c>
      <c r="AB195">
        <v>5</v>
      </c>
      <c r="AC195" s="2">
        <f t="shared" si="10"/>
        <v>0.8666666666666667</v>
      </c>
    </row>
    <row r="196" spans="1:29" x14ac:dyDescent="0.2">
      <c r="A196" t="s">
        <v>26</v>
      </c>
      <c r="B196" t="s">
        <v>27</v>
      </c>
      <c r="C196">
        <v>1000006135</v>
      </c>
      <c r="D196" t="s">
        <v>1702</v>
      </c>
      <c r="E196" t="s">
        <v>1703</v>
      </c>
      <c r="G196" t="s">
        <v>1212</v>
      </c>
      <c r="H196" t="s">
        <v>29</v>
      </c>
      <c r="I196" t="s">
        <v>1213</v>
      </c>
      <c r="J196" t="s">
        <v>311</v>
      </c>
      <c r="K196">
        <v>1000006136</v>
      </c>
      <c r="L196" t="s">
        <v>1704</v>
      </c>
      <c r="M196" t="s">
        <v>592</v>
      </c>
      <c r="N196" t="s">
        <v>594</v>
      </c>
      <c r="O196" t="s">
        <v>1705</v>
      </c>
      <c r="Q196" t="s">
        <v>1706</v>
      </c>
      <c r="R196" t="s">
        <v>1703</v>
      </c>
      <c r="T196" t="s">
        <v>1212</v>
      </c>
      <c r="U196" t="s">
        <v>29</v>
      </c>
      <c r="V196" t="s">
        <v>1213</v>
      </c>
      <c r="X196" t="s">
        <v>311</v>
      </c>
      <c r="Y196">
        <v>74</v>
      </c>
      <c r="Z196">
        <v>4</v>
      </c>
      <c r="AA196">
        <v>0</v>
      </c>
      <c r="AB196">
        <v>103</v>
      </c>
      <c r="AC196" s="2">
        <f t="shared" si="10"/>
        <v>5.4054054054054057E-2</v>
      </c>
    </row>
    <row r="197" spans="1:29" x14ac:dyDescent="0.2">
      <c r="A197" t="s">
        <v>26</v>
      </c>
      <c r="B197" t="s">
        <v>27</v>
      </c>
      <c r="C197">
        <v>1000003643</v>
      </c>
      <c r="D197" t="s">
        <v>829</v>
      </c>
      <c r="E197" t="s">
        <v>830</v>
      </c>
      <c r="G197" t="s">
        <v>831</v>
      </c>
      <c r="H197" t="s">
        <v>29</v>
      </c>
      <c r="I197" t="s">
        <v>832</v>
      </c>
      <c r="J197" t="s">
        <v>36</v>
      </c>
      <c r="K197">
        <v>1000006146</v>
      </c>
      <c r="L197" t="s">
        <v>888</v>
      </c>
      <c r="M197" t="s">
        <v>209</v>
      </c>
      <c r="N197" t="s">
        <v>838</v>
      </c>
      <c r="O197" t="s">
        <v>839</v>
      </c>
      <c r="Q197" t="s">
        <v>840</v>
      </c>
      <c r="R197" t="s">
        <v>889</v>
      </c>
      <c r="T197" t="s">
        <v>890</v>
      </c>
      <c r="U197" t="s">
        <v>29</v>
      </c>
      <c r="V197" t="s">
        <v>891</v>
      </c>
      <c r="X197" t="s">
        <v>36</v>
      </c>
      <c r="Y197">
        <v>108</v>
      </c>
      <c r="Z197">
        <v>35</v>
      </c>
      <c r="AA197">
        <v>5</v>
      </c>
      <c r="AB197">
        <v>53</v>
      </c>
      <c r="AC197" s="2">
        <f t="shared" si="10"/>
        <v>0.37037037037037035</v>
      </c>
    </row>
    <row r="198" spans="1:29" x14ac:dyDescent="0.2">
      <c r="A198" t="s">
        <v>26</v>
      </c>
      <c r="B198" t="s">
        <v>27</v>
      </c>
      <c r="C198">
        <v>1000006460</v>
      </c>
      <c r="D198" t="s">
        <v>1752</v>
      </c>
      <c r="E198" t="s">
        <v>1753</v>
      </c>
      <c r="G198" t="s">
        <v>398</v>
      </c>
      <c r="H198" t="s">
        <v>29</v>
      </c>
      <c r="I198" t="s">
        <v>201</v>
      </c>
      <c r="J198" t="s">
        <v>110</v>
      </c>
      <c r="K198">
        <v>1000006153</v>
      </c>
      <c r="L198" t="s">
        <v>1892</v>
      </c>
      <c r="M198" t="s">
        <v>596</v>
      </c>
      <c r="N198" t="s">
        <v>1893</v>
      </c>
      <c r="O198" t="s">
        <v>1894</v>
      </c>
      <c r="Q198" t="s">
        <v>1895</v>
      </c>
      <c r="R198" t="s">
        <v>1896</v>
      </c>
      <c r="T198" t="s">
        <v>204</v>
      </c>
      <c r="U198" t="s">
        <v>29</v>
      </c>
      <c r="V198" t="s">
        <v>205</v>
      </c>
      <c r="X198" t="s">
        <v>102</v>
      </c>
      <c r="Y198">
        <v>65</v>
      </c>
      <c r="Z198">
        <v>59</v>
      </c>
      <c r="AA198">
        <v>11</v>
      </c>
      <c r="AB198">
        <v>44</v>
      </c>
      <c r="AC198" s="2">
        <v>1</v>
      </c>
    </row>
    <row r="199" spans="1:29" x14ac:dyDescent="0.2">
      <c r="A199" t="s">
        <v>26</v>
      </c>
      <c r="B199" t="s">
        <v>27</v>
      </c>
      <c r="C199">
        <v>1000006175</v>
      </c>
      <c r="D199" t="s">
        <v>1711</v>
      </c>
      <c r="E199" t="s">
        <v>1712</v>
      </c>
      <c r="G199" t="s">
        <v>1713</v>
      </c>
      <c r="H199" t="s">
        <v>29</v>
      </c>
      <c r="I199" t="s">
        <v>1714</v>
      </c>
      <c r="J199" t="s">
        <v>152</v>
      </c>
      <c r="K199">
        <v>1000006176</v>
      </c>
      <c r="L199" t="s">
        <v>1711</v>
      </c>
      <c r="M199" t="s">
        <v>546</v>
      </c>
      <c r="N199" t="s">
        <v>1715</v>
      </c>
      <c r="O199" t="s">
        <v>1716</v>
      </c>
      <c r="Q199" t="s">
        <v>1717</v>
      </c>
      <c r="R199" t="s">
        <v>1712</v>
      </c>
      <c r="T199" t="s">
        <v>1713</v>
      </c>
      <c r="U199" t="s">
        <v>29</v>
      </c>
      <c r="V199" t="s">
        <v>1714</v>
      </c>
      <c r="X199" t="s">
        <v>152</v>
      </c>
      <c r="Y199">
        <v>70</v>
      </c>
      <c r="Z199">
        <v>10</v>
      </c>
      <c r="AA199">
        <v>18</v>
      </c>
      <c r="AB199">
        <v>61</v>
      </c>
      <c r="AC199" s="2">
        <f>SUM(Z199:AA199)/Y199</f>
        <v>0.4</v>
      </c>
    </row>
    <row r="200" spans="1:29" x14ac:dyDescent="0.2">
      <c r="A200" t="s">
        <v>26</v>
      </c>
      <c r="B200" t="s">
        <v>27</v>
      </c>
      <c r="C200">
        <v>1000003581</v>
      </c>
      <c r="D200" t="s">
        <v>678</v>
      </c>
      <c r="E200" t="s">
        <v>679</v>
      </c>
      <c r="G200" t="s">
        <v>34</v>
      </c>
      <c r="H200" t="s">
        <v>29</v>
      </c>
      <c r="I200" t="s">
        <v>35</v>
      </c>
      <c r="J200" t="s">
        <v>36</v>
      </c>
      <c r="K200">
        <v>1000006204</v>
      </c>
      <c r="L200" t="s">
        <v>683</v>
      </c>
      <c r="M200" t="s">
        <v>312</v>
      </c>
      <c r="N200" t="s">
        <v>680</v>
      </c>
      <c r="O200" t="s">
        <v>681</v>
      </c>
      <c r="P200" t="s">
        <v>684</v>
      </c>
      <c r="Q200" t="s">
        <v>682</v>
      </c>
      <c r="R200" t="s">
        <v>685</v>
      </c>
      <c r="T200" t="s">
        <v>34</v>
      </c>
      <c r="U200" t="s">
        <v>29</v>
      </c>
      <c r="V200" t="s">
        <v>35</v>
      </c>
      <c r="X200" t="s">
        <v>36</v>
      </c>
      <c r="Y200">
        <v>30</v>
      </c>
      <c r="Z200">
        <v>11</v>
      </c>
      <c r="AA200">
        <v>5</v>
      </c>
      <c r="AB200">
        <v>17</v>
      </c>
      <c r="AC200" s="2">
        <f>SUM(Z200:AA200)/Y200</f>
        <v>0.53333333333333333</v>
      </c>
    </row>
    <row r="201" spans="1:29" x14ac:dyDescent="0.2">
      <c r="A201" t="s">
        <v>26</v>
      </c>
      <c r="B201" t="s">
        <v>27</v>
      </c>
      <c r="C201">
        <v>1000006206</v>
      </c>
      <c r="D201" t="s">
        <v>1718</v>
      </c>
      <c r="E201" t="s">
        <v>1719</v>
      </c>
      <c r="G201" t="s">
        <v>406</v>
      </c>
      <c r="H201" t="s">
        <v>29</v>
      </c>
      <c r="I201" t="s">
        <v>409</v>
      </c>
      <c r="J201" t="s">
        <v>407</v>
      </c>
      <c r="K201">
        <v>1000006207</v>
      </c>
      <c r="L201" t="s">
        <v>1718</v>
      </c>
      <c r="M201" t="s">
        <v>315</v>
      </c>
      <c r="N201" t="s">
        <v>1720</v>
      </c>
      <c r="O201" t="s">
        <v>1721</v>
      </c>
      <c r="Q201" t="s">
        <v>1722</v>
      </c>
      <c r="R201" t="s">
        <v>1719</v>
      </c>
      <c r="T201" t="s">
        <v>406</v>
      </c>
      <c r="U201" t="s">
        <v>29</v>
      </c>
      <c r="V201" t="s">
        <v>409</v>
      </c>
      <c r="X201" t="s">
        <v>407</v>
      </c>
      <c r="Y201">
        <v>8</v>
      </c>
      <c r="Z201">
        <v>8</v>
      </c>
      <c r="AA201">
        <v>0</v>
      </c>
      <c r="AB201">
        <v>2</v>
      </c>
      <c r="AC201" s="2">
        <v>1</v>
      </c>
    </row>
    <row r="202" spans="1:29" x14ac:dyDescent="0.2">
      <c r="A202" t="s">
        <v>26</v>
      </c>
      <c r="B202" t="s">
        <v>27</v>
      </c>
      <c r="C202">
        <v>1000004218</v>
      </c>
      <c r="D202" t="s">
        <v>1446</v>
      </c>
      <c r="E202" t="s">
        <v>1447</v>
      </c>
      <c r="G202" t="s">
        <v>1448</v>
      </c>
      <c r="H202" t="s">
        <v>29</v>
      </c>
      <c r="I202" t="s">
        <v>1449</v>
      </c>
      <c r="J202" t="s">
        <v>407</v>
      </c>
      <c r="K202">
        <v>1000006219</v>
      </c>
      <c r="L202" t="s">
        <v>1452</v>
      </c>
      <c r="M202" t="s">
        <v>1453</v>
      </c>
      <c r="N202" t="s">
        <v>1454</v>
      </c>
      <c r="O202" t="s">
        <v>1451</v>
      </c>
      <c r="P202" t="s">
        <v>1455</v>
      </c>
      <c r="Q202" t="s">
        <v>1456</v>
      </c>
      <c r="R202" t="s">
        <v>1457</v>
      </c>
      <c r="T202" t="s">
        <v>1448</v>
      </c>
      <c r="U202" t="s">
        <v>29</v>
      </c>
      <c r="V202" t="s">
        <v>1449</v>
      </c>
      <c r="X202" t="s">
        <v>407</v>
      </c>
      <c r="Y202">
        <v>8</v>
      </c>
      <c r="Z202">
        <v>5</v>
      </c>
      <c r="AA202">
        <v>2</v>
      </c>
      <c r="AB202">
        <v>4</v>
      </c>
      <c r="AC202" s="2">
        <f t="shared" ref="AC202:AC231" si="11">SUM(Z202:AA202)/Y202</f>
        <v>0.875</v>
      </c>
    </row>
    <row r="203" spans="1:29" x14ac:dyDescent="0.2">
      <c r="A203" t="s">
        <v>26</v>
      </c>
      <c r="B203" t="s">
        <v>27</v>
      </c>
      <c r="C203">
        <v>1000003594</v>
      </c>
      <c r="D203" t="s">
        <v>718</v>
      </c>
      <c r="E203" t="s">
        <v>719</v>
      </c>
      <c r="G203" t="s">
        <v>720</v>
      </c>
      <c r="H203" t="s">
        <v>29</v>
      </c>
      <c r="I203" t="s">
        <v>666</v>
      </c>
      <c r="J203" t="s">
        <v>36</v>
      </c>
      <c r="K203">
        <v>1000006243</v>
      </c>
      <c r="L203" t="s">
        <v>718</v>
      </c>
      <c r="M203" t="s">
        <v>289</v>
      </c>
      <c r="N203" t="s">
        <v>721</v>
      </c>
      <c r="O203" t="s">
        <v>722</v>
      </c>
      <c r="Q203" t="s">
        <v>723</v>
      </c>
      <c r="R203" t="s">
        <v>724</v>
      </c>
      <c r="T203" t="s">
        <v>720</v>
      </c>
      <c r="U203" t="s">
        <v>29</v>
      </c>
      <c r="V203" t="s">
        <v>666</v>
      </c>
      <c r="X203" t="s">
        <v>36</v>
      </c>
      <c r="Y203">
        <v>60</v>
      </c>
      <c r="Z203">
        <v>18</v>
      </c>
      <c r="AA203">
        <v>4</v>
      </c>
      <c r="AB203">
        <v>40</v>
      </c>
      <c r="AC203" s="2">
        <f t="shared" si="11"/>
        <v>0.36666666666666664</v>
      </c>
    </row>
    <row r="204" spans="1:29" x14ac:dyDescent="0.2">
      <c r="A204" t="s">
        <v>26</v>
      </c>
      <c r="B204" t="s">
        <v>27</v>
      </c>
      <c r="C204">
        <v>1000006244</v>
      </c>
      <c r="D204" t="s">
        <v>1723</v>
      </c>
      <c r="E204" t="s">
        <v>1724</v>
      </c>
      <c r="G204" t="s">
        <v>365</v>
      </c>
      <c r="H204" t="s">
        <v>29</v>
      </c>
      <c r="I204" t="s">
        <v>366</v>
      </c>
      <c r="J204" t="s">
        <v>110</v>
      </c>
      <c r="K204">
        <v>1000006245</v>
      </c>
      <c r="L204" t="s">
        <v>1728</v>
      </c>
      <c r="M204" t="s">
        <v>1418</v>
      </c>
      <c r="N204" t="s">
        <v>1725</v>
      </c>
      <c r="O204" t="s">
        <v>1726</v>
      </c>
      <c r="Q204" t="s">
        <v>1727</v>
      </c>
      <c r="R204" t="s">
        <v>1724</v>
      </c>
      <c r="T204" t="s">
        <v>365</v>
      </c>
      <c r="U204" t="s">
        <v>29</v>
      </c>
      <c r="V204" t="s">
        <v>366</v>
      </c>
      <c r="X204" t="s">
        <v>110</v>
      </c>
      <c r="Y204">
        <v>45</v>
      </c>
      <c r="Z204">
        <v>33</v>
      </c>
      <c r="AA204">
        <v>7</v>
      </c>
      <c r="AB204">
        <v>23</v>
      </c>
      <c r="AC204" s="2">
        <f t="shared" si="11"/>
        <v>0.88888888888888884</v>
      </c>
    </row>
    <row r="205" spans="1:29" x14ac:dyDescent="0.2">
      <c r="A205" t="s">
        <v>26</v>
      </c>
      <c r="B205" t="s">
        <v>27</v>
      </c>
      <c r="C205">
        <v>1000006275</v>
      </c>
      <c r="D205" t="s">
        <v>1729</v>
      </c>
      <c r="E205" t="s">
        <v>1730</v>
      </c>
      <c r="G205" t="s">
        <v>831</v>
      </c>
      <c r="H205" t="s">
        <v>29</v>
      </c>
      <c r="I205" t="s">
        <v>832</v>
      </c>
      <c r="J205" t="s">
        <v>36</v>
      </c>
      <c r="K205">
        <v>1000006276</v>
      </c>
      <c r="L205" t="s">
        <v>1729</v>
      </c>
      <c r="M205" t="s">
        <v>1731</v>
      </c>
      <c r="N205" t="s">
        <v>942</v>
      </c>
      <c r="O205" t="s">
        <v>1732</v>
      </c>
      <c r="Q205" t="s">
        <v>1733</v>
      </c>
      <c r="R205" t="s">
        <v>1730</v>
      </c>
      <c r="T205" t="s">
        <v>831</v>
      </c>
      <c r="U205" t="s">
        <v>29</v>
      </c>
      <c r="V205" t="s">
        <v>832</v>
      </c>
      <c r="X205" t="s">
        <v>36</v>
      </c>
      <c r="Y205">
        <v>55</v>
      </c>
      <c r="Z205">
        <v>11</v>
      </c>
      <c r="AA205">
        <v>3</v>
      </c>
      <c r="AB205">
        <v>44</v>
      </c>
      <c r="AC205" s="2">
        <f t="shared" si="11"/>
        <v>0.25454545454545452</v>
      </c>
    </row>
    <row r="206" spans="1:29" x14ac:dyDescent="0.2">
      <c r="A206" t="s">
        <v>26</v>
      </c>
      <c r="B206" t="s">
        <v>27</v>
      </c>
      <c r="C206">
        <v>2000010186</v>
      </c>
      <c r="D206" t="s">
        <v>2377</v>
      </c>
      <c r="E206" t="s">
        <v>2378</v>
      </c>
      <c r="F206" t="s">
        <v>2379</v>
      </c>
      <c r="G206" t="s">
        <v>166</v>
      </c>
      <c r="H206" t="s">
        <v>29</v>
      </c>
      <c r="I206" t="s">
        <v>303</v>
      </c>
      <c r="J206" t="s">
        <v>73</v>
      </c>
      <c r="K206">
        <v>1000006300</v>
      </c>
      <c r="L206" t="s">
        <v>2384</v>
      </c>
      <c r="M206" t="s">
        <v>231</v>
      </c>
      <c r="N206" t="s">
        <v>232</v>
      </c>
      <c r="O206" t="s">
        <v>233</v>
      </c>
      <c r="Q206" t="s">
        <v>234</v>
      </c>
      <c r="R206" t="s">
        <v>2385</v>
      </c>
      <c r="T206" t="s">
        <v>34</v>
      </c>
      <c r="U206" t="s">
        <v>29</v>
      </c>
      <c r="V206" t="s">
        <v>35</v>
      </c>
      <c r="X206" t="s">
        <v>36</v>
      </c>
      <c r="Y206">
        <v>90</v>
      </c>
      <c r="Z206">
        <v>48</v>
      </c>
      <c r="AA206">
        <v>2</v>
      </c>
      <c r="AB206">
        <v>77</v>
      </c>
      <c r="AC206" s="2">
        <f t="shared" si="11"/>
        <v>0.55555555555555558</v>
      </c>
    </row>
    <row r="207" spans="1:29" x14ac:dyDescent="0.2">
      <c r="A207" t="s">
        <v>26</v>
      </c>
      <c r="B207" t="s">
        <v>27</v>
      </c>
      <c r="C207">
        <v>1000003702</v>
      </c>
      <c r="D207" t="s">
        <v>1057</v>
      </c>
      <c r="E207" t="s">
        <v>1058</v>
      </c>
      <c r="G207" t="s">
        <v>61</v>
      </c>
      <c r="H207" t="s">
        <v>29</v>
      </c>
      <c r="I207" t="s">
        <v>242</v>
      </c>
      <c r="J207" t="s">
        <v>63</v>
      </c>
      <c r="K207">
        <v>1000006355</v>
      </c>
      <c r="L207" t="s">
        <v>1065</v>
      </c>
      <c r="M207" t="s">
        <v>293</v>
      </c>
      <c r="N207" t="s">
        <v>1066</v>
      </c>
      <c r="O207" t="s">
        <v>1067</v>
      </c>
      <c r="Q207" t="s">
        <v>1068</v>
      </c>
      <c r="R207" t="s">
        <v>1069</v>
      </c>
      <c r="T207" t="s">
        <v>61</v>
      </c>
      <c r="U207" t="s">
        <v>29</v>
      </c>
      <c r="V207" t="s">
        <v>1044</v>
      </c>
      <c r="X207" t="s">
        <v>63</v>
      </c>
      <c r="Y207">
        <v>85</v>
      </c>
      <c r="Z207">
        <v>25</v>
      </c>
      <c r="AA207">
        <v>10</v>
      </c>
      <c r="AB207">
        <v>78</v>
      </c>
      <c r="AC207" s="2">
        <f t="shared" si="11"/>
        <v>0.41176470588235292</v>
      </c>
    </row>
    <row r="208" spans="1:29" x14ac:dyDescent="0.2">
      <c r="A208" t="s">
        <v>26</v>
      </c>
      <c r="B208" t="s">
        <v>27</v>
      </c>
      <c r="C208">
        <v>1000003702</v>
      </c>
      <c r="D208" t="s">
        <v>1057</v>
      </c>
      <c r="E208" t="s">
        <v>1058</v>
      </c>
      <c r="G208" t="s">
        <v>61</v>
      </c>
      <c r="H208" t="s">
        <v>29</v>
      </c>
      <c r="I208" t="s">
        <v>242</v>
      </c>
      <c r="J208" t="s">
        <v>63</v>
      </c>
      <c r="K208">
        <v>1000006356</v>
      </c>
      <c r="L208" t="s">
        <v>1070</v>
      </c>
      <c r="M208" t="s">
        <v>1071</v>
      </c>
      <c r="N208" t="s">
        <v>1072</v>
      </c>
      <c r="O208" t="s">
        <v>1073</v>
      </c>
      <c r="Q208" t="s">
        <v>1074</v>
      </c>
      <c r="R208" t="s">
        <v>1075</v>
      </c>
      <c r="T208" t="s">
        <v>61</v>
      </c>
      <c r="U208" t="s">
        <v>29</v>
      </c>
      <c r="V208" t="s">
        <v>68</v>
      </c>
      <c r="X208" t="s">
        <v>63</v>
      </c>
      <c r="Y208">
        <v>75</v>
      </c>
      <c r="Z208">
        <v>50</v>
      </c>
      <c r="AA208">
        <v>9</v>
      </c>
      <c r="AB208">
        <v>63</v>
      </c>
      <c r="AC208" s="2">
        <f t="shared" si="11"/>
        <v>0.78666666666666663</v>
      </c>
    </row>
    <row r="209" spans="1:29" x14ac:dyDescent="0.2">
      <c r="A209" t="s">
        <v>26</v>
      </c>
      <c r="B209" t="s">
        <v>27</v>
      </c>
      <c r="C209">
        <v>1000003652</v>
      </c>
      <c r="D209" t="s">
        <v>934</v>
      </c>
      <c r="E209" t="s">
        <v>935</v>
      </c>
      <c r="G209" t="s">
        <v>831</v>
      </c>
      <c r="H209" t="s">
        <v>29</v>
      </c>
      <c r="I209" t="s">
        <v>876</v>
      </c>
      <c r="J209" t="s">
        <v>36</v>
      </c>
      <c r="K209">
        <v>1000006360</v>
      </c>
      <c r="L209" t="s">
        <v>934</v>
      </c>
      <c r="M209" t="s">
        <v>936</v>
      </c>
      <c r="N209" t="s">
        <v>155</v>
      </c>
      <c r="O209" t="s">
        <v>937</v>
      </c>
      <c r="Q209" t="s">
        <v>938</v>
      </c>
      <c r="R209" t="s">
        <v>939</v>
      </c>
      <c r="T209" t="s">
        <v>831</v>
      </c>
      <c r="U209" t="s">
        <v>29</v>
      </c>
      <c r="V209" t="s">
        <v>876</v>
      </c>
      <c r="X209" t="s">
        <v>36</v>
      </c>
      <c r="Y209">
        <v>68</v>
      </c>
      <c r="Z209">
        <v>0</v>
      </c>
      <c r="AA209">
        <v>0</v>
      </c>
      <c r="AB209">
        <v>70</v>
      </c>
      <c r="AC209" s="2">
        <f t="shared" si="11"/>
        <v>0</v>
      </c>
    </row>
    <row r="210" spans="1:29" x14ac:dyDescent="0.2">
      <c r="A210" t="s">
        <v>26</v>
      </c>
      <c r="B210" t="s">
        <v>27</v>
      </c>
      <c r="C210">
        <v>1000006362</v>
      </c>
      <c r="D210" t="s">
        <v>1702</v>
      </c>
      <c r="E210" t="s">
        <v>1734</v>
      </c>
      <c r="G210" t="s">
        <v>453</v>
      </c>
      <c r="H210" t="s">
        <v>29</v>
      </c>
      <c r="I210" t="s">
        <v>454</v>
      </c>
      <c r="J210" t="s">
        <v>453</v>
      </c>
      <c r="K210">
        <v>1000006363</v>
      </c>
      <c r="L210" t="s">
        <v>1738</v>
      </c>
      <c r="M210" t="s">
        <v>1221</v>
      </c>
      <c r="N210" t="s">
        <v>1735</v>
      </c>
      <c r="O210" t="s">
        <v>1736</v>
      </c>
      <c r="Q210" t="s">
        <v>1737</v>
      </c>
      <c r="R210" t="s">
        <v>1734</v>
      </c>
      <c r="T210" t="s">
        <v>453</v>
      </c>
      <c r="U210" t="s">
        <v>29</v>
      </c>
      <c r="V210" t="s">
        <v>454</v>
      </c>
      <c r="X210" t="s">
        <v>453</v>
      </c>
      <c r="Y210">
        <v>38</v>
      </c>
      <c r="Z210">
        <v>4</v>
      </c>
      <c r="AA210">
        <v>2</v>
      </c>
      <c r="AB210">
        <v>36</v>
      </c>
      <c r="AC210" s="2">
        <f t="shared" si="11"/>
        <v>0.15789473684210525</v>
      </c>
    </row>
    <row r="211" spans="1:29" x14ac:dyDescent="0.2">
      <c r="A211" t="s">
        <v>26</v>
      </c>
      <c r="B211" t="s">
        <v>27</v>
      </c>
      <c r="C211">
        <v>1000006380</v>
      </c>
      <c r="D211" t="s">
        <v>508</v>
      </c>
      <c r="E211" t="s">
        <v>1739</v>
      </c>
      <c r="G211" t="s">
        <v>419</v>
      </c>
      <c r="H211" t="s">
        <v>29</v>
      </c>
      <c r="I211" t="s">
        <v>420</v>
      </c>
      <c r="J211" t="s">
        <v>421</v>
      </c>
      <c r="K211">
        <v>1000006381</v>
      </c>
      <c r="L211" t="s">
        <v>1744</v>
      </c>
      <c r="M211" t="s">
        <v>1740</v>
      </c>
      <c r="N211" t="s">
        <v>1741</v>
      </c>
      <c r="O211" t="s">
        <v>1742</v>
      </c>
      <c r="Q211" t="s">
        <v>1743</v>
      </c>
      <c r="R211" t="s">
        <v>1739</v>
      </c>
      <c r="T211" t="s">
        <v>419</v>
      </c>
      <c r="U211" t="s">
        <v>29</v>
      </c>
      <c r="V211" t="s">
        <v>420</v>
      </c>
      <c r="X211" t="s">
        <v>421</v>
      </c>
      <c r="Y211">
        <v>25</v>
      </c>
      <c r="Z211">
        <v>2</v>
      </c>
      <c r="AA211">
        <v>2</v>
      </c>
      <c r="AB211">
        <v>27</v>
      </c>
      <c r="AC211" s="2">
        <f t="shared" si="11"/>
        <v>0.16</v>
      </c>
    </row>
    <row r="212" spans="1:29" x14ac:dyDescent="0.2">
      <c r="A212" t="s">
        <v>26</v>
      </c>
      <c r="B212" t="s">
        <v>27</v>
      </c>
      <c r="C212">
        <v>1000003737</v>
      </c>
      <c r="D212" t="s">
        <v>1139</v>
      </c>
      <c r="E212" t="s">
        <v>1140</v>
      </c>
      <c r="F212" t="s">
        <v>1141</v>
      </c>
      <c r="G212" t="s">
        <v>166</v>
      </c>
      <c r="H212" t="s">
        <v>29</v>
      </c>
      <c r="I212" t="s">
        <v>167</v>
      </c>
      <c r="J212" t="s">
        <v>73</v>
      </c>
      <c r="K212">
        <v>1000006382</v>
      </c>
      <c r="L212" t="s">
        <v>1145</v>
      </c>
      <c r="M212" t="s">
        <v>181</v>
      </c>
      <c r="N212" t="s">
        <v>1142</v>
      </c>
      <c r="O212" t="s">
        <v>1143</v>
      </c>
      <c r="Q212" t="s">
        <v>1144</v>
      </c>
      <c r="R212" t="s">
        <v>1146</v>
      </c>
      <c r="T212" t="s">
        <v>1147</v>
      </c>
      <c r="U212" t="s">
        <v>29</v>
      </c>
      <c r="V212" t="s">
        <v>1115</v>
      </c>
      <c r="X212" t="s">
        <v>73</v>
      </c>
      <c r="Y212">
        <v>80</v>
      </c>
      <c r="Z212">
        <v>57</v>
      </c>
      <c r="AA212">
        <v>0</v>
      </c>
      <c r="AB212">
        <v>0</v>
      </c>
      <c r="AC212" s="2">
        <f t="shared" si="11"/>
        <v>0.71250000000000002</v>
      </c>
    </row>
    <row r="213" spans="1:29" x14ac:dyDescent="0.2">
      <c r="A213" t="s">
        <v>26</v>
      </c>
      <c r="B213" t="s">
        <v>27</v>
      </c>
      <c r="C213">
        <v>1000003541</v>
      </c>
      <c r="D213" t="s">
        <v>536</v>
      </c>
      <c r="E213" t="s">
        <v>537</v>
      </c>
      <c r="G213" t="s">
        <v>510</v>
      </c>
      <c r="H213" t="s">
        <v>29</v>
      </c>
      <c r="I213" t="s">
        <v>538</v>
      </c>
      <c r="J213" t="s">
        <v>503</v>
      </c>
      <c r="K213">
        <v>1000006393</v>
      </c>
      <c r="L213" t="s">
        <v>543</v>
      </c>
      <c r="M213" t="s">
        <v>539</v>
      </c>
      <c r="N213" t="s">
        <v>540</v>
      </c>
      <c r="O213" t="s">
        <v>541</v>
      </c>
      <c r="Q213" t="s">
        <v>542</v>
      </c>
      <c r="R213" t="s">
        <v>544</v>
      </c>
      <c r="T213" t="s">
        <v>510</v>
      </c>
      <c r="U213" t="s">
        <v>29</v>
      </c>
      <c r="V213" t="s">
        <v>538</v>
      </c>
      <c r="X213" t="s">
        <v>503</v>
      </c>
      <c r="Y213">
        <v>54</v>
      </c>
      <c r="Z213">
        <v>0</v>
      </c>
      <c r="AA213">
        <v>0</v>
      </c>
      <c r="AB213">
        <v>53</v>
      </c>
      <c r="AC213" s="2">
        <f t="shared" si="11"/>
        <v>0</v>
      </c>
    </row>
    <row r="214" spans="1:29" x14ac:dyDescent="0.2">
      <c r="A214" t="s">
        <v>26</v>
      </c>
      <c r="B214" t="s">
        <v>27</v>
      </c>
      <c r="C214">
        <v>1000006408</v>
      </c>
      <c r="D214" t="s">
        <v>1745</v>
      </c>
      <c r="E214" t="s">
        <v>1746</v>
      </c>
      <c r="G214" t="s">
        <v>948</v>
      </c>
      <c r="H214" t="s">
        <v>29</v>
      </c>
      <c r="I214" t="s">
        <v>1747</v>
      </c>
      <c r="J214" t="s">
        <v>948</v>
      </c>
      <c r="K214">
        <v>1000006409</v>
      </c>
      <c r="L214" t="s">
        <v>1745</v>
      </c>
      <c r="M214" t="s">
        <v>330</v>
      </c>
      <c r="N214" t="s">
        <v>1748</v>
      </c>
      <c r="O214" t="s">
        <v>1749</v>
      </c>
      <c r="Q214" t="s">
        <v>1750</v>
      </c>
      <c r="R214" t="s">
        <v>1751</v>
      </c>
      <c r="T214" t="s">
        <v>948</v>
      </c>
      <c r="U214" t="s">
        <v>29</v>
      </c>
      <c r="V214" t="s">
        <v>1747</v>
      </c>
      <c r="X214" t="s">
        <v>948</v>
      </c>
      <c r="Y214">
        <v>70</v>
      </c>
      <c r="Z214">
        <v>36</v>
      </c>
      <c r="AA214">
        <v>4</v>
      </c>
      <c r="AB214">
        <v>76</v>
      </c>
      <c r="AC214" s="2">
        <f t="shared" si="11"/>
        <v>0.5714285714285714</v>
      </c>
    </row>
    <row r="215" spans="1:29" x14ac:dyDescent="0.2">
      <c r="A215" t="s">
        <v>26</v>
      </c>
      <c r="B215" t="s">
        <v>27</v>
      </c>
      <c r="C215">
        <v>1000003596</v>
      </c>
      <c r="D215" t="s">
        <v>725</v>
      </c>
      <c r="E215" t="s">
        <v>726</v>
      </c>
      <c r="G215" t="s">
        <v>34</v>
      </c>
      <c r="H215" t="s">
        <v>29</v>
      </c>
      <c r="I215" t="s">
        <v>52</v>
      </c>
      <c r="J215" t="s">
        <v>36</v>
      </c>
      <c r="K215">
        <v>1000006463</v>
      </c>
      <c r="L215" t="s">
        <v>737</v>
      </c>
      <c r="M215" t="s">
        <v>728</v>
      </c>
      <c r="N215" t="s">
        <v>729</v>
      </c>
      <c r="O215" t="s">
        <v>738</v>
      </c>
      <c r="Q215" t="s">
        <v>731</v>
      </c>
      <c r="R215" t="s">
        <v>739</v>
      </c>
      <c r="T215" t="s">
        <v>34</v>
      </c>
      <c r="U215" t="s">
        <v>29</v>
      </c>
      <c r="V215" t="s">
        <v>43</v>
      </c>
      <c r="X215" t="s">
        <v>36</v>
      </c>
      <c r="Y215">
        <v>70</v>
      </c>
      <c r="Z215">
        <v>5</v>
      </c>
      <c r="AA215">
        <v>5</v>
      </c>
      <c r="AB215">
        <v>32</v>
      </c>
      <c r="AC215" s="2">
        <f t="shared" si="11"/>
        <v>0.14285714285714285</v>
      </c>
    </row>
    <row r="216" spans="1:29" x14ac:dyDescent="0.2">
      <c r="A216" t="s">
        <v>26</v>
      </c>
      <c r="B216" t="s">
        <v>27</v>
      </c>
      <c r="C216">
        <v>1000006468</v>
      </c>
      <c r="D216" t="s">
        <v>1972</v>
      </c>
      <c r="E216" t="s">
        <v>1973</v>
      </c>
      <c r="G216" t="s">
        <v>398</v>
      </c>
      <c r="H216" t="s">
        <v>29</v>
      </c>
      <c r="I216" t="s">
        <v>399</v>
      </c>
      <c r="J216" t="s">
        <v>110</v>
      </c>
      <c r="K216">
        <v>1000006469</v>
      </c>
      <c r="L216" t="s">
        <v>1972</v>
      </c>
      <c r="M216" t="s">
        <v>1974</v>
      </c>
      <c r="N216" t="s">
        <v>155</v>
      </c>
      <c r="O216" t="s">
        <v>1975</v>
      </c>
      <c r="Q216" t="s">
        <v>1976</v>
      </c>
      <c r="R216" t="s">
        <v>1973</v>
      </c>
      <c r="T216" t="s">
        <v>398</v>
      </c>
      <c r="U216" t="s">
        <v>29</v>
      </c>
      <c r="V216" t="s">
        <v>399</v>
      </c>
      <c r="X216" t="s">
        <v>110</v>
      </c>
      <c r="Y216">
        <v>70</v>
      </c>
      <c r="Z216">
        <v>40</v>
      </c>
      <c r="AA216">
        <v>1</v>
      </c>
      <c r="AB216">
        <v>12</v>
      </c>
      <c r="AC216" s="2">
        <f t="shared" si="11"/>
        <v>0.58571428571428574</v>
      </c>
    </row>
    <row r="217" spans="1:29" x14ac:dyDescent="0.2">
      <c r="A217" t="s">
        <v>26</v>
      </c>
      <c r="B217" t="s">
        <v>27</v>
      </c>
      <c r="C217">
        <v>1000004779</v>
      </c>
      <c r="D217" t="s">
        <v>1546</v>
      </c>
      <c r="E217" t="s">
        <v>1547</v>
      </c>
      <c r="F217" t="s">
        <v>971</v>
      </c>
      <c r="G217" t="s">
        <v>1548</v>
      </c>
      <c r="H217" t="s">
        <v>1549</v>
      </c>
      <c r="I217" t="s">
        <v>1550</v>
      </c>
      <c r="K217">
        <v>1000006477</v>
      </c>
      <c r="L217" t="s">
        <v>1562</v>
      </c>
      <c r="M217" t="s">
        <v>1551</v>
      </c>
      <c r="N217" t="s">
        <v>1552</v>
      </c>
      <c r="O217" t="s">
        <v>1553</v>
      </c>
      <c r="Q217" t="s">
        <v>1554</v>
      </c>
      <c r="R217" t="s">
        <v>1563</v>
      </c>
      <c r="T217" t="s">
        <v>1386</v>
      </c>
      <c r="U217" t="s">
        <v>29</v>
      </c>
      <c r="V217" t="s">
        <v>1387</v>
      </c>
      <c r="X217" t="s">
        <v>73</v>
      </c>
      <c r="Y217">
        <v>56</v>
      </c>
      <c r="Z217">
        <v>16</v>
      </c>
      <c r="AA217">
        <v>9</v>
      </c>
      <c r="AB217">
        <v>70</v>
      </c>
      <c r="AC217" s="2">
        <f t="shared" si="11"/>
        <v>0.44642857142857145</v>
      </c>
    </row>
    <row r="218" spans="1:29" x14ac:dyDescent="0.2">
      <c r="A218" t="s">
        <v>26</v>
      </c>
      <c r="B218" t="s">
        <v>27</v>
      </c>
      <c r="C218">
        <v>2000010186</v>
      </c>
      <c r="D218" t="s">
        <v>2377</v>
      </c>
      <c r="E218" t="s">
        <v>2378</v>
      </c>
      <c r="F218" t="s">
        <v>2379</v>
      </c>
      <c r="G218" t="s">
        <v>166</v>
      </c>
      <c r="H218" t="s">
        <v>29</v>
      </c>
      <c r="I218" t="s">
        <v>303</v>
      </c>
      <c r="J218" t="s">
        <v>73</v>
      </c>
      <c r="K218">
        <v>1000006512</v>
      </c>
      <c r="L218" t="s">
        <v>2386</v>
      </c>
      <c r="M218" t="s">
        <v>231</v>
      </c>
      <c r="N218" t="s">
        <v>232</v>
      </c>
      <c r="O218" t="s">
        <v>233</v>
      </c>
      <c r="Q218" t="s">
        <v>234</v>
      </c>
      <c r="R218" t="s">
        <v>2387</v>
      </c>
      <c r="T218" t="s">
        <v>34</v>
      </c>
      <c r="U218" t="s">
        <v>29</v>
      </c>
      <c r="V218" t="s">
        <v>35</v>
      </c>
      <c r="X218" t="s">
        <v>36</v>
      </c>
      <c r="Y218">
        <v>112</v>
      </c>
      <c r="Z218">
        <v>108</v>
      </c>
      <c r="AA218">
        <v>0</v>
      </c>
      <c r="AB218">
        <v>7</v>
      </c>
      <c r="AC218" s="2">
        <f t="shared" si="11"/>
        <v>0.9642857142857143</v>
      </c>
    </row>
    <row r="219" spans="1:29" x14ac:dyDescent="0.2">
      <c r="A219" t="s">
        <v>26</v>
      </c>
      <c r="B219" t="s">
        <v>27</v>
      </c>
      <c r="C219">
        <v>1000006551</v>
      </c>
      <c r="D219" t="s">
        <v>1977</v>
      </c>
      <c r="E219" t="s">
        <v>1978</v>
      </c>
      <c r="G219" t="s">
        <v>1979</v>
      </c>
      <c r="H219" t="s">
        <v>29</v>
      </c>
      <c r="I219" t="s">
        <v>399</v>
      </c>
      <c r="J219" t="s">
        <v>110</v>
      </c>
      <c r="K219">
        <v>1000006552</v>
      </c>
      <c r="L219" t="s">
        <v>1977</v>
      </c>
      <c r="M219" t="s">
        <v>1980</v>
      </c>
      <c r="N219" t="s">
        <v>1981</v>
      </c>
      <c r="O219" t="s">
        <v>1982</v>
      </c>
      <c r="Q219" t="s">
        <v>1983</v>
      </c>
      <c r="R219" t="s">
        <v>1978</v>
      </c>
      <c r="T219" t="s">
        <v>1979</v>
      </c>
      <c r="U219" t="s">
        <v>29</v>
      </c>
      <c r="V219" t="s">
        <v>399</v>
      </c>
      <c r="X219" t="s">
        <v>110</v>
      </c>
      <c r="Y219">
        <v>60</v>
      </c>
      <c r="Z219">
        <v>40</v>
      </c>
      <c r="AA219">
        <v>0</v>
      </c>
      <c r="AB219">
        <v>41</v>
      </c>
      <c r="AC219" s="2">
        <f t="shared" si="11"/>
        <v>0.66666666666666663</v>
      </c>
    </row>
    <row r="220" spans="1:29" x14ac:dyDescent="0.2">
      <c r="A220" t="s">
        <v>26</v>
      </c>
      <c r="B220" t="s">
        <v>27</v>
      </c>
      <c r="C220">
        <v>1000006561</v>
      </c>
      <c r="D220" t="s">
        <v>1984</v>
      </c>
      <c r="E220" t="s">
        <v>1985</v>
      </c>
      <c r="G220" t="s">
        <v>510</v>
      </c>
      <c r="H220" t="s">
        <v>29</v>
      </c>
      <c r="I220" t="s">
        <v>511</v>
      </c>
      <c r="J220" t="s">
        <v>503</v>
      </c>
      <c r="K220">
        <v>1000006562</v>
      </c>
      <c r="L220" t="s">
        <v>1989</v>
      </c>
      <c r="M220" t="s">
        <v>1059</v>
      </c>
      <c r="N220" t="s">
        <v>1986</v>
      </c>
      <c r="O220" t="s">
        <v>1987</v>
      </c>
      <c r="Q220" t="s">
        <v>1988</v>
      </c>
      <c r="R220" t="s">
        <v>1985</v>
      </c>
      <c r="T220" t="s">
        <v>510</v>
      </c>
      <c r="U220" t="s">
        <v>29</v>
      </c>
      <c r="V220" t="s">
        <v>511</v>
      </c>
      <c r="X220" t="s">
        <v>503</v>
      </c>
      <c r="Y220">
        <v>35</v>
      </c>
      <c r="Z220">
        <v>1</v>
      </c>
      <c r="AA220">
        <v>0</v>
      </c>
      <c r="AB220">
        <v>50</v>
      </c>
      <c r="AC220" s="2">
        <f t="shared" si="11"/>
        <v>2.8571428571428571E-2</v>
      </c>
    </row>
    <row r="221" spans="1:29" x14ac:dyDescent="0.2">
      <c r="A221" t="s">
        <v>26</v>
      </c>
      <c r="B221" t="s">
        <v>27</v>
      </c>
      <c r="C221">
        <v>1000003665</v>
      </c>
      <c r="D221" t="s">
        <v>955</v>
      </c>
      <c r="E221" t="s">
        <v>956</v>
      </c>
      <c r="F221" t="s">
        <v>957</v>
      </c>
      <c r="G221" t="s">
        <v>958</v>
      </c>
      <c r="H221" t="s">
        <v>29</v>
      </c>
      <c r="I221" t="s">
        <v>959</v>
      </c>
      <c r="J221" t="s">
        <v>342</v>
      </c>
      <c r="K221">
        <v>1000006569</v>
      </c>
      <c r="L221" t="s">
        <v>972</v>
      </c>
      <c r="M221" t="s">
        <v>293</v>
      </c>
      <c r="N221" t="s">
        <v>967</v>
      </c>
      <c r="O221" t="s">
        <v>960</v>
      </c>
      <c r="P221" t="s">
        <v>132</v>
      </c>
      <c r="Q221" t="s">
        <v>968</v>
      </c>
      <c r="R221" t="s">
        <v>973</v>
      </c>
      <c r="T221" t="s">
        <v>974</v>
      </c>
      <c r="U221" t="s">
        <v>29</v>
      </c>
      <c r="V221" t="s">
        <v>975</v>
      </c>
      <c r="X221" t="s">
        <v>749</v>
      </c>
      <c r="Y221">
        <v>115</v>
      </c>
      <c r="Z221">
        <v>111</v>
      </c>
      <c r="AA221">
        <v>0</v>
      </c>
      <c r="AB221">
        <v>0</v>
      </c>
      <c r="AC221" s="2">
        <f t="shared" si="11"/>
        <v>0.9652173913043478</v>
      </c>
    </row>
    <row r="222" spans="1:29" x14ac:dyDescent="0.2">
      <c r="A222" t="s">
        <v>26</v>
      </c>
      <c r="B222" t="s">
        <v>27</v>
      </c>
      <c r="C222">
        <v>1000003643</v>
      </c>
      <c r="D222" t="s">
        <v>829</v>
      </c>
      <c r="E222" t="s">
        <v>830</v>
      </c>
      <c r="G222" t="s">
        <v>831</v>
      </c>
      <c r="H222" t="s">
        <v>29</v>
      </c>
      <c r="I222" t="s">
        <v>832</v>
      </c>
      <c r="J222" t="s">
        <v>36</v>
      </c>
      <c r="K222">
        <v>1000006610</v>
      </c>
      <c r="L222" t="s">
        <v>892</v>
      </c>
      <c r="M222" t="s">
        <v>209</v>
      </c>
      <c r="N222" t="s">
        <v>855</v>
      </c>
      <c r="O222" t="s">
        <v>839</v>
      </c>
      <c r="Q222" t="s">
        <v>840</v>
      </c>
      <c r="R222" t="s">
        <v>893</v>
      </c>
      <c r="T222" t="s">
        <v>71</v>
      </c>
      <c r="U222" t="s">
        <v>29</v>
      </c>
      <c r="V222" t="s">
        <v>191</v>
      </c>
      <c r="X222" t="s">
        <v>73</v>
      </c>
      <c r="Y222">
        <v>165</v>
      </c>
      <c r="Z222">
        <v>48</v>
      </c>
      <c r="AA222">
        <v>6</v>
      </c>
      <c r="AB222">
        <v>41</v>
      </c>
      <c r="AC222" s="2">
        <f t="shared" si="11"/>
        <v>0.32727272727272727</v>
      </c>
    </row>
    <row r="223" spans="1:29" x14ac:dyDescent="0.2">
      <c r="A223" t="s">
        <v>26</v>
      </c>
      <c r="B223" t="s">
        <v>27</v>
      </c>
      <c r="C223">
        <v>1000004218</v>
      </c>
      <c r="D223" t="s">
        <v>1446</v>
      </c>
      <c r="E223" t="s">
        <v>1447</v>
      </c>
      <c r="G223" t="s">
        <v>1448</v>
      </c>
      <c r="H223" t="s">
        <v>29</v>
      </c>
      <c r="I223" t="s">
        <v>1449</v>
      </c>
      <c r="J223" t="s">
        <v>407</v>
      </c>
      <c r="K223">
        <v>1000006619</v>
      </c>
      <c r="L223" t="s">
        <v>1458</v>
      </c>
      <c r="M223" t="s">
        <v>1453</v>
      </c>
      <c r="N223" t="s">
        <v>1454</v>
      </c>
      <c r="O223" t="s">
        <v>1451</v>
      </c>
      <c r="P223" t="s">
        <v>1455</v>
      </c>
      <c r="Q223" t="s">
        <v>1456</v>
      </c>
      <c r="R223" t="s">
        <v>1459</v>
      </c>
      <c r="T223" t="s">
        <v>411</v>
      </c>
      <c r="U223" t="s">
        <v>29</v>
      </c>
      <c r="V223" t="s">
        <v>412</v>
      </c>
      <c r="X223" t="s">
        <v>411</v>
      </c>
      <c r="Y223">
        <v>20</v>
      </c>
      <c r="Z223">
        <v>16</v>
      </c>
      <c r="AA223">
        <v>2</v>
      </c>
      <c r="AB223">
        <v>2</v>
      </c>
      <c r="AC223" s="2">
        <f t="shared" si="11"/>
        <v>0.9</v>
      </c>
    </row>
    <row r="224" spans="1:29" x14ac:dyDescent="0.2">
      <c r="A224" t="s">
        <v>26</v>
      </c>
      <c r="B224" t="s">
        <v>27</v>
      </c>
      <c r="C224">
        <v>1000006626</v>
      </c>
      <c r="D224" t="s">
        <v>1997</v>
      </c>
      <c r="E224" t="s">
        <v>1998</v>
      </c>
      <c r="G224" t="s">
        <v>277</v>
      </c>
      <c r="H224" t="s">
        <v>29</v>
      </c>
      <c r="I224" t="s">
        <v>852</v>
      </c>
      <c r="J224" t="s">
        <v>853</v>
      </c>
      <c r="K224">
        <v>1000006627</v>
      </c>
      <c r="L224" t="s">
        <v>1997</v>
      </c>
      <c r="M224" t="s">
        <v>280</v>
      </c>
      <c r="N224" t="s">
        <v>2000</v>
      </c>
      <c r="O224" t="s">
        <v>1999</v>
      </c>
      <c r="Q224" t="s">
        <v>2001</v>
      </c>
      <c r="R224" t="s">
        <v>1998</v>
      </c>
      <c r="T224" t="s">
        <v>277</v>
      </c>
      <c r="U224" t="s">
        <v>29</v>
      </c>
      <c r="V224" t="s">
        <v>852</v>
      </c>
      <c r="X224" t="s">
        <v>853</v>
      </c>
      <c r="Y224">
        <v>65</v>
      </c>
      <c r="Z224">
        <v>11</v>
      </c>
      <c r="AA224">
        <v>10</v>
      </c>
      <c r="AB224">
        <v>59</v>
      </c>
      <c r="AC224" s="2">
        <f t="shared" si="11"/>
        <v>0.32307692307692309</v>
      </c>
    </row>
    <row r="225" spans="1:29" x14ac:dyDescent="0.2">
      <c r="A225" t="s">
        <v>26</v>
      </c>
      <c r="B225" t="s">
        <v>27</v>
      </c>
      <c r="C225">
        <v>1000003800</v>
      </c>
      <c r="D225" t="s">
        <v>1333</v>
      </c>
      <c r="E225" t="s">
        <v>1334</v>
      </c>
      <c r="F225" t="s">
        <v>1335</v>
      </c>
      <c r="G225" t="s">
        <v>560</v>
      </c>
      <c r="H225" t="s">
        <v>29</v>
      </c>
      <c r="I225" t="s">
        <v>564</v>
      </c>
      <c r="J225" t="s">
        <v>560</v>
      </c>
      <c r="K225">
        <v>1000006659</v>
      </c>
      <c r="L225" t="s">
        <v>1339</v>
      </c>
      <c r="M225" t="s">
        <v>1336</v>
      </c>
      <c r="N225" t="s">
        <v>1337</v>
      </c>
      <c r="O225" t="s">
        <v>1340</v>
      </c>
      <c r="Q225" t="s">
        <v>1338</v>
      </c>
      <c r="R225" t="s">
        <v>1341</v>
      </c>
      <c r="T225" t="s">
        <v>560</v>
      </c>
      <c r="U225" t="s">
        <v>29</v>
      </c>
      <c r="V225" t="s">
        <v>564</v>
      </c>
      <c r="X225" t="s">
        <v>560</v>
      </c>
      <c r="Y225">
        <v>90</v>
      </c>
      <c r="Z225">
        <v>12</v>
      </c>
      <c r="AA225">
        <v>5</v>
      </c>
      <c r="AB225">
        <v>74</v>
      </c>
      <c r="AC225" s="2">
        <f t="shared" si="11"/>
        <v>0.18888888888888888</v>
      </c>
    </row>
    <row r="226" spans="1:29" x14ac:dyDescent="0.2">
      <c r="A226" t="s">
        <v>26</v>
      </c>
      <c r="B226" t="s">
        <v>27</v>
      </c>
      <c r="C226">
        <v>2000010167</v>
      </c>
      <c r="D226" t="s">
        <v>2343</v>
      </c>
      <c r="E226" t="s">
        <v>2344</v>
      </c>
      <c r="G226" t="s">
        <v>166</v>
      </c>
      <c r="H226" t="s">
        <v>29</v>
      </c>
      <c r="I226" t="s">
        <v>167</v>
      </c>
      <c r="J226" t="s">
        <v>73</v>
      </c>
      <c r="K226">
        <v>1000006670</v>
      </c>
      <c r="L226" t="s">
        <v>2347</v>
      </c>
      <c r="M226" t="s">
        <v>181</v>
      </c>
      <c r="N226" t="s">
        <v>2345</v>
      </c>
      <c r="O226" t="s">
        <v>2346</v>
      </c>
      <c r="Q226" t="s">
        <v>2348</v>
      </c>
      <c r="R226" t="s">
        <v>2344</v>
      </c>
      <c r="T226" t="s">
        <v>166</v>
      </c>
      <c r="U226" t="s">
        <v>29</v>
      </c>
      <c r="V226" t="s">
        <v>167</v>
      </c>
      <c r="X226" t="s">
        <v>73</v>
      </c>
      <c r="Y226">
        <v>42</v>
      </c>
      <c r="Z226">
        <v>17</v>
      </c>
      <c r="AA226">
        <v>0</v>
      </c>
      <c r="AB226">
        <v>19</v>
      </c>
      <c r="AC226" s="2">
        <f t="shared" si="11"/>
        <v>0.40476190476190477</v>
      </c>
    </row>
    <row r="227" spans="1:29" x14ac:dyDescent="0.2">
      <c r="A227" t="s">
        <v>26</v>
      </c>
      <c r="B227" t="s">
        <v>27</v>
      </c>
      <c r="C227">
        <v>1000003796</v>
      </c>
      <c r="D227" t="s">
        <v>1326</v>
      </c>
      <c r="E227" t="s">
        <v>1327</v>
      </c>
      <c r="G227" t="s">
        <v>608</v>
      </c>
      <c r="H227" t="s">
        <v>29</v>
      </c>
      <c r="I227" t="s">
        <v>609</v>
      </c>
      <c r="J227" t="s">
        <v>608</v>
      </c>
      <c r="K227">
        <v>1000006673</v>
      </c>
      <c r="L227" t="s">
        <v>1329</v>
      </c>
      <c r="M227" t="s">
        <v>1330</v>
      </c>
      <c r="N227" t="s">
        <v>1271</v>
      </c>
      <c r="O227" t="s">
        <v>1331</v>
      </c>
      <c r="Q227" t="s">
        <v>1328</v>
      </c>
      <c r="R227" t="s">
        <v>1332</v>
      </c>
      <c r="T227" t="s">
        <v>608</v>
      </c>
      <c r="U227" t="s">
        <v>29</v>
      </c>
      <c r="V227" t="s">
        <v>609</v>
      </c>
      <c r="X227" t="s">
        <v>608</v>
      </c>
      <c r="Y227">
        <v>40</v>
      </c>
      <c r="Z227">
        <v>13</v>
      </c>
      <c r="AA227">
        <v>8</v>
      </c>
      <c r="AB227">
        <v>9</v>
      </c>
      <c r="AC227" s="2">
        <f t="shared" si="11"/>
        <v>0.52500000000000002</v>
      </c>
    </row>
    <row r="228" spans="1:29" x14ac:dyDescent="0.2">
      <c r="A228" t="s">
        <v>26</v>
      </c>
      <c r="B228" t="s">
        <v>27</v>
      </c>
      <c r="C228">
        <v>1000004797</v>
      </c>
      <c r="D228" t="s">
        <v>1564</v>
      </c>
      <c r="E228" t="s">
        <v>1565</v>
      </c>
      <c r="G228" t="s">
        <v>964</v>
      </c>
      <c r="H228" t="s">
        <v>29</v>
      </c>
      <c r="I228" t="s">
        <v>965</v>
      </c>
      <c r="J228" t="s">
        <v>966</v>
      </c>
      <c r="K228">
        <v>1000006732</v>
      </c>
      <c r="L228" t="s">
        <v>1564</v>
      </c>
      <c r="M228" t="s">
        <v>1267</v>
      </c>
      <c r="N228" t="s">
        <v>1566</v>
      </c>
      <c r="O228" t="s">
        <v>1567</v>
      </c>
      <c r="Q228" t="s">
        <v>1569</v>
      </c>
      <c r="R228" t="s">
        <v>1565</v>
      </c>
      <c r="T228" t="s">
        <v>964</v>
      </c>
      <c r="U228" t="s">
        <v>29</v>
      </c>
      <c r="V228" t="s">
        <v>965</v>
      </c>
      <c r="X228" t="s">
        <v>966</v>
      </c>
      <c r="Y228">
        <v>117</v>
      </c>
      <c r="Z228">
        <v>17</v>
      </c>
      <c r="AA228">
        <v>36</v>
      </c>
      <c r="AB228">
        <v>111</v>
      </c>
      <c r="AC228" s="2">
        <f t="shared" si="11"/>
        <v>0.45299145299145299</v>
      </c>
    </row>
    <row r="229" spans="1:29" x14ac:dyDescent="0.2">
      <c r="A229" t="s">
        <v>26</v>
      </c>
      <c r="B229" t="s">
        <v>27</v>
      </c>
      <c r="C229">
        <v>1000005903</v>
      </c>
      <c r="D229" t="s">
        <v>1689</v>
      </c>
      <c r="E229" t="s">
        <v>1690</v>
      </c>
      <c r="G229" t="s">
        <v>447</v>
      </c>
      <c r="H229" t="s">
        <v>29</v>
      </c>
      <c r="I229" t="s">
        <v>448</v>
      </c>
      <c r="J229" t="s">
        <v>449</v>
      </c>
      <c r="K229">
        <v>1000006733</v>
      </c>
      <c r="L229" t="s">
        <v>1692</v>
      </c>
      <c r="M229" t="s">
        <v>615</v>
      </c>
      <c r="N229" t="s">
        <v>1693</v>
      </c>
      <c r="O229" t="s">
        <v>1691</v>
      </c>
      <c r="Q229" t="s">
        <v>1694</v>
      </c>
      <c r="R229" t="s">
        <v>1690</v>
      </c>
      <c r="T229" t="s">
        <v>447</v>
      </c>
      <c r="U229" t="s">
        <v>29</v>
      </c>
      <c r="V229" t="s">
        <v>448</v>
      </c>
      <c r="X229" t="s">
        <v>449</v>
      </c>
      <c r="Y229">
        <v>72</v>
      </c>
      <c r="Z229">
        <v>8</v>
      </c>
      <c r="AA229">
        <v>2</v>
      </c>
      <c r="AB229">
        <v>69</v>
      </c>
      <c r="AC229" s="2">
        <f t="shared" si="11"/>
        <v>0.1388888888888889</v>
      </c>
    </row>
    <row r="230" spans="1:29" x14ac:dyDescent="0.2">
      <c r="A230" t="s">
        <v>26</v>
      </c>
      <c r="B230" t="s">
        <v>27</v>
      </c>
      <c r="C230">
        <v>1000006739</v>
      </c>
      <c r="D230" t="s">
        <v>2002</v>
      </c>
      <c r="E230" t="s">
        <v>2003</v>
      </c>
      <c r="F230" t="s">
        <v>2004</v>
      </c>
      <c r="G230" t="s">
        <v>2005</v>
      </c>
      <c r="H230" t="s">
        <v>29</v>
      </c>
      <c r="I230" t="s">
        <v>2006</v>
      </c>
      <c r="J230" t="s">
        <v>950</v>
      </c>
      <c r="K230">
        <v>1000006740</v>
      </c>
      <c r="L230" t="s">
        <v>2010</v>
      </c>
      <c r="M230" t="s">
        <v>2007</v>
      </c>
      <c r="N230" t="s">
        <v>2008</v>
      </c>
      <c r="O230" t="s">
        <v>2009</v>
      </c>
      <c r="Q230" t="s">
        <v>2011</v>
      </c>
      <c r="R230" t="s">
        <v>2003</v>
      </c>
      <c r="T230" t="s">
        <v>2005</v>
      </c>
      <c r="U230" t="s">
        <v>29</v>
      </c>
      <c r="V230" t="s">
        <v>2006</v>
      </c>
      <c r="X230" t="s">
        <v>950</v>
      </c>
      <c r="Y230">
        <v>6</v>
      </c>
      <c r="Z230">
        <v>5</v>
      </c>
      <c r="AA230">
        <v>0</v>
      </c>
      <c r="AB230">
        <v>10</v>
      </c>
      <c r="AC230" s="2">
        <f t="shared" si="11"/>
        <v>0.83333333333333337</v>
      </c>
    </row>
    <row r="231" spans="1:29" x14ac:dyDescent="0.2">
      <c r="A231" t="s">
        <v>26</v>
      </c>
      <c r="B231" t="s">
        <v>27</v>
      </c>
      <c r="C231">
        <v>1000004676</v>
      </c>
      <c r="D231" t="s">
        <v>1529</v>
      </c>
      <c r="E231" t="s">
        <v>1530</v>
      </c>
      <c r="G231" t="s">
        <v>34</v>
      </c>
      <c r="H231" t="s">
        <v>29</v>
      </c>
      <c r="I231" t="s">
        <v>52</v>
      </c>
      <c r="J231" t="s">
        <v>36</v>
      </c>
      <c r="K231">
        <v>1000006745</v>
      </c>
      <c r="L231" t="s">
        <v>1533</v>
      </c>
      <c r="M231" t="s">
        <v>300</v>
      </c>
      <c r="N231" t="s">
        <v>1534</v>
      </c>
      <c r="O231" t="s">
        <v>1535</v>
      </c>
      <c r="Q231" t="s">
        <v>1536</v>
      </c>
      <c r="R231" t="s">
        <v>1537</v>
      </c>
      <c r="T231" t="s">
        <v>166</v>
      </c>
      <c r="U231" t="s">
        <v>29</v>
      </c>
      <c r="V231" t="s">
        <v>167</v>
      </c>
      <c r="X231" t="s">
        <v>73</v>
      </c>
      <c r="Y231">
        <v>45</v>
      </c>
      <c r="Z231">
        <v>34</v>
      </c>
      <c r="AA231">
        <v>0</v>
      </c>
      <c r="AB231">
        <v>6</v>
      </c>
      <c r="AC231" s="2">
        <f t="shared" si="11"/>
        <v>0.75555555555555554</v>
      </c>
    </row>
    <row r="232" spans="1:29" x14ac:dyDescent="0.2">
      <c r="A232" t="s">
        <v>26</v>
      </c>
      <c r="B232" t="s">
        <v>27</v>
      </c>
      <c r="C232">
        <v>1000006460</v>
      </c>
      <c r="D232" t="s">
        <v>1752</v>
      </c>
      <c r="E232" t="s">
        <v>1753</v>
      </c>
      <c r="G232" t="s">
        <v>398</v>
      </c>
      <c r="H232" t="s">
        <v>29</v>
      </c>
      <c r="I232" t="s">
        <v>201</v>
      </c>
      <c r="J232" t="s">
        <v>110</v>
      </c>
      <c r="K232">
        <v>1000006758</v>
      </c>
      <c r="L232" t="s">
        <v>1897</v>
      </c>
      <c r="M232" t="s">
        <v>1898</v>
      </c>
      <c r="N232" t="s">
        <v>1108</v>
      </c>
      <c r="O232" t="s">
        <v>1899</v>
      </c>
      <c r="Q232" t="s">
        <v>1900</v>
      </c>
      <c r="R232" t="s">
        <v>1901</v>
      </c>
      <c r="T232" t="s">
        <v>370</v>
      </c>
      <c r="U232" t="s">
        <v>29</v>
      </c>
      <c r="V232" t="s">
        <v>371</v>
      </c>
      <c r="X232" t="s">
        <v>131</v>
      </c>
      <c r="Y232">
        <v>65</v>
      </c>
      <c r="Z232">
        <v>69</v>
      </c>
      <c r="AA232">
        <v>3</v>
      </c>
      <c r="AB232">
        <v>48</v>
      </c>
      <c r="AC232" s="2">
        <v>1</v>
      </c>
    </row>
    <row r="233" spans="1:29" x14ac:dyDescent="0.2">
      <c r="A233" t="s">
        <v>26</v>
      </c>
      <c r="B233" t="s">
        <v>27</v>
      </c>
      <c r="C233">
        <v>1000006791</v>
      </c>
      <c r="D233" t="s">
        <v>2012</v>
      </c>
      <c r="E233" t="s">
        <v>2013</v>
      </c>
      <c r="G233" t="s">
        <v>290</v>
      </c>
      <c r="H233" t="s">
        <v>29</v>
      </c>
      <c r="I233" t="s">
        <v>291</v>
      </c>
      <c r="J233" t="s">
        <v>292</v>
      </c>
      <c r="K233">
        <v>1000006792</v>
      </c>
      <c r="L233" t="s">
        <v>2024</v>
      </c>
      <c r="M233" t="s">
        <v>1217</v>
      </c>
      <c r="N233" t="s">
        <v>2014</v>
      </c>
      <c r="O233" t="s">
        <v>2015</v>
      </c>
      <c r="Q233" t="s">
        <v>2016</v>
      </c>
      <c r="R233" t="s">
        <v>2025</v>
      </c>
      <c r="T233" t="s">
        <v>294</v>
      </c>
      <c r="U233" t="s">
        <v>29</v>
      </c>
      <c r="V233" t="s">
        <v>295</v>
      </c>
      <c r="X233" t="s">
        <v>292</v>
      </c>
      <c r="Y233">
        <v>46</v>
      </c>
      <c r="Z233">
        <v>20</v>
      </c>
      <c r="AA233">
        <v>3</v>
      </c>
      <c r="AB233">
        <v>11</v>
      </c>
      <c r="AC233" s="2">
        <f>SUM(Z233:AA233)/Y233</f>
        <v>0.5</v>
      </c>
    </row>
    <row r="234" spans="1:29" x14ac:dyDescent="0.2">
      <c r="A234" t="s">
        <v>26</v>
      </c>
      <c r="B234" t="s">
        <v>27</v>
      </c>
      <c r="C234">
        <v>1000006791</v>
      </c>
      <c r="D234" t="s">
        <v>2012</v>
      </c>
      <c r="E234" t="s">
        <v>2013</v>
      </c>
      <c r="G234" t="s">
        <v>290</v>
      </c>
      <c r="H234" t="s">
        <v>29</v>
      </c>
      <c r="I234" t="s">
        <v>291</v>
      </c>
      <c r="J234" t="s">
        <v>292</v>
      </c>
      <c r="K234">
        <v>1000006794</v>
      </c>
      <c r="L234" t="s">
        <v>2026</v>
      </c>
      <c r="M234" t="s">
        <v>1217</v>
      </c>
      <c r="N234" t="s">
        <v>2014</v>
      </c>
      <c r="O234" t="s">
        <v>2015</v>
      </c>
      <c r="Q234" t="s">
        <v>2016</v>
      </c>
      <c r="R234" t="s">
        <v>296</v>
      </c>
      <c r="T234" t="s">
        <v>297</v>
      </c>
      <c r="U234" t="s">
        <v>29</v>
      </c>
      <c r="V234" t="s">
        <v>298</v>
      </c>
      <c r="X234" t="s">
        <v>292</v>
      </c>
      <c r="Y234">
        <v>17</v>
      </c>
      <c r="Z234">
        <v>9</v>
      </c>
      <c r="AA234">
        <v>4</v>
      </c>
      <c r="AB234">
        <v>22</v>
      </c>
      <c r="AC234" s="2">
        <f>SUM(Z234:AA234)/Y234</f>
        <v>0.76470588235294112</v>
      </c>
    </row>
    <row r="235" spans="1:29" x14ac:dyDescent="0.2">
      <c r="A235" t="s">
        <v>26</v>
      </c>
      <c r="B235" t="s">
        <v>27</v>
      </c>
      <c r="C235">
        <v>1000006791</v>
      </c>
      <c r="D235" t="s">
        <v>2012</v>
      </c>
      <c r="E235" t="s">
        <v>2013</v>
      </c>
      <c r="G235" t="s">
        <v>290</v>
      </c>
      <c r="H235" t="s">
        <v>29</v>
      </c>
      <c r="I235" t="s">
        <v>291</v>
      </c>
      <c r="J235" t="s">
        <v>292</v>
      </c>
      <c r="K235">
        <v>1000006796</v>
      </c>
      <c r="L235" t="s">
        <v>2027</v>
      </c>
      <c r="M235" t="s">
        <v>1217</v>
      </c>
      <c r="N235" t="s">
        <v>2014</v>
      </c>
      <c r="O235" t="s">
        <v>2015</v>
      </c>
      <c r="Q235" t="s">
        <v>2016</v>
      </c>
      <c r="R235" t="s">
        <v>2028</v>
      </c>
      <c r="T235" t="s">
        <v>2029</v>
      </c>
      <c r="U235" t="s">
        <v>29</v>
      </c>
      <c r="V235" t="s">
        <v>2030</v>
      </c>
      <c r="X235" t="s">
        <v>292</v>
      </c>
      <c r="Y235">
        <v>8</v>
      </c>
      <c r="Z235">
        <v>6</v>
      </c>
      <c r="AA235">
        <v>1</v>
      </c>
      <c r="AB235">
        <v>3</v>
      </c>
      <c r="AC235" s="2">
        <f>SUM(Z235:AA235)/Y235</f>
        <v>0.875</v>
      </c>
    </row>
    <row r="236" spans="1:29" x14ac:dyDescent="0.2">
      <c r="A236" t="s">
        <v>26</v>
      </c>
      <c r="B236" t="s">
        <v>27</v>
      </c>
      <c r="C236">
        <v>1000006791</v>
      </c>
      <c r="D236" t="s">
        <v>2012</v>
      </c>
      <c r="E236" t="s">
        <v>2013</v>
      </c>
      <c r="G236" t="s">
        <v>290</v>
      </c>
      <c r="H236" t="s">
        <v>29</v>
      </c>
      <c r="I236" t="s">
        <v>291</v>
      </c>
      <c r="J236" t="s">
        <v>292</v>
      </c>
      <c r="K236">
        <v>1000006797</v>
      </c>
      <c r="L236" t="s">
        <v>290</v>
      </c>
      <c r="M236" t="s">
        <v>1217</v>
      </c>
      <c r="N236" t="s">
        <v>2014</v>
      </c>
      <c r="O236" t="s">
        <v>2015</v>
      </c>
      <c r="Q236" t="s">
        <v>2016</v>
      </c>
      <c r="R236" t="s">
        <v>2013</v>
      </c>
      <c r="T236" t="s">
        <v>290</v>
      </c>
      <c r="U236" t="s">
        <v>29</v>
      </c>
      <c r="V236" t="s">
        <v>291</v>
      </c>
      <c r="X236" t="s">
        <v>292</v>
      </c>
      <c r="Y236">
        <v>45</v>
      </c>
      <c r="Z236">
        <v>48</v>
      </c>
      <c r="AA236">
        <v>10</v>
      </c>
      <c r="AB236">
        <v>13</v>
      </c>
      <c r="AC236" s="2">
        <v>1</v>
      </c>
    </row>
    <row r="237" spans="1:29" x14ac:dyDescent="0.2">
      <c r="A237" t="s">
        <v>26</v>
      </c>
      <c r="B237" t="s">
        <v>27</v>
      </c>
      <c r="C237">
        <v>1000004982</v>
      </c>
      <c r="D237" t="s">
        <v>1572</v>
      </c>
      <c r="E237" t="s">
        <v>1573</v>
      </c>
      <c r="G237" t="s">
        <v>447</v>
      </c>
      <c r="H237" t="s">
        <v>29</v>
      </c>
      <c r="I237" t="s">
        <v>448</v>
      </c>
      <c r="J237" t="s">
        <v>449</v>
      </c>
      <c r="K237">
        <v>1000006809</v>
      </c>
      <c r="L237" t="s">
        <v>1580</v>
      </c>
      <c r="M237" t="s">
        <v>1574</v>
      </c>
      <c r="N237" t="s">
        <v>1575</v>
      </c>
      <c r="O237" t="s">
        <v>1576</v>
      </c>
      <c r="Q237" t="s">
        <v>1577</v>
      </c>
      <c r="R237" t="s">
        <v>1581</v>
      </c>
      <c r="T237" t="s">
        <v>447</v>
      </c>
      <c r="U237" t="s">
        <v>29</v>
      </c>
      <c r="V237" t="s">
        <v>448</v>
      </c>
      <c r="X237" t="s">
        <v>449</v>
      </c>
      <c r="Y237">
        <v>8</v>
      </c>
      <c r="Z237">
        <v>1</v>
      </c>
      <c r="AA237">
        <v>0</v>
      </c>
      <c r="AB237">
        <v>8</v>
      </c>
      <c r="AC237" s="2">
        <f t="shared" ref="AC237:AC249" si="12">SUM(Z237:AA237)/Y237</f>
        <v>0.125</v>
      </c>
    </row>
    <row r="238" spans="1:29" x14ac:dyDescent="0.2">
      <c r="A238" t="s">
        <v>26</v>
      </c>
      <c r="B238" t="s">
        <v>27</v>
      </c>
      <c r="C238">
        <v>2000010193</v>
      </c>
      <c r="D238" t="s">
        <v>2560</v>
      </c>
      <c r="E238" t="s">
        <v>2561</v>
      </c>
      <c r="G238" t="s">
        <v>2562</v>
      </c>
      <c r="H238" t="s">
        <v>29</v>
      </c>
      <c r="I238" t="s">
        <v>2563</v>
      </c>
      <c r="J238" t="s">
        <v>949</v>
      </c>
      <c r="K238">
        <v>1000006813</v>
      </c>
      <c r="L238" t="s">
        <v>2560</v>
      </c>
      <c r="M238" t="s">
        <v>1314</v>
      </c>
      <c r="N238" t="s">
        <v>2564</v>
      </c>
      <c r="O238" t="s">
        <v>2565</v>
      </c>
      <c r="Q238" t="s">
        <v>2566</v>
      </c>
      <c r="R238" t="s">
        <v>2567</v>
      </c>
      <c r="T238" t="s">
        <v>2562</v>
      </c>
      <c r="U238" t="s">
        <v>29</v>
      </c>
      <c r="V238" t="s">
        <v>2563</v>
      </c>
      <c r="X238" t="s">
        <v>949</v>
      </c>
      <c r="Y238">
        <v>55</v>
      </c>
      <c r="Z238">
        <v>21</v>
      </c>
      <c r="AA238">
        <v>0</v>
      </c>
      <c r="AB238">
        <v>60</v>
      </c>
      <c r="AC238" s="2">
        <f t="shared" si="12"/>
        <v>0.38181818181818183</v>
      </c>
    </row>
    <row r="239" spans="1:29" x14ac:dyDescent="0.2">
      <c r="A239" t="s">
        <v>26</v>
      </c>
      <c r="B239" t="s">
        <v>27</v>
      </c>
      <c r="C239">
        <v>1000006460</v>
      </c>
      <c r="D239" t="s">
        <v>1752</v>
      </c>
      <c r="E239" t="s">
        <v>1753</v>
      </c>
      <c r="G239" t="s">
        <v>398</v>
      </c>
      <c r="H239" t="s">
        <v>29</v>
      </c>
      <c r="I239" t="s">
        <v>201</v>
      </c>
      <c r="J239" t="s">
        <v>110</v>
      </c>
      <c r="K239">
        <v>1000006817</v>
      </c>
      <c r="L239" t="s">
        <v>1902</v>
      </c>
      <c r="M239" t="s">
        <v>1903</v>
      </c>
      <c r="N239" t="s">
        <v>1904</v>
      </c>
      <c r="O239" t="s">
        <v>1905</v>
      </c>
      <c r="Q239" t="s">
        <v>1906</v>
      </c>
      <c r="R239" t="s">
        <v>1907</v>
      </c>
      <c r="T239" t="s">
        <v>1399</v>
      </c>
      <c r="U239" t="s">
        <v>29</v>
      </c>
      <c r="V239" t="s">
        <v>1400</v>
      </c>
      <c r="X239" t="s">
        <v>131</v>
      </c>
      <c r="Y239">
        <v>60</v>
      </c>
      <c r="Z239">
        <v>30</v>
      </c>
      <c r="AA239">
        <v>3</v>
      </c>
      <c r="AB239">
        <v>64</v>
      </c>
      <c r="AC239" s="2">
        <f t="shared" si="12"/>
        <v>0.55000000000000004</v>
      </c>
    </row>
    <row r="240" spans="1:29" x14ac:dyDescent="0.2">
      <c r="A240" t="s">
        <v>26</v>
      </c>
      <c r="B240" t="s">
        <v>27</v>
      </c>
      <c r="C240">
        <v>1000006827</v>
      </c>
      <c r="D240" t="s">
        <v>2034</v>
      </c>
      <c r="E240" t="s">
        <v>2035</v>
      </c>
      <c r="G240" t="s">
        <v>469</v>
      </c>
      <c r="H240" t="s">
        <v>29</v>
      </c>
      <c r="I240" t="s">
        <v>470</v>
      </c>
      <c r="J240" t="s">
        <v>102</v>
      </c>
      <c r="K240">
        <v>1000006828</v>
      </c>
      <c r="L240" t="s">
        <v>2034</v>
      </c>
      <c r="M240" t="s">
        <v>2036</v>
      </c>
      <c r="N240" t="s">
        <v>2037</v>
      </c>
      <c r="O240" t="s">
        <v>2038</v>
      </c>
      <c r="Q240" t="s">
        <v>2039</v>
      </c>
      <c r="R240" t="s">
        <v>2040</v>
      </c>
      <c r="T240" t="s">
        <v>469</v>
      </c>
      <c r="U240" t="s">
        <v>29</v>
      </c>
      <c r="V240" t="s">
        <v>470</v>
      </c>
      <c r="X240" t="s">
        <v>102</v>
      </c>
      <c r="Y240">
        <v>100</v>
      </c>
      <c r="Z240">
        <v>39</v>
      </c>
      <c r="AA240">
        <v>9</v>
      </c>
      <c r="AB240">
        <v>73</v>
      </c>
      <c r="AC240" s="2">
        <f t="shared" si="12"/>
        <v>0.48</v>
      </c>
    </row>
    <row r="241" spans="1:29" x14ac:dyDescent="0.2">
      <c r="A241" t="s">
        <v>26</v>
      </c>
      <c r="B241" t="s">
        <v>27</v>
      </c>
      <c r="C241">
        <v>1000006460</v>
      </c>
      <c r="D241" t="s">
        <v>1752</v>
      </c>
      <c r="E241" t="s">
        <v>1753</v>
      </c>
      <c r="G241" t="s">
        <v>398</v>
      </c>
      <c r="H241" t="s">
        <v>29</v>
      </c>
      <c r="I241" t="s">
        <v>201</v>
      </c>
      <c r="J241" t="s">
        <v>110</v>
      </c>
      <c r="K241">
        <v>1000006835</v>
      </c>
      <c r="L241" t="s">
        <v>1908</v>
      </c>
      <c r="M241" t="s">
        <v>339</v>
      </c>
      <c r="N241" t="s">
        <v>1909</v>
      </c>
      <c r="O241" t="s">
        <v>1910</v>
      </c>
      <c r="Q241" t="s">
        <v>1911</v>
      </c>
      <c r="R241" t="s">
        <v>1912</v>
      </c>
      <c r="T241" t="s">
        <v>472</v>
      </c>
      <c r="U241" t="s">
        <v>29</v>
      </c>
      <c r="V241" t="s">
        <v>473</v>
      </c>
      <c r="X241" t="s">
        <v>224</v>
      </c>
      <c r="Y241">
        <v>65</v>
      </c>
      <c r="Z241">
        <v>50</v>
      </c>
      <c r="AA241">
        <v>1</v>
      </c>
      <c r="AB241">
        <v>101</v>
      </c>
      <c r="AC241" s="2">
        <f t="shared" si="12"/>
        <v>0.7846153846153846</v>
      </c>
    </row>
    <row r="242" spans="1:29" x14ac:dyDescent="0.2">
      <c r="A242" t="s">
        <v>26</v>
      </c>
      <c r="B242" t="s">
        <v>27</v>
      </c>
      <c r="C242">
        <v>1000006460</v>
      </c>
      <c r="D242" t="s">
        <v>1752</v>
      </c>
      <c r="E242" t="s">
        <v>1753</v>
      </c>
      <c r="G242" t="s">
        <v>398</v>
      </c>
      <c r="H242" t="s">
        <v>29</v>
      </c>
      <c r="I242" t="s">
        <v>201</v>
      </c>
      <c r="J242" t="s">
        <v>110</v>
      </c>
      <c r="K242">
        <v>1000006836</v>
      </c>
      <c r="L242" t="s">
        <v>1913</v>
      </c>
      <c r="M242" t="s">
        <v>1914</v>
      </c>
      <c r="N242" t="s">
        <v>1915</v>
      </c>
      <c r="O242" t="s">
        <v>1916</v>
      </c>
      <c r="Q242" t="s">
        <v>1917</v>
      </c>
      <c r="R242" t="s">
        <v>1918</v>
      </c>
      <c r="T242" t="s">
        <v>465</v>
      </c>
      <c r="U242" t="s">
        <v>29</v>
      </c>
      <c r="V242" t="s">
        <v>466</v>
      </c>
      <c r="X242" t="s">
        <v>102</v>
      </c>
      <c r="Y242">
        <v>55</v>
      </c>
      <c r="Z242">
        <v>22</v>
      </c>
      <c r="AA242">
        <v>5</v>
      </c>
      <c r="AB242">
        <v>57</v>
      </c>
      <c r="AC242" s="2">
        <f t="shared" si="12"/>
        <v>0.49090909090909091</v>
      </c>
    </row>
    <row r="243" spans="1:29" x14ac:dyDescent="0.2">
      <c r="A243" t="s">
        <v>26</v>
      </c>
      <c r="B243" t="s">
        <v>27</v>
      </c>
      <c r="C243">
        <v>2000010189</v>
      </c>
      <c r="D243" t="s">
        <v>2530</v>
      </c>
      <c r="E243" t="s">
        <v>2531</v>
      </c>
      <c r="G243" t="s">
        <v>61</v>
      </c>
      <c r="H243" t="s">
        <v>29</v>
      </c>
      <c r="I243" t="s">
        <v>242</v>
      </c>
      <c r="J243" t="s">
        <v>63</v>
      </c>
      <c r="K243">
        <v>1000006946</v>
      </c>
      <c r="L243" t="s">
        <v>2535</v>
      </c>
      <c r="M243" t="s">
        <v>1961</v>
      </c>
      <c r="N243" t="s">
        <v>2533</v>
      </c>
      <c r="O243" t="s">
        <v>2534</v>
      </c>
      <c r="Q243" t="s">
        <v>2536</v>
      </c>
      <c r="R243" t="s">
        <v>2537</v>
      </c>
      <c r="T243" t="s">
        <v>61</v>
      </c>
      <c r="U243" t="s">
        <v>29</v>
      </c>
      <c r="V243" t="s">
        <v>242</v>
      </c>
      <c r="W243" t="s">
        <v>2532</v>
      </c>
      <c r="X243" t="s">
        <v>63</v>
      </c>
      <c r="Y243">
        <v>22</v>
      </c>
      <c r="Z243">
        <v>4</v>
      </c>
      <c r="AA243">
        <v>3</v>
      </c>
      <c r="AB243">
        <v>29</v>
      </c>
      <c r="AC243" s="2">
        <f t="shared" si="12"/>
        <v>0.31818181818181818</v>
      </c>
    </row>
    <row r="244" spans="1:29" x14ac:dyDescent="0.2">
      <c r="A244" t="s">
        <v>26</v>
      </c>
      <c r="B244" t="s">
        <v>27</v>
      </c>
      <c r="C244">
        <v>1000003643</v>
      </c>
      <c r="D244" t="s">
        <v>829</v>
      </c>
      <c r="E244" t="s">
        <v>830</v>
      </c>
      <c r="G244" t="s">
        <v>831</v>
      </c>
      <c r="H244" t="s">
        <v>29</v>
      </c>
      <c r="I244" t="s">
        <v>832</v>
      </c>
      <c r="J244" t="s">
        <v>36</v>
      </c>
      <c r="K244">
        <v>1000006982</v>
      </c>
      <c r="L244" t="s">
        <v>894</v>
      </c>
      <c r="M244" t="s">
        <v>209</v>
      </c>
      <c r="N244" t="s">
        <v>838</v>
      </c>
      <c r="O244" t="s">
        <v>839</v>
      </c>
      <c r="Q244" t="s">
        <v>840</v>
      </c>
      <c r="R244" t="s">
        <v>895</v>
      </c>
      <c r="T244" t="s">
        <v>166</v>
      </c>
      <c r="U244" t="s">
        <v>29</v>
      </c>
      <c r="V244" t="s">
        <v>303</v>
      </c>
      <c r="X244" t="s">
        <v>73</v>
      </c>
      <c r="Y244">
        <v>86</v>
      </c>
      <c r="Z244">
        <v>79</v>
      </c>
      <c r="AA244">
        <v>0</v>
      </c>
      <c r="AB244">
        <v>9</v>
      </c>
      <c r="AC244" s="2">
        <f t="shared" si="12"/>
        <v>0.91860465116279066</v>
      </c>
    </row>
    <row r="245" spans="1:29" x14ac:dyDescent="0.2">
      <c r="A245" t="s">
        <v>26</v>
      </c>
      <c r="B245" t="s">
        <v>27</v>
      </c>
      <c r="C245">
        <v>1000007011</v>
      </c>
      <c r="D245" t="s">
        <v>2041</v>
      </c>
      <c r="E245" t="s">
        <v>976</v>
      </c>
      <c r="G245" t="s">
        <v>977</v>
      </c>
      <c r="H245" t="s">
        <v>29</v>
      </c>
      <c r="I245" t="s">
        <v>978</v>
      </c>
      <c r="J245" t="s">
        <v>749</v>
      </c>
      <c r="K245">
        <v>1000007012</v>
      </c>
      <c r="L245" t="s">
        <v>2041</v>
      </c>
      <c r="M245" t="s">
        <v>2042</v>
      </c>
      <c r="N245" t="s">
        <v>2043</v>
      </c>
      <c r="O245" t="s">
        <v>2044</v>
      </c>
      <c r="Q245" t="s">
        <v>2045</v>
      </c>
      <c r="R245" t="s">
        <v>976</v>
      </c>
      <c r="T245" t="s">
        <v>977</v>
      </c>
      <c r="U245" t="s">
        <v>29</v>
      </c>
      <c r="V245" t="s">
        <v>978</v>
      </c>
      <c r="X245" t="s">
        <v>749</v>
      </c>
      <c r="Y245">
        <v>50</v>
      </c>
      <c r="Z245">
        <v>18</v>
      </c>
      <c r="AA245">
        <v>9</v>
      </c>
      <c r="AB245">
        <v>41</v>
      </c>
      <c r="AC245" s="2">
        <f t="shared" si="12"/>
        <v>0.54</v>
      </c>
    </row>
    <row r="246" spans="1:29" x14ac:dyDescent="0.2">
      <c r="A246" t="s">
        <v>26</v>
      </c>
      <c r="B246" t="s">
        <v>27</v>
      </c>
      <c r="C246">
        <v>1000003578</v>
      </c>
      <c r="D246" t="s">
        <v>667</v>
      </c>
      <c r="E246" t="s">
        <v>668</v>
      </c>
      <c r="G246" t="s">
        <v>34</v>
      </c>
      <c r="H246" t="s">
        <v>29</v>
      </c>
      <c r="I246" t="s">
        <v>35</v>
      </c>
      <c r="J246" t="s">
        <v>36</v>
      </c>
      <c r="K246">
        <v>1000007023</v>
      </c>
      <c r="L246" t="s">
        <v>673</v>
      </c>
      <c r="M246" t="s">
        <v>299</v>
      </c>
      <c r="N246" t="s">
        <v>669</v>
      </c>
      <c r="O246" t="s">
        <v>670</v>
      </c>
      <c r="Q246" t="s">
        <v>674</v>
      </c>
      <c r="R246" t="s">
        <v>675</v>
      </c>
      <c r="T246" t="s">
        <v>34</v>
      </c>
      <c r="U246" t="s">
        <v>29</v>
      </c>
      <c r="V246" t="s">
        <v>42</v>
      </c>
      <c r="X246" t="s">
        <v>36</v>
      </c>
      <c r="Y246">
        <v>22</v>
      </c>
      <c r="Z246">
        <v>13</v>
      </c>
      <c r="AA246">
        <v>0</v>
      </c>
      <c r="AB246">
        <v>2</v>
      </c>
      <c r="AC246" s="2">
        <f t="shared" si="12"/>
        <v>0.59090909090909094</v>
      </c>
    </row>
    <row r="247" spans="1:29" x14ac:dyDescent="0.2">
      <c r="A247" t="s">
        <v>26</v>
      </c>
      <c r="B247" t="s">
        <v>27</v>
      </c>
      <c r="C247">
        <v>2000010198</v>
      </c>
      <c r="D247" t="s">
        <v>2568</v>
      </c>
      <c r="E247" t="s">
        <v>2569</v>
      </c>
      <c r="G247" t="s">
        <v>558</v>
      </c>
      <c r="H247" t="s">
        <v>29</v>
      </c>
      <c r="I247" t="s">
        <v>559</v>
      </c>
      <c r="J247" t="s">
        <v>560</v>
      </c>
      <c r="K247">
        <v>1000007040</v>
      </c>
      <c r="L247" t="s">
        <v>2573</v>
      </c>
      <c r="M247" t="s">
        <v>307</v>
      </c>
      <c r="N247" t="s">
        <v>2570</v>
      </c>
      <c r="O247" t="s">
        <v>2571</v>
      </c>
      <c r="Q247" t="s">
        <v>2572</v>
      </c>
      <c r="R247" t="s">
        <v>2574</v>
      </c>
      <c r="T247" t="s">
        <v>2575</v>
      </c>
      <c r="U247" t="s">
        <v>29</v>
      </c>
      <c r="V247" t="s">
        <v>559</v>
      </c>
      <c r="X247" t="s">
        <v>560</v>
      </c>
      <c r="Y247">
        <v>40</v>
      </c>
      <c r="Z247">
        <v>5</v>
      </c>
      <c r="AA247">
        <v>11</v>
      </c>
      <c r="AB247">
        <v>57</v>
      </c>
      <c r="AC247" s="2">
        <f t="shared" si="12"/>
        <v>0.4</v>
      </c>
    </row>
    <row r="248" spans="1:29" x14ac:dyDescent="0.2">
      <c r="A248" t="s">
        <v>26</v>
      </c>
      <c r="B248" t="s">
        <v>27</v>
      </c>
      <c r="C248">
        <v>2000010063</v>
      </c>
      <c r="D248" t="s">
        <v>2201</v>
      </c>
      <c r="E248" t="s">
        <v>747</v>
      </c>
      <c r="G248" t="s">
        <v>34</v>
      </c>
      <c r="H248" t="s">
        <v>29</v>
      </c>
      <c r="I248" t="s">
        <v>45</v>
      </c>
      <c r="J248" t="s">
        <v>36</v>
      </c>
      <c r="K248">
        <v>1000007043</v>
      </c>
      <c r="L248" t="s">
        <v>2207</v>
      </c>
      <c r="M248" t="s">
        <v>2202</v>
      </c>
      <c r="N248" t="s">
        <v>2203</v>
      </c>
      <c r="O248" t="s">
        <v>2204</v>
      </c>
      <c r="Q248" t="s">
        <v>2205</v>
      </c>
      <c r="R248" t="s">
        <v>2208</v>
      </c>
      <c r="T248" t="s">
        <v>34</v>
      </c>
      <c r="U248" t="s">
        <v>29</v>
      </c>
      <c r="V248" t="s">
        <v>35</v>
      </c>
      <c r="X248" t="s">
        <v>36</v>
      </c>
      <c r="Y248">
        <v>60</v>
      </c>
      <c r="Z248">
        <v>45</v>
      </c>
      <c r="AA248">
        <v>1</v>
      </c>
      <c r="AB248">
        <v>0</v>
      </c>
      <c r="AC248" s="2">
        <f t="shared" si="12"/>
        <v>0.76666666666666672</v>
      </c>
    </row>
    <row r="249" spans="1:29" x14ac:dyDescent="0.2">
      <c r="A249" t="s">
        <v>26</v>
      </c>
      <c r="B249" t="s">
        <v>27</v>
      </c>
      <c r="C249">
        <v>1000003497</v>
      </c>
      <c r="D249" t="s">
        <v>379</v>
      </c>
      <c r="E249" t="s">
        <v>380</v>
      </c>
      <c r="G249" t="s">
        <v>381</v>
      </c>
      <c r="H249" t="s">
        <v>29</v>
      </c>
      <c r="I249" t="s">
        <v>382</v>
      </c>
      <c r="J249" t="s">
        <v>110</v>
      </c>
      <c r="K249">
        <v>1000007044</v>
      </c>
      <c r="L249" t="s">
        <v>389</v>
      </c>
      <c r="M249" t="s">
        <v>383</v>
      </c>
      <c r="N249" t="s">
        <v>384</v>
      </c>
      <c r="O249" t="s">
        <v>385</v>
      </c>
      <c r="Q249" t="s">
        <v>386</v>
      </c>
      <c r="R249" t="s">
        <v>390</v>
      </c>
      <c r="T249" t="s">
        <v>391</v>
      </c>
      <c r="U249" t="s">
        <v>29</v>
      </c>
      <c r="V249" t="s">
        <v>382</v>
      </c>
      <c r="X249" t="s">
        <v>110</v>
      </c>
      <c r="Y249">
        <v>58</v>
      </c>
      <c r="Z249">
        <v>1</v>
      </c>
      <c r="AA249">
        <v>3</v>
      </c>
      <c r="AB249">
        <v>58</v>
      </c>
      <c r="AC249" s="2">
        <f t="shared" si="12"/>
        <v>6.8965517241379309E-2</v>
      </c>
    </row>
    <row r="250" spans="1:29" x14ac:dyDescent="0.2">
      <c r="A250" t="s">
        <v>26</v>
      </c>
      <c r="B250" t="s">
        <v>27</v>
      </c>
      <c r="C250">
        <v>1000003411</v>
      </c>
      <c r="D250" t="s">
        <v>69</v>
      </c>
      <c r="E250" t="s">
        <v>70</v>
      </c>
      <c r="G250" t="s">
        <v>71</v>
      </c>
      <c r="H250" t="s">
        <v>29</v>
      </c>
      <c r="I250" t="s">
        <v>72</v>
      </c>
      <c r="J250" t="s">
        <v>73</v>
      </c>
      <c r="K250">
        <v>1000007046</v>
      </c>
      <c r="L250" t="s">
        <v>78</v>
      </c>
      <c r="M250" t="s">
        <v>74</v>
      </c>
      <c r="N250" t="s">
        <v>75</v>
      </c>
      <c r="O250" t="s">
        <v>76</v>
      </c>
      <c r="Q250" t="s">
        <v>77</v>
      </c>
      <c r="R250" t="s">
        <v>79</v>
      </c>
      <c r="T250" t="s">
        <v>71</v>
      </c>
      <c r="U250" t="s">
        <v>29</v>
      </c>
      <c r="V250" t="s">
        <v>72</v>
      </c>
      <c r="X250" t="s">
        <v>73</v>
      </c>
      <c r="Y250">
        <v>48</v>
      </c>
      <c r="Z250">
        <v>56</v>
      </c>
      <c r="AA250">
        <v>25</v>
      </c>
      <c r="AB250">
        <v>40</v>
      </c>
      <c r="AC250" s="2">
        <v>1</v>
      </c>
    </row>
    <row r="251" spans="1:29" x14ac:dyDescent="0.2">
      <c r="A251" t="s">
        <v>26</v>
      </c>
      <c r="B251" t="s">
        <v>27</v>
      </c>
      <c r="C251">
        <v>1000007064</v>
      </c>
      <c r="D251" t="s">
        <v>2046</v>
      </c>
      <c r="E251" t="s">
        <v>2047</v>
      </c>
      <c r="G251" t="s">
        <v>277</v>
      </c>
      <c r="H251" t="s">
        <v>29</v>
      </c>
      <c r="I251" t="s">
        <v>852</v>
      </c>
      <c r="J251" t="s">
        <v>853</v>
      </c>
      <c r="K251">
        <v>1000007065</v>
      </c>
      <c r="L251" t="s">
        <v>2046</v>
      </c>
      <c r="M251" t="s">
        <v>1288</v>
      </c>
      <c r="N251" t="s">
        <v>2049</v>
      </c>
      <c r="O251" t="s">
        <v>2050</v>
      </c>
      <c r="Q251" t="s">
        <v>2051</v>
      </c>
      <c r="R251" t="s">
        <v>2052</v>
      </c>
      <c r="T251" t="s">
        <v>277</v>
      </c>
      <c r="U251" t="s">
        <v>29</v>
      </c>
      <c r="V251" t="s">
        <v>852</v>
      </c>
      <c r="W251" t="s">
        <v>2048</v>
      </c>
      <c r="X251" t="s">
        <v>853</v>
      </c>
      <c r="Y251">
        <v>60</v>
      </c>
      <c r="Z251">
        <v>30</v>
      </c>
      <c r="AA251">
        <v>6</v>
      </c>
      <c r="AB251">
        <v>13</v>
      </c>
      <c r="AC251" s="2">
        <f t="shared" ref="AC251:AC259" si="13">SUM(Z251:AA251)/Y251</f>
        <v>0.6</v>
      </c>
    </row>
    <row r="252" spans="1:29" x14ac:dyDescent="0.2">
      <c r="A252" t="s">
        <v>26</v>
      </c>
      <c r="B252" t="s">
        <v>27</v>
      </c>
      <c r="C252">
        <v>1000007070</v>
      </c>
      <c r="D252" t="s">
        <v>2053</v>
      </c>
      <c r="E252" t="s">
        <v>2054</v>
      </c>
      <c r="G252" t="s">
        <v>150</v>
      </c>
      <c r="H252" t="s">
        <v>29</v>
      </c>
      <c r="I252" t="s">
        <v>151</v>
      </c>
      <c r="J252" t="s">
        <v>152</v>
      </c>
      <c r="K252">
        <v>1000007071</v>
      </c>
      <c r="L252" t="s">
        <v>2060</v>
      </c>
      <c r="M252" t="s">
        <v>2056</v>
      </c>
      <c r="N252" t="s">
        <v>2057</v>
      </c>
      <c r="O252" t="s">
        <v>2058</v>
      </c>
      <c r="P252" t="s">
        <v>533</v>
      </c>
      <c r="Q252" t="s">
        <v>2059</v>
      </c>
      <c r="R252" t="s">
        <v>2054</v>
      </c>
      <c r="T252" t="s">
        <v>150</v>
      </c>
      <c r="U252" t="s">
        <v>29</v>
      </c>
      <c r="V252" t="s">
        <v>151</v>
      </c>
      <c r="W252" t="s">
        <v>2055</v>
      </c>
      <c r="X252" t="s">
        <v>152</v>
      </c>
      <c r="Y252">
        <v>105</v>
      </c>
      <c r="Z252">
        <v>33</v>
      </c>
      <c r="AA252">
        <v>6</v>
      </c>
      <c r="AB252">
        <v>94</v>
      </c>
      <c r="AC252" s="2">
        <f t="shared" si="13"/>
        <v>0.37142857142857144</v>
      </c>
    </row>
    <row r="253" spans="1:29" x14ac:dyDescent="0.2">
      <c r="A253" t="s">
        <v>26</v>
      </c>
      <c r="B253" t="s">
        <v>27</v>
      </c>
      <c r="C253">
        <v>1000006460</v>
      </c>
      <c r="D253" t="s">
        <v>1752</v>
      </c>
      <c r="E253" t="s">
        <v>1753</v>
      </c>
      <c r="G253" t="s">
        <v>398</v>
      </c>
      <c r="H253" t="s">
        <v>29</v>
      </c>
      <c r="I253" t="s">
        <v>201</v>
      </c>
      <c r="J253" t="s">
        <v>110</v>
      </c>
      <c r="K253">
        <v>1000007075</v>
      </c>
      <c r="L253" t="s">
        <v>1919</v>
      </c>
      <c r="M253" t="s">
        <v>1920</v>
      </c>
      <c r="N253" t="s">
        <v>1921</v>
      </c>
      <c r="O253" t="s">
        <v>1922</v>
      </c>
      <c r="Q253" t="s">
        <v>1923</v>
      </c>
      <c r="R253" t="s">
        <v>1924</v>
      </c>
      <c r="T253" t="s">
        <v>73</v>
      </c>
      <c r="U253" t="s">
        <v>29</v>
      </c>
      <c r="V253" t="s">
        <v>111</v>
      </c>
      <c r="X253" t="s">
        <v>110</v>
      </c>
      <c r="Y253">
        <v>60</v>
      </c>
      <c r="Z253">
        <v>20</v>
      </c>
      <c r="AA253">
        <v>1</v>
      </c>
      <c r="AB253">
        <v>62</v>
      </c>
      <c r="AC253" s="2">
        <f t="shared" si="13"/>
        <v>0.35</v>
      </c>
    </row>
    <row r="254" spans="1:29" x14ac:dyDescent="0.2">
      <c r="A254" t="s">
        <v>26</v>
      </c>
      <c r="B254" t="s">
        <v>27</v>
      </c>
      <c r="C254">
        <v>1000007077</v>
      </c>
      <c r="D254" t="s">
        <v>2061</v>
      </c>
      <c r="E254" t="s">
        <v>2062</v>
      </c>
      <c r="G254" t="s">
        <v>946</v>
      </c>
      <c r="H254" t="s">
        <v>29</v>
      </c>
      <c r="I254" t="s">
        <v>947</v>
      </c>
      <c r="J254" t="s">
        <v>948</v>
      </c>
      <c r="K254">
        <v>1000007078</v>
      </c>
      <c r="L254" t="s">
        <v>2063</v>
      </c>
      <c r="M254" t="s">
        <v>2064</v>
      </c>
      <c r="N254" t="s">
        <v>2065</v>
      </c>
      <c r="O254" t="s">
        <v>2066</v>
      </c>
      <c r="Q254" t="s">
        <v>2067</v>
      </c>
      <c r="R254" t="s">
        <v>2068</v>
      </c>
      <c r="T254" t="s">
        <v>117</v>
      </c>
      <c r="U254" t="s">
        <v>29</v>
      </c>
      <c r="V254" t="s">
        <v>118</v>
      </c>
      <c r="X254" t="s">
        <v>1268</v>
      </c>
      <c r="Y254">
        <v>39</v>
      </c>
      <c r="Z254">
        <v>7</v>
      </c>
      <c r="AA254">
        <v>10</v>
      </c>
      <c r="AB254">
        <v>50</v>
      </c>
      <c r="AC254" s="2">
        <f t="shared" si="13"/>
        <v>0.4358974358974359</v>
      </c>
    </row>
    <row r="255" spans="1:29" x14ac:dyDescent="0.2">
      <c r="A255" t="s">
        <v>26</v>
      </c>
      <c r="B255" t="s">
        <v>27</v>
      </c>
      <c r="C255">
        <v>1000004669</v>
      </c>
      <c r="D255" t="s">
        <v>1522</v>
      </c>
      <c r="E255" t="s">
        <v>1523</v>
      </c>
      <c r="G255" t="s">
        <v>143</v>
      </c>
      <c r="H255" t="s">
        <v>29</v>
      </c>
      <c r="I255" t="s">
        <v>288</v>
      </c>
      <c r="J255" t="s">
        <v>36</v>
      </c>
      <c r="K255">
        <v>1000007083</v>
      </c>
      <c r="L255" t="s">
        <v>1527</v>
      </c>
      <c r="M255" t="s">
        <v>1524</v>
      </c>
      <c r="N255" t="s">
        <v>1528</v>
      </c>
      <c r="O255" t="s">
        <v>1525</v>
      </c>
      <c r="Q255" t="s">
        <v>1526</v>
      </c>
      <c r="R255" t="s">
        <v>1523</v>
      </c>
      <c r="T255" t="s">
        <v>143</v>
      </c>
      <c r="U255" t="s">
        <v>29</v>
      </c>
      <c r="V255" t="s">
        <v>288</v>
      </c>
      <c r="X255" t="s">
        <v>36</v>
      </c>
      <c r="Y255">
        <v>150</v>
      </c>
      <c r="Z255">
        <v>119</v>
      </c>
      <c r="AA255">
        <v>16</v>
      </c>
      <c r="AB255">
        <v>46</v>
      </c>
      <c r="AC255" s="2">
        <f t="shared" si="13"/>
        <v>0.9</v>
      </c>
    </row>
    <row r="256" spans="1:29" x14ac:dyDescent="0.2">
      <c r="A256" t="s">
        <v>26</v>
      </c>
      <c r="B256" t="s">
        <v>27</v>
      </c>
      <c r="C256">
        <v>1000007088</v>
      </c>
      <c r="D256" t="s">
        <v>2079</v>
      </c>
      <c r="E256" t="s">
        <v>2080</v>
      </c>
      <c r="G256" t="s">
        <v>166</v>
      </c>
      <c r="H256" t="s">
        <v>29</v>
      </c>
      <c r="I256" t="s">
        <v>283</v>
      </c>
      <c r="J256" t="s">
        <v>73</v>
      </c>
      <c r="K256">
        <v>1000007089</v>
      </c>
      <c r="L256" t="s">
        <v>2085</v>
      </c>
      <c r="M256" t="s">
        <v>2081</v>
      </c>
      <c r="N256" t="s">
        <v>2082</v>
      </c>
      <c r="O256" t="s">
        <v>2083</v>
      </c>
      <c r="Q256" t="s">
        <v>2084</v>
      </c>
      <c r="R256" t="s">
        <v>2086</v>
      </c>
      <c r="T256" t="s">
        <v>166</v>
      </c>
      <c r="U256" t="s">
        <v>29</v>
      </c>
      <c r="V256" t="s">
        <v>283</v>
      </c>
      <c r="X256" t="s">
        <v>73</v>
      </c>
      <c r="Y256">
        <v>52</v>
      </c>
      <c r="Z256">
        <v>13</v>
      </c>
      <c r="AA256">
        <v>6</v>
      </c>
      <c r="AB256">
        <v>19</v>
      </c>
      <c r="AC256" s="2">
        <f t="shared" si="13"/>
        <v>0.36538461538461536</v>
      </c>
    </row>
    <row r="257" spans="1:29" x14ac:dyDescent="0.2">
      <c r="A257" t="s">
        <v>26</v>
      </c>
      <c r="B257" t="s">
        <v>27</v>
      </c>
      <c r="C257">
        <v>1000005046</v>
      </c>
      <c r="D257" t="s">
        <v>1582</v>
      </c>
      <c r="E257" t="s">
        <v>1583</v>
      </c>
      <c r="G257" t="s">
        <v>309</v>
      </c>
      <c r="H257" t="s">
        <v>29</v>
      </c>
      <c r="I257" t="s">
        <v>321</v>
      </c>
      <c r="J257" t="s">
        <v>311</v>
      </c>
      <c r="K257">
        <v>1000007093</v>
      </c>
      <c r="L257" t="s">
        <v>1591</v>
      </c>
      <c r="M257" t="s">
        <v>1372</v>
      </c>
      <c r="N257" t="s">
        <v>1584</v>
      </c>
      <c r="O257" t="s">
        <v>1585</v>
      </c>
      <c r="Q257" t="s">
        <v>1592</v>
      </c>
      <c r="R257" t="s">
        <v>1593</v>
      </c>
      <c r="T257" t="s">
        <v>309</v>
      </c>
      <c r="U257" t="s">
        <v>29</v>
      </c>
      <c r="V257" t="s">
        <v>1594</v>
      </c>
      <c r="X257" t="s">
        <v>311</v>
      </c>
      <c r="Y257">
        <v>44</v>
      </c>
      <c r="Z257">
        <v>18</v>
      </c>
      <c r="AA257">
        <v>0</v>
      </c>
      <c r="AB257">
        <v>22</v>
      </c>
      <c r="AC257" s="2">
        <f t="shared" si="13"/>
        <v>0.40909090909090912</v>
      </c>
    </row>
    <row r="258" spans="1:29" x14ac:dyDescent="0.2">
      <c r="A258" t="s">
        <v>26</v>
      </c>
      <c r="B258" t="s">
        <v>27</v>
      </c>
      <c r="C258">
        <v>1000007095</v>
      </c>
      <c r="D258" t="s">
        <v>2091</v>
      </c>
      <c r="E258" t="s">
        <v>2092</v>
      </c>
      <c r="G258" t="s">
        <v>2093</v>
      </c>
      <c r="H258" t="s">
        <v>29</v>
      </c>
      <c r="I258" t="s">
        <v>2094</v>
      </c>
      <c r="J258" t="s">
        <v>853</v>
      </c>
      <c r="K258">
        <v>1000007096</v>
      </c>
      <c r="L258" t="s">
        <v>2091</v>
      </c>
      <c r="M258" t="s">
        <v>422</v>
      </c>
      <c r="N258" t="s">
        <v>2095</v>
      </c>
      <c r="O258" t="s">
        <v>2096</v>
      </c>
      <c r="Q258" t="s">
        <v>2097</v>
      </c>
      <c r="R258" t="s">
        <v>2098</v>
      </c>
      <c r="T258" t="s">
        <v>2093</v>
      </c>
      <c r="U258" t="s">
        <v>29</v>
      </c>
      <c r="V258" t="s">
        <v>2094</v>
      </c>
      <c r="X258" t="s">
        <v>853</v>
      </c>
      <c r="Y258">
        <v>47</v>
      </c>
      <c r="Z258">
        <v>0</v>
      </c>
      <c r="AA258">
        <v>7</v>
      </c>
      <c r="AB258">
        <v>40</v>
      </c>
      <c r="AC258" s="2">
        <f t="shared" si="13"/>
        <v>0.14893617021276595</v>
      </c>
    </row>
    <row r="259" spans="1:29" x14ac:dyDescent="0.2">
      <c r="A259" t="s">
        <v>26</v>
      </c>
      <c r="B259" t="s">
        <v>27</v>
      </c>
      <c r="C259">
        <v>1000005774</v>
      </c>
      <c r="D259" t="s">
        <v>1671</v>
      </c>
      <c r="E259" t="s">
        <v>1672</v>
      </c>
      <c r="F259" t="s">
        <v>1673</v>
      </c>
      <c r="G259" t="s">
        <v>340</v>
      </c>
      <c r="H259" t="s">
        <v>29</v>
      </c>
      <c r="I259" t="s">
        <v>341</v>
      </c>
      <c r="J259" t="s">
        <v>342</v>
      </c>
      <c r="K259">
        <v>1000007097</v>
      </c>
      <c r="L259" t="s">
        <v>1679</v>
      </c>
      <c r="M259" t="s">
        <v>1674</v>
      </c>
      <c r="N259" t="s">
        <v>1675</v>
      </c>
      <c r="O259" t="s">
        <v>1676</v>
      </c>
      <c r="P259" t="s">
        <v>1677</v>
      </c>
      <c r="Q259" t="s">
        <v>1678</v>
      </c>
      <c r="R259" t="s">
        <v>1680</v>
      </c>
      <c r="T259" t="s">
        <v>340</v>
      </c>
      <c r="U259" t="s">
        <v>29</v>
      </c>
      <c r="V259" t="s">
        <v>341</v>
      </c>
      <c r="X259" t="s">
        <v>342</v>
      </c>
      <c r="Y259">
        <v>60</v>
      </c>
      <c r="Z259">
        <v>15</v>
      </c>
      <c r="AA259">
        <v>0</v>
      </c>
      <c r="AB259">
        <v>40</v>
      </c>
      <c r="AC259" s="2">
        <f t="shared" si="13"/>
        <v>0.25</v>
      </c>
    </row>
    <row r="260" spans="1:29" x14ac:dyDescent="0.2">
      <c r="A260" t="s">
        <v>26</v>
      </c>
      <c r="B260" t="s">
        <v>27</v>
      </c>
      <c r="C260">
        <v>1000003421</v>
      </c>
      <c r="D260" t="s">
        <v>80</v>
      </c>
      <c r="E260" t="s">
        <v>81</v>
      </c>
      <c r="G260" t="s">
        <v>82</v>
      </c>
      <c r="H260" t="s">
        <v>29</v>
      </c>
      <c r="I260" t="s">
        <v>83</v>
      </c>
      <c r="J260" t="s">
        <v>36</v>
      </c>
      <c r="K260">
        <v>9000010042</v>
      </c>
      <c r="L260" t="s">
        <v>94</v>
      </c>
      <c r="M260" t="s">
        <v>95</v>
      </c>
      <c r="N260" t="s">
        <v>96</v>
      </c>
      <c r="O260" t="s">
        <v>87</v>
      </c>
      <c r="Q260" t="s">
        <v>84</v>
      </c>
      <c r="R260" t="s">
        <v>97</v>
      </c>
      <c r="T260" t="s">
        <v>34</v>
      </c>
      <c r="U260" t="s">
        <v>29</v>
      </c>
      <c r="V260" t="s">
        <v>49</v>
      </c>
      <c r="X260" t="s">
        <v>36</v>
      </c>
      <c r="Y260">
        <v>91</v>
      </c>
      <c r="Z260">
        <v>182</v>
      </c>
      <c r="AA260">
        <v>0</v>
      </c>
      <c r="AB260">
        <v>23</v>
      </c>
      <c r="AC260" s="2">
        <v>1</v>
      </c>
    </row>
    <row r="261" spans="1:29" x14ac:dyDescent="0.2">
      <c r="A261" t="s">
        <v>26</v>
      </c>
      <c r="B261" t="s">
        <v>27</v>
      </c>
      <c r="C261">
        <v>1000003575</v>
      </c>
      <c r="D261" t="s">
        <v>633</v>
      </c>
      <c r="E261" t="s">
        <v>634</v>
      </c>
      <c r="G261" t="s">
        <v>34</v>
      </c>
      <c r="H261" t="s">
        <v>29</v>
      </c>
      <c r="I261" t="s">
        <v>35</v>
      </c>
      <c r="J261" t="s">
        <v>36</v>
      </c>
      <c r="K261">
        <v>9000010069</v>
      </c>
      <c r="L261" t="s">
        <v>660</v>
      </c>
      <c r="M261" t="s">
        <v>635</v>
      </c>
      <c r="N261" t="s">
        <v>636</v>
      </c>
      <c r="O261" t="s">
        <v>637</v>
      </c>
      <c r="P261" t="s">
        <v>638</v>
      </c>
      <c r="Q261" t="s">
        <v>639</v>
      </c>
      <c r="R261" t="s">
        <v>661</v>
      </c>
      <c r="T261" t="s">
        <v>162</v>
      </c>
      <c r="U261" t="s">
        <v>29</v>
      </c>
      <c r="V261" t="s">
        <v>163</v>
      </c>
      <c r="X261" t="s">
        <v>36</v>
      </c>
      <c r="Y261">
        <v>60</v>
      </c>
      <c r="Z261">
        <v>77</v>
      </c>
      <c r="AA261">
        <v>0</v>
      </c>
      <c r="AB261">
        <v>0</v>
      </c>
      <c r="AC261" s="2">
        <v>1</v>
      </c>
    </row>
    <row r="262" spans="1:29" x14ac:dyDescent="0.2">
      <c r="A262" t="s">
        <v>26</v>
      </c>
      <c r="B262" t="s">
        <v>27</v>
      </c>
      <c r="C262">
        <v>1000003421</v>
      </c>
      <c r="D262" t="s">
        <v>80</v>
      </c>
      <c r="E262" t="s">
        <v>81</v>
      </c>
      <c r="G262" t="s">
        <v>82</v>
      </c>
      <c r="H262" t="s">
        <v>29</v>
      </c>
      <c r="I262" t="s">
        <v>83</v>
      </c>
      <c r="J262" t="s">
        <v>36</v>
      </c>
      <c r="K262">
        <v>9000010089</v>
      </c>
      <c r="L262" t="s">
        <v>98</v>
      </c>
      <c r="M262" t="s">
        <v>85</v>
      </c>
      <c r="N262" t="s">
        <v>86</v>
      </c>
      <c r="O262" t="s">
        <v>87</v>
      </c>
      <c r="Q262" t="s">
        <v>84</v>
      </c>
      <c r="R262" t="s">
        <v>99</v>
      </c>
      <c r="T262" t="s">
        <v>100</v>
      </c>
      <c r="U262" t="s">
        <v>29</v>
      </c>
      <c r="V262" t="s">
        <v>101</v>
      </c>
      <c r="X262" t="s">
        <v>102</v>
      </c>
      <c r="Y262">
        <v>147</v>
      </c>
      <c r="Z262">
        <v>40</v>
      </c>
      <c r="AA262">
        <v>15</v>
      </c>
      <c r="AB262">
        <v>145</v>
      </c>
      <c r="AC262" s="2">
        <f t="shared" ref="AC262:AC269" si="14">SUM(Z262:AA262)/Y262</f>
        <v>0.37414965986394561</v>
      </c>
    </row>
    <row r="263" spans="1:29" x14ac:dyDescent="0.2">
      <c r="A263" t="s">
        <v>26</v>
      </c>
      <c r="B263" t="s">
        <v>27</v>
      </c>
      <c r="C263">
        <v>1000006460</v>
      </c>
      <c r="D263" t="s">
        <v>1752</v>
      </c>
      <c r="E263" t="s">
        <v>1753</v>
      </c>
      <c r="G263" t="s">
        <v>398</v>
      </c>
      <c r="H263" t="s">
        <v>29</v>
      </c>
      <c r="I263" t="s">
        <v>201</v>
      </c>
      <c r="J263" t="s">
        <v>110</v>
      </c>
      <c r="K263">
        <v>9000010242</v>
      </c>
      <c r="L263" t="s">
        <v>1925</v>
      </c>
      <c r="M263" t="s">
        <v>1926</v>
      </c>
      <c r="N263" t="s">
        <v>1000</v>
      </c>
      <c r="O263" t="s">
        <v>1927</v>
      </c>
      <c r="Q263" t="s">
        <v>1928</v>
      </c>
      <c r="R263" t="s">
        <v>1929</v>
      </c>
      <c r="T263" t="s">
        <v>1930</v>
      </c>
      <c r="U263" t="s">
        <v>29</v>
      </c>
      <c r="V263" t="s">
        <v>1931</v>
      </c>
      <c r="X263" t="s">
        <v>131</v>
      </c>
      <c r="Y263">
        <v>70</v>
      </c>
      <c r="Z263">
        <v>23</v>
      </c>
      <c r="AA263">
        <v>4</v>
      </c>
      <c r="AB263">
        <v>86</v>
      </c>
      <c r="AC263" s="2">
        <f t="shared" si="14"/>
        <v>0.38571428571428573</v>
      </c>
    </row>
    <row r="264" spans="1:29" x14ac:dyDescent="0.2">
      <c r="A264" t="s">
        <v>26</v>
      </c>
      <c r="B264" t="s">
        <v>27</v>
      </c>
      <c r="C264">
        <v>1000006460</v>
      </c>
      <c r="D264" t="s">
        <v>1752</v>
      </c>
      <c r="E264" t="s">
        <v>1753</v>
      </c>
      <c r="G264" t="s">
        <v>398</v>
      </c>
      <c r="H264" t="s">
        <v>29</v>
      </c>
      <c r="I264" t="s">
        <v>201</v>
      </c>
      <c r="J264" t="s">
        <v>110</v>
      </c>
      <c r="K264">
        <v>9000010243</v>
      </c>
      <c r="L264" t="s">
        <v>1932</v>
      </c>
      <c r="M264" t="s">
        <v>1078</v>
      </c>
      <c r="N264" t="s">
        <v>1056</v>
      </c>
      <c r="O264" t="s">
        <v>1933</v>
      </c>
      <c r="Q264" t="s">
        <v>1934</v>
      </c>
      <c r="R264" t="s">
        <v>1935</v>
      </c>
      <c r="T264" t="s">
        <v>1930</v>
      </c>
      <c r="U264" t="s">
        <v>29</v>
      </c>
      <c r="V264" t="s">
        <v>1931</v>
      </c>
      <c r="X264" t="s">
        <v>131</v>
      </c>
      <c r="Y264">
        <v>85</v>
      </c>
      <c r="Z264">
        <v>40</v>
      </c>
      <c r="AA264">
        <v>8</v>
      </c>
      <c r="AB264">
        <v>105</v>
      </c>
      <c r="AC264" s="2">
        <f t="shared" si="14"/>
        <v>0.56470588235294117</v>
      </c>
    </row>
    <row r="265" spans="1:29" x14ac:dyDescent="0.2">
      <c r="A265" t="s">
        <v>26</v>
      </c>
      <c r="B265" t="s">
        <v>27</v>
      </c>
      <c r="C265">
        <v>1000007077</v>
      </c>
      <c r="D265" t="s">
        <v>2061</v>
      </c>
      <c r="E265" t="s">
        <v>2062</v>
      </c>
      <c r="G265" t="s">
        <v>946</v>
      </c>
      <c r="H265" t="s">
        <v>29</v>
      </c>
      <c r="I265" t="s">
        <v>947</v>
      </c>
      <c r="J265" t="s">
        <v>948</v>
      </c>
      <c r="K265">
        <v>9000010260</v>
      </c>
      <c r="L265" t="s">
        <v>2069</v>
      </c>
      <c r="M265" t="s">
        <v>413</v>
      </c>
      <c r="N265" t="s">
        <v>1915</v>
      </c>
      <c r="O265" t="s">
        <v>2070</v>
      </c>
      <c r="Q265" t="s">
        <v>2071</v>
      </c>
      <c r="R265" t="s">
        <v>2072</v>
      </c>
      <c r="T265" t="s">
        <v>946</v>
      </c>
      <c r="U265" t="s">
        <v>29</v>
      </c>
      <c r="V265" t="s">
        <v>947</v>
      </c>
      <c r="X265" t="s">
        <v>948</v>
      </c>
      <c r="Y265">
        <v>48</v>
      </c>
      <c r="Z265">
        <v>36</v>
      </c>
      <c r="AA265">
        <v>8</v>
      </c>
      <c r="AB265">
        <v>45</v>
      </c>
      <c r="AC265" s="2">
        <f t="shared" si="14"/>
        <v>0.91666666666666663</v>
      </c>
    </row>
    <row r="266" spans="1:29" x14ac:dyDescent="0.2">
      <c r="A266" t="s">
        <v>26</v>
      </c>
      <c r="B266" t="s">
        <v>27</v>
      </c>
      <c r="C266">
        <v>1000003643</v>
      </c>
      <c r="D266" t="s">
        <v>829</v>
      </c>
      <c r="E266" t="s">
        <v>830</v>
      </c>
      <c r="G266" t="s">
        <v>831</v>
      </c>
      <c r="H266" t="s">
        <v>29</v>
      </c>
      <c r="I266" t="s">
        <v>832</v>
      </c>
      <c r="J266" t="s">
        <v>36</v>
      </c>
      <c r="K266">
        <v>9000010307</v>
      </c>
      <c r="L266" t="s">
        <v>896</v>
      </c>
      <c r="M266" t="s">
        <v>209</v>
      </c>
      <c r="N266" t="s">
        <v>838</v>
      </c>
      <c r="O266" t="s">
        <v>839</v>
      </c>
      <c r="Q266" t="s">
        <v>840</v>
      </c>
      <c r="R266" t="s">
        <v>897</v>
      </c>
      <c r="T266" t="s">
        <v>125</v>
      </c>
      <c r="U266" t="s">
        <v>29</v>
      </c>
      <c r="V266" t="s">
        <v>126</v>
      </c>
      <c r="X266" t="s">
        <v>102</v>
      </c>
      <c r="Y266">
        <v>172</v>
      </c>
      <c r="Z266">
        <v>23</v>
      </c>
      <c r="AA266">
        <v>12</v>
      </c>
      <c r="AB266">
        <v>85</v>
      </c>
      <c r="AC266" s="2">
        <f t="shared" si="14"/>
        <v>0.20348837209302326</v>
      </c>
    </row>
    <row r="267" spans="1:29" x14ac:dyDescent="0.2">
      <c r="A267" t="s">
        <v>26</v>
      </c>
      <c r="B267" t="s">
        <v>27</v>
      </c>
      <c r="C267">
        <v>2000010017</v>
      </c>
      <c r="D267" t="s">
        <v>2100</v>
      </c>
      <c r="E267" t="s">
        <v>1547</v>
      </c>
      <c r="G267" t="s">
        <v>1548</v>
      </c>
      <c r="H267" t="s">
        <v>1549</v>
      </c>
      <c r="I267" t="s">
        <v>2101</v>
      </c>
      <c r="K267">
        <v>9000010308</v>
      </c>
      <c r="L267" t="s">
        <v>2102</v>
      </c>
      <c r="M267" t="s">
        <v>1551</v>
      </c>
      <c r="N267" t="s">
        <v>1552</v>
      </c>
      <c r="O267" t="s">
        <v>1553</v>
      </c>
      <c r="Q267" t="s">
        <v>1554</v>
      </c>
      <c r="R267" t="s">
        <v>2103</v>
      </c>
      <c r="T267" t="s">
        <v>2104</v>
      </c>
      <c r="U267" t="s">
        <v>29</v>
      </c>
      <c r="V267" t="s">
        <v>2105</v>
      </c>
      <c r="X267" t="s">
        <v>36</v>
      </c>
      <c r="Y267">
        <v>54</v>
      </c>
      <c r="Z267">
        <v>33</v>
      </c>
      <c r="AA267">
        <v>8</v>
      </c>
      <c r="AB267">
        <v>45</v>
      </c>
      <c r="AC267" s="2">
        <f t="shared" si="14"/>
        <v>0.7592592592592593</v>
      </c>
    </row>
    <row r="268" spans="1:29" x14ac:dyDescent="0.2">
      <c r="A268" t="s">
        <v>26</v>
      </c>
      <c r="B268" t="s">
        <v>27</v>
      </c>
      <c r="C268">
        <v>1000003421</v>
      </c>
      <c r="D268" t="s">
        <v>80</v>
      </c>
      <c r="E268" t="s">
        <v>81</v>
      </c>
      <c r="G268" t="s">
        <v>82</v>
      </c>
      <c r="H268" t="s">
        <v>29</v>
      </c>
      <c r="I268" t="s">
        <v>83</v>
      </c>
      <c r="J268" t="s">
        <v>36</v>
      </c>
      <c r="K268">
        <v>9000010313</v>
      </c>
      <c r="L268" t="s">
        <v>103</v>
      </c>
      <c r="M268" t="s">
        <v>85</v>
      </c>
      <c r="N268" t="s">
        <v>86</v>
      </c>
      <c r="O268" t="s">
        <v>87</v>
      </c>
      <c r="Q268" t="s">
        <v>84</v>
      </c>
      <c r="R268" t="s">
        <v>104</v>
      </c>
      <c r="T268" t="s">
        <v>105</v>
      </c>
      <c r="U268" t="s">
        <v>29</v>
      </c>
      <c r="V268" t="s">
        <v>106</v>
      </c>
      <c r="X268" t="s">
        <v>107</v>
      </c>
      <c r="Y268">
        <v>26</v>
      </c>
      <c r="Z268">
        <v>4</v>
      </c>
      <c r="AA268">
        <v>0</v>
      </c>
      <c r="AB268">
        <v>44</v>
      </c>
      <c r="AC268" s="2">
        <f t="shared" si="14"/>
        <v>0.15384615384615385</v>
      </c>
    </row>
    <row r="269" spans="1:29" x14ac:dyDescent="0.2">
      <c r="A269" t="s">
        <v>26</v>
      </c>
      <c r="B269" t="s">
        <v>27</v>
      </c>
      <c r="C269">
        <v>2000010018</v>
      </c>
      <c r="D269" t="s">
        <v>2106</v>
      </c>
      <c r="E269" t="s">
        <v>2107</v>
      </c>
      <c r="G269" t="s">
        <v>809</v>
      </c>
      <c r="H269" t="s">
        <v>29</v>
      </c>
      <c r="I269" t="s">
        <v>810</v>
      </c>
      <c r="J269" t="s">
        <v>36</v>
      </c>
      <c r="K269">
        <v>9000010367</v>
      </c>
      <c r="L269" t="s">
        <v>2108</v>
      </c>
      <c r="M269" t="s">
        <v>2109</v>
      </c>
      <c r="N269" t="s">
        <v>1272</v>
      </c>
      <c r="O269" t="s">
        <v>2110</v>
      </c>
      <c r="Q269" t="s">
        <v>2111</v>
      </c>
      <c r="R269" t="s">
        <v>2112</v>
      </c>
      <c r="T269" t="s">
        <v>172</v>
      </c>
      <c r="U269" t="s">
        <v>29</v>
      </c>
      <c r="V269" t="s">
        <v>173</v>
      </c>
      <c r="X269" t="s">
        <v>102</v>
      </c>
      <c r="Y269">
        <v>75</v>
      </c>
      <c r="Z269">
        <v>18</v>
      </c>
      <c r="AA269">
        <v>2</v>
      </c>
      <c r="AB269">
        <v>48</v>
      </c>
      <c r="AC269" s="2">
        <f t="shared" si="14"/>
        <v>0.26666666666666666</v>
      </c>
    </row>
    <row r="270" spans="1:29" x14ac:dyDescent="0.2">
      <c r="A270" t="s">
        <v>26</v>
      </c>
      <c r="B270" t="s">
        <v>27</v>
      </c>
      <c r="C270">
        <v>2000010019</v>
      </c>
      <c r="D270" t="s">
        <v>2113</v>
      </c>
      <c r="E270" t="s">
        <v>2114</v>
      </c>
      <c r="G270" t="s">
        <v>34</v>
      </c>
      <c r="H270" t="s">
        <v>29</v>
      </c>
      <c r="I270" t="s">
        <v>35</v>
      </c>
      <c r="J270" t="s">
        <v>36</v>
      </c>
      <c r="K270">
        <v>9000010368</v>
      </c>
      <c r="L270" t="s">
        <v>2113</v>
      </c>
      <c r="M270" t="s">
        <v>1484</v>
      </c>
      <c r="N270" t="s">
        <v>2115</v>
      </c>
      <c r="O270" t="s">
        <v>2116</v>
      </c>
      <c r="Q270" t="s">
        <v>2117</v>
      </c>
      <c r="R270" t="s">
        <v>2114</v>
      </c>
      <c r="T270" t="s">
        <v>34</v>
      </c>
      <c r="U270" t="s">
        <v>29</v>
      </c>
      <c r="V270" t="s">
        <v>35</v>
      </c>
      <c r="X270" t="s">
        <v>36</v>
      </c>
      <c r="Y270">
        <v>80</v>
      </c>
      <c r="Z270">
        <v>90</v>
      </c>
      <c r="AA270">
        <v>3</v>
      </c>
      <c r="AB270">
        <v>16</v>
      </c>
      <c r="AC270" s="2">
        <v>1</v>
      </c>
    </row>
    <row r="271" spans="1:29" x14ac:dyDescent="0.2">
      <c r="A271" t="s">
        <v>26</v>
      </c>
      <c r="B271" t="s">
        <v>27</v>
      </c>
      <c r="C271">
        <v>1000006460</v>
      </c>
      <c r="D271" t="s">
        <v>1752</v>
      </c>
      <c r="E271" t="s">
        <v>1753</v>
      </c>
      <c r="G271" t="s">
        <v>398</v>
      </c>
      <c r="H271" t="s">
        <v>29</v>
      </c>
      <c r="I271" t="s">
        <v>201</v>
      </c>
      <c r="J271" t="s">
        <v>110</v>
      </c>
      <c r="K271">
        <v>9000010447</v>
      </c>
      <c r="L271" t="s">
        <v>1936</v>
      </c>
      <c r="M271" t="s">
        <v>339</v>
      </c>
      <c r="N271" t="s">
        <v>1937</v>
      </c>
      <c r="O271" t="s">
        <v>1938</v>
      </c>
      <c r="Q271" t="s">
        <v>1939</v>
      </c>
      <c r="R271" t="s">
        <v>1940</v>
      </c>
      <c r="T271" t="s">
        <v>831</v>
      </c>
      <c r="U271" t="s">
        <v>29</v>
      </c>
      <c r="V271" t="s">
        <v>876</v>
      </c>
      <c r="X271" t="s">
        <v>36</v>
      </c>
      <c r="Y271">
        <v>60</v>
      </c>
      <c r="Z271">
        <v>11</v>
      </c>
      <c r="AA271">
        <v>3</v>
      </c>
      <c r="AB271">
        <v>30</v>
      </c>
      <c r="AC271" s="2">
        <f t="shared" ref="AC271:AC279" si="15">SUM(Z271:AA271)/Y271</f>
        <v>0.23333333333333334</v>
      </c>
    </row>
    <row r="272" spans="1:29" x14ac:dyDescent="0.2">
      <c r="A272" t="s">
        <v>26</v>
      </c>
      <c r="B272" t="s">
        <v>27</v>
      </c>
      <c r="C272">
        <v>1000006460</v>
      </c>
      <c r="D272" t="s">
        <v>1752</v>
      </c>
      <c r="E272" t="s">
        <v>1753</v>
      </c>
      <c r="G272" t="s">
        <v>398</v>
      </c>
      <c r="H272" t="s">
        <v>29</v>
      </c>
      <c r="I272" t="s">
        <v>201</v>
      </c>
      <c r="J272" t="s">
        <v>110</v>
      </c>
      <c r="K272">
        <v>9000010449</v>
      </c>
      <c r="L272" t="s">
        <v>1941</v>
      </c>
      <c r="M272" t="s">
        <v>193</v>
      </c>
      <c r="N272" t="s">
        <v>1942</v>
      </c>
      <c r="O272" t="s">
        <v>1943</v>
      </c>
      <c r="Q272" t="s">
        <v>1944</v>
      </c>
      <c r="R272" t="s">
        <v>1945</v>
      </c>
      <c r="T272" t="s">
        <v>1946</v>
      </c>
      <c r="U272" t="s">
        <v>29</v>
      </c>
      <c r="V272" t="s">
        <v>1947</v>
      </c>
      <c r="X272" t="s">
        <v>36</v>
      </c>
      <c r="Y272">
        <v>40</v>
      </c>
      <c r="Z272">
        <v>11</v>
      </c>
      <c r="AA272">
        <v>3</v>
      </c>
      <c r="AB272">
        <v>27</v>
      </c>
      <c r="AC272" s="2">
        <f t="shared" si="15"/>
        <v>0.35</v>
      </c>
    </row>
    <row r="273" spans="1:29" x14ac:dyDescent="0.2">
      <c r="A273" t="s">
        <v>26</v>
      </c>
      <c r="B273" t="s">
        <v>27</v>
      </c>
      <c r="C273">
        <v>1000006460</v>
      </c>
      <c r="D273" t="s">
        <v>1752</v>
      </c>
      <c r="E273" t="s">
        <v>1753</v>
      </c>
      <c r="G273" t="s">
        <v>398</v>
      </c>
      <c r="H273" t="s">
        <v>29</v>
      </c>
      <c r="I273" t="s">
        <v>201</v>
      </c>
      <c r="J273" t="s">
        <v>110</v>
      </c>
      <c r="K273">
        <v>9000010450</v>
      </c>
      <c r="L273" t="s">
        <v>1948</v>
      </c>
      <c r="M273" t="s">
        <v>1949</v>
      </c>
      <c r="N273" t="s">
        <v>1950</v>
      </c>
      <c r="O273" t="s">
        <v>1951</v>
      </c>
      <c r="Q273" t="s">
        <v>1952</v>
      </c>
      <c r="R273" t="s">
        <v>1953</v>
      </c>
      <c r="T273" t="s">
        <v>1386</v>
      </c>
      <c r="U273" t="s">
        <v>29</v>
      </c>
      <c r="V273" t="s">
        <v>1954</v>
      </c>
      <c r="X273" t="s">
        <v>73</v>
      </c>
      <c r="Y273">
        <v>65</v>
      </c>
      <c r="Z273">
        <v>25</v>
      </c>
      <c r="AA273">
        <v>6</v>
      </c>
      <c r="AB273">
        <v>62</v>
      </c>
      <c r="AC273" s="2">
        <f t="shared" si="15"/>
        <v>0.47692307692307695</v>
      </c>
    </row>
    <row r="274" spans="1:29" x14ac:dyDescent="0.2">
      <c r="A274" t="s">
        <v>26</v>
      </c>
      <c r="B274" t="s">
        <v>27</v>
      </c>
      <c r="C274">
        <v>1000003421</v>
      </c>
      <c r="D274" t="s">
        <v>80</v>
      </c>
      <c r="E274" t="s">
        <v>81</v>
      </c>
      <c r="G274" t="s">
        <v>82</v>
      </c>
      <c r="H274" t="s">
        <v>29</v>
      </c>
      <c r="I274" t="s">
        <v>83</v>
      </c>
      <c r="J274" t="s">
        <v>36</v>
      </c>
      <c r="K274">
        <v>9000010461</v>
      </c>
      <c r="L274" t="s">
        <v>108</v>
      </c>
      <c r="M274" t="s">
        <v>85</v>
      </c>
      <c r="N274" t="s">
        <v>86</v>
      </c>
      <c r="O274" t="s">
        <v>87</v>
      </c>
      <c r="Q274" t="s">
        <v>84</v>
      </c>
      <c r="R274" t="s">
        <v>109</v>
      </c>
      <c r="T274" t="s">
        <v>110</v>
      </c>
      <c r="U274" t="s">
        <v>29</v>
      </c>
      <c r="V274" t="s">
        <v>111</v>
      </c>
      <c r="X274" t="s">
        <v>110</v>
      </c>
      <c r="Y274">
        <v>55</v>
      </c>
      <c r="Z274">
        <v>18</v>
      </c>
      <c r="AA274">
        <v>6</v>
      </c>
      <c r="AB274">
        <v>64</v>
      </c>
      <c r="AC274" s="2">
        <f t="shared" si="15"/>
        <v>0.43636363636363634</v>
      </c>
    </row>
    <row r="275" spans="1:29" x14ac:dyDescent="0.2">
      <c r="A275" t="s">
        <v>26</v>
      </c>
      <c r="B275" t="s">
        <v>27</v>
      </c>
      <c r="C275">
        <v>2000010022</v>
      </c>
      <c r="D275" t="s">
        <v>2118</v>
      </c>
      <c r="E275" t="s">
        <v>2119</v>
      </c>
      <c r="G275" t="s">
        <v>277</v>
      </c>
      <c r="H275" t="s">
        <v>29</v>
      </c>
      <c r="I275" t="s">
        <v>1097</v>
      </c>
      <c r="J275" t="s">
        <v>853</v>
      </c>
      <c r="K275">
        <v>9000010478</v>
      </c>
      <c r="L275" t="s">
        <v>2123</v>
      </c>
      <c r="M275" t="s">
        <v>2099</v>
      </c>
      <c r="N275" t="s">
        <v>2120</v>
      </c>
      <c r="O275" t="s">
        <v>2121</v>
      </c>
      <c r="Q275" t="s">
        <v>2122</v>
      </c>
      <c r="R275" t="s">
        <v>2124</v>
      </c>
      <c r="T275" t="s">
        <v>277</v>
      </c>
      <c r="U275" t="s">
        <v>29</v>
      </c>
      <c r="V275" t="s">
        <v>1097</v>
      </c>
      <c r="X275" t="s">
        <v>853</v>
      </c>
      <c r="Y275">
        <v>55</v>
      </c>
      <c r="Z275">
        <v>13</v>
      </c>
      <c r="AA275">
        <v>6</v>
      </c>
      <c r="AB275">
        <v>29</v>
      </c>
      <c r="AC275" s="2">
        <f t="shared" si="15"/>
        <v>0.34545454545454546</v>
      </c>
    </row>
    <row r="276" spans="1:29" x14ac:dyDescent="0.2">
      <c r="A276" t="s">
        <v>26</v>
      </c>
      <c r="B276" t="s">
        <v>27</v>
      </c>
      <c r="C276">
        <v>2000010023</v>
      </c>
      <c r="D276" t="s">
        <v>2125</v>
      </c>
      <c r="E276" t="s">
        <v>2126</v>
      </c>
      <c r="G276" t="s">
        <v>2127</v>
      </c>
      <c r="H276" t="s">
        <v>29</v>
      </c>
      <c r="I276" t="s">
        <v>2128</v>
      </c>
      <c r="J276" t="s">
        <v>214</v>
      </c>
      <c r="K276">
        <v>9000010498</v>
      </c>
      <c r="L276" t="s">
        <v>2131</v>
      </c>
      <c r="M276" t="s">
        <v>1754</v>
      </c>
      <c r="N276" t="s">
        <v>780</v>
      </c>
      <c r="O276" t="s">
        <v>2129</v>
      </c>
      <c r="Q276" t="s">
        <v>2130</v>
      </c>
      <c r="R276" t="s">
        <v>2132</v>
      </c>
      <c r="T276" t="s">
        <v>2127</v>
      </c>
      <c r="U276" t="s">
        <v>29</v>
      </c>
      <c r="V276" t="s">
        <v>2128</v>
      </c>
      <c r="X276" t="s">
        <v>214</v>
      </c>
      <c r="Y276">
        <v>82</v>
      </c>
      <c r="Z276">
        <v>3</v>
      </c>
      <c r="AA276">
        <v>24</v>
      </c>
      <c r="AB276">
        <v>66</v>
      </c>
      <c r="AC276" s="2">
        <f t="shared" si="15"/>
        <v>0.32926829268292684</v>
      </c>
    </row>
    <row r="277" spans="1:29" x14ac:dyDescent="0.2">
      <c r="A277" t="s">
        <v>26</v>
      </c>
      <c r="B277" t="s">
        <v>27</v>
      </c>
      <c r="C277">
        <v>2000010024</v>
      </c>
      <c r="D277" t="s">
        <v>2133</v>
      </c>
      <c r="E277" t="s">
        <v>2134</v>
      </c>
      <c r="F277" t="s">
        <v>2135</v>
      </c>
      <c r="G277" t="s">
        <v>61</v>
      </c>
      <c r="H277" t="s">
        <v>29</v>
      </c>
      <c r="I277" t="s">
        <v>2136</v>
      </c>
      <c r="J277" t="s">
        <v>63</v>
      </c>
      <c r="K277">
        <v>9000010499</v>
      </c>
      <c r="L277" t="s">
        <v>2141</v>
      </c>
      <c r="M277" t="s">
        <v>2137</v>
      </c>
      <c r="N277" t="s">
        <v>2138</v>
      </c>
      <c r="O277" t="s">
        <v>2139</v>
      </c>
      <c r="Q277" t="s">
        <v>2140</v>
      </c>
      <c r="R277" t="s">
        <v>2134</v>
      </c>
      <c r="T277" t="s">
        <v>61</v>
      </c>
      <c r="U277" t="s">
        <v>29</v>
      </c>
      <c r="V277" t="s">
        <v>2136</v>
      </c>
      <c r="X277" t="s">
        <v>63</v>
      </c>
      <c r="Y277">
        <v>100</v>
      </c>
      <c r="Z277">
        <v>37</v>
      </c>
      <c r="AA277">
        <v>8</v>
      </c>
      <c r="AB277">
        <v>45</v>
      </c>
      <c r="AC277" s="2">
        <f t="shared" si="15"/>
        <v>0.45</v>
      </c>
    </row>
    <row r="278" spans="1:29" x14ac:dyDescent="0.2">
      <c r="A278" t="s">
        <v>26</v>
      </c>
      <c r="B278" t="s">
        <v>27</v>
      </c>
      <c r="C278">
        <v>2000010025</v>
      </c>
      <c r="D278" t="s">
        <v>2142</v>
      </c>
      <c r="E278" t="s">
        <v>2143</v>
      </c>
      <c r="G278" t="s">
        <v>998</v>
      </c>
      <c r="H278" t="s">
        <v>29</v>
      </c>
      <c r="I278" t="s">
        <v>999</v>
      </c>
      <c r="J278" t="s">
        <v>1000</v>
      </c>
      <c r="K278">
        <v>9000010530</v>
      </c>
      <c r="L278" t="s">
        <v>2148</v>
      </c>
      <c r="M278" t="s">
        <v>2144</v>
      </c>
      <c r="N278" t="s">
        <v>2145</v>
      </c>
      <c r="O278" t="s">
        <v>2146</v>
      </c>
      <c r="Q278" t="s">
        <v>2147</v>
      </c>
      <c r="R278" t="s">
        <v>2143</v>
      </c>
      <c r="T278" t="s">
        <v>998</v>
      </c>
      <c r="U278" t="s">
        <v>29</v>
      </c>
      <c r="V278" t="s">
        <v>999</v>
      </c>
      <c r="X278" t="s">
        <v>1000</v>
      </c>
      <c r="Y278">
        <v>75</v>
      </c>
      <c r="Z278">
        <v>29</v>
      </c>
      <c r="AA278">
        <v>12</v>
      </c>
      <c r="AB278">
        <v>49</v>
      </c>
      <c r="AC278" s="2">
        <f t="shared" si="15"/>
        <v>0.54666666666666663</v>
      </c>
    </row>
    <row r="279" spans="1:29" x14ac:dyDescent="0.2">
      <c r="A279" t="s">
        <v>26</v>
      </c>
      <c r="B279" t="s">
        <v>27</v>
      </c>
      <c r="C279">
        <v>2000010026</v>
      </c>
      <c r="D279" t="s">
        <v>2149</v>
      </c>
      <c r="E279" t="s">
        <v>2150</v>
      </c>
      <c r="G279" t="s">
        <v>150</v>
      </c>
      <c r="H279" t="s">
        <v>29</v>
      </c>
      <c r="I279" t="s">
        <v>151</v>
      </c>
      <c r="J279" t="s">
        <v>152</v>
      </c>
      <c r="K279">
        <v>9000010533</v>
      </c>
      <c r="L279" t="s">
        <v>2149</v>
      </c>
      <c r="M279" t="s">
        <v>1371</v>
      </c>
      <c r="N279" t="s">
        <v>2151</v>
      </c>
      <c r="O279" t="s">
        <v>2152</v>
      </c>
      <c r="Q279" t="s">
        <v>2153</v>
      </c>
      <c r="R279" t="s">
        <v>2150</v>
      </c>
      <c r="T279" t="s">
        <v>150</v>
      </c>
      <c r="U279" t="s">
        <v>29</v>
      </c>
      <c r="V279" t="s">
        <v>151</v>
      </c>
      <c r="X279" t="s">
        <v>152</v>
      </c>
      <c r="Y279">
        <v>53</v>
      </c>
      <c r="Z279">
        <v>25</v>
      </c>
      <c r="AA279">
        <v>3</v>
      </c>
      <c r="AB279">
        <v>43</v>
      </c>
      <c r="AC279" s="2">
        <f t="shared" si="15"/>
        <v>0.52830188679245282</v>
      </c>
    </row>
    <row r="280" spans="1:29" x14ac:dyDescent="0.2">
      <c r="A280" t="s">
        <v>26</v>
      </c>
      <c r="B280" t="s">
        <v>27</v>
      </c>
      <c r="C280">
        <v>2000010027</v>
      </c>
      <c r="D280" t="s">
        <v>2154</v>
      </c>
      <c r="E280" t="s">
        <v>2155</v>
      </c>
      <c r="G280" t="s">
        <v>406</v>
      </c>
      <c r="H280" t="s">
        <v>29</v>
      </c>
      <c r="I280" t="s">
        <v>409</v>
      </c>
      <c r="J280" t="s">
        <v>407</v>
      </c>
      <c r="K280">
        <v>9000010551</v>
      </c>
      <c r="L280" t="s">
        <v>2158</v>
      </c>
      <c r="M280" t="s">
        <v>376</v>
      </c>
      <c r="N280" t="s">
        <v>2156</v>
      </c>
      <c r="O280" t="s">
        <v>1721</v>
      </c>
      <c r="Q280" t="s">
        <v>2157</v>
      </c>
      <c r="R280" t="s">
        <v>2155</v>
      </c>
      <c r="T280" t="s">
        <v>406</v>
      </c>
      <c r="U280" t="s">
        <v>29</v>
      </c>
      <c r="V280" t="s">
        <v>409</v>
      </c>
      <c r="X280" t="s">
        <v>407</v>
      </c>
      <c r="Y280">
        <v>10</v>
      </c>
      <c r="Z280">
        <v>10</v>
      </c>
      <c r="AA280">
        <v>0</v>
      </c>
      <c r="AB280">
        <v>0</v>
      </c>
      <c r="AC280" s="2">
        <v>1</v>
      </c>
    </row>
    <row r="281" spans="1:29" x14ac:dyDescent="0.2">
      <c r="A281" t="s">
        <v>26</v>
      </c>
      <c r="B281" t="s">
        <v>27</v>
      </c>
      <c r="C281">
        <v>1000006460</v>
      </c>
      <c r="D281" t="s">
        <v>1752</v>
      </c>
      <c r="E281" t="s">
        <v>1753</v>
      </c>
      <c r="G281" t="s">
        <v>398</v>
      </c>
      <c r="H281" t="s">
        <v>29</v>
      </c>
      <c r="I281" t="s">
        <v>201</v>
      </c>
      <c r="J281" t="s">
        <v>110</v>
      </c>
      <c r="K281">
        <v>9000010751</v>
      </c>
      <c r="L281" t="s">
        <v>1955</v>
      </c>
      <c r="M281" t="s">
        <v>598</v>
      </c>
      <c r="N281" t="s">
        <v>1956</v>
      </c>
      <c r="O281" t="s">
        <v>1957</v>
      </c>
      <c r="Q281" t="s">
        <v>1958</v>
      </c>
      <c r="R281" t="s">
        <v>1959</v>
      </c>
      <c r="T281" t="s">
        <v>284</v>
      </c>
      <c r="U281" t="s">
        <v>29</v>
      </c>
      <c r="V281" t="s">
        <v>285</v>
      </c>
      <c r="X281" t="s">
        <v>36</v>
      </c>
      <c r="Y281">
        <v>50</v>
      </c>
      <c r="Z281">
        <v>12</v>
      </c>
      <c r="AA281">
        <v>1</v>
      </c>
      <c r="AB281">
        <v>34</v>
      </c>
      <c r="AC281" s="2">
        <f t="shared" ref="AC281:AC286" si="16">SUM(Z281:AA281)/Y281</f>
        <v>0.26</v>
      </c>
    </row>
    <row r="282" spans="1:29" x14ac:dyDescent="0.2">
      <c r="A282" t="s">
        <v>26</v>
      </c>
      <c r="B282" t="s">
        <v>27</v>
      </c>
      <c r="C282">
        <v>2000010081</v>
      </c>
      <c r="D282" t="s">
        <v>2216</v>
      </c>
      <c r="E282" t="s">
        <v>2217</v>
      </c>
      <c r="F282" t="s">
        <v>2218</v>
      </c>
      <c r="G282" t="s">
        <v>34</v>
      </c>
      <c r="H282" t="s">
        <v>29</v>
      </c>
      <c r="I282" t="s">
        <v>2219</v>
      </c>
      <c r="J282" t="s">
        <v>36</v>
      </c>
      <c r="K282">
        <v>9000010757</v>
      </c>
      <c r="L282" t="s">
        <v>2247</v>
      </c>
      <c r="M282" t="s">
        <v>1754</v>
      </c>
      <c r="N282" t="s">
        <v>2248</v>
      </c>
      <c r="O282" t="s">
        <v>2249</v>
      </c>
      <c r="Q282" t="s">
        <v>2250</v>
      </c>
      <c r="R282" t="s">
        <v>2251</v>
      </c>
      <c r="T282" t="s">
        <v>2252</v>
      </c>
      <c r="U282" t="s">
        <v>29</v>
      </c>
      <c r="V282" t="s">
        <v>473</v>
      </c>
      <c r="W282" t="s">
        <v>2253</v>
      </c>
      <c r="X282" t="s">
        <v>224</v>
      </c>
      <c r="Y282">
        <v>107</v>
      </c>
      <c r="Z282">
        <v>0</v>
      </c>
      <c r="AA282">
        <v>0</v>
      </c>
      <c r="AB282">
        <v>88</v>
      </c>
      <c r="AC282" s="2">
        <f t="shared" si="16"/>
        <v>0</v>
      </c>
    </row>
    <row r="283" spans="1:29" x14ac:dyDescent="0.2">
      <c r="A283" t="s">
        <v>26</v>
      </c>
      <c r="B283" t="s">
        <v>27</v>
      </c>
      <c r="C283">
        <v>2000010186</v>
      </c>
      <c r="D283" t="s">
        <v>2377</v>
      </c>
      <c r="E283" t="s">
        <v>2378</v>
      </c>
      <c r="F283" t="s">
        <v>2379</v>
      </c>
      <c r="G283" t="s">
        <v>166</v>
      </c>
      <c r="H283" t="s">
        <v>29</v>
      </c>
      <c r="I283" t="s">
        <v>303</v>
      </c>
      <c r="J283" t="s">
        <v>73</v>
      </c>
      <c r="K283">
        <v>9000010760</v>
      </c>
      <c r="L283" t="s">
        <v>2388</v>
      </c>
      <c r="M283" t="s">
        <v>231</v>
      </c>
      <c r="N283" t="s">
        <v>232</v>
      </c>
      <c r="O283" t="s">
        <v>233</v>
      </c>
      <c r="Q283" t="s">
        <v>234</v>
      </c>
      <c r="R283" t="s">
        <v>2389</v>
      </c>
      <c r="T283" t="s">
        <v>447</v>
      </c>
      <c r="U283" t="s">
        <v>29</v>
      </c>
      <c r="V283" t="s">
        <v>448</v>
      </c>
      <c r="X283" t="s">
        <v>449</v>
      </c>
      <c r="Y283">
        <v>114</v>
      </c>
      <c r="Z283">
        <v>20</v>
      </c>
      <c r="AA283">
        <v>6</v>
      </c>
      <c r="AB283">
        <v>48</v>
      </c>
      <c r="AC283" s="2">
        <f t="shared" si="16"/>
        <v>0.22807017543859648</v>
      </c>
    </row>
    <row r="284" spans="1:29" x14ac:dyDescent="0.2">
      <c r="A284" t="s">
        <v>26</v>
      </c>
      <c r="B284" t="s">
        <v>27</v>
      </c>
      <c r="C284">
        <v>1000004293</v>
      </c>
      <c r="D284" t="s">
        <v>1474</v>
      </c>
      <c r="E284" t="s">
        <v>1475</v>
      </c>
      <c r="G284" t="s">
        <v>453</v>
      </c>
      <c r="H284" t="s">
        <v>29</v>
      </c>
      <c r="I284" t="s">
        <v>454</v>
      </c>
      <c r="J284" t="s">
        <v>453</v>
      </c>
      <c r="K284">
        <v>9000010789</v>
      </c>
      <c r="L284" t="s">
        <v>1479</v>
      </c>
      <c r="M284" t="s">
        <v>1372</v>
      </c>
      <c r="N284" t="s">
        <v>1476</v>
      </c>
      <c r="O284" t="s">
        <v>1477</v>
      </c>
      <c r="Q284" t="s">
        <v>1478</v>
      </c>
      <c r="R284" t="s">
        <v>1480</v>
      </c>
      <c r="T284" t="s">
        <v>453</v>
      </c>
      <c r="U284" t="s">
        <v>29</v>
      </c>
      <c r="V284" t="s">
        <v>454</v>
      </c>
      <c r="X284" t="s">
        <v>453</v>
      </c>
      <c r="Y284">
        <v>37</v>
      </c>
      <c r="Z284">
        <v>6</v>
      </c>
      <c r="AA284">
        <v>2</v>
      </c>
      <c r="AB284">
        <v>40</v>
      </c>
      <c r="AC284" s="2">
        <f t="shared" si="16"/>
        <v>0.21621621621621623</v>
      </c>
    </row>
    <row r="285" spans="1:29" x14ac:dyDescent="0.2">
      <c r="A285" t="s">
        <v>26</v>
      </c>
      <c r="B285" t="s">
        <v>27</v>
      </c>
      <c r="C285">
        <v>1000007092</v>
      </c>
      <c r="D285" t="s">
        <v>2087</v>
      </c>
      <c r="E285" t="s">
        <v>2088</v>
      </c>
      <c r="G285" t="s">
        <v>606</v>
      </c>
      <c r="H285" t="s">
        <v>29</v>
      </c>
      <c r="I285" t="s">
        <v>607</v>
      </c>
      <c r="J285" t="s">
        <v>597</v>
      </c>
      <c r="K285">
        <v>9000010795</v>
      </c>
      <c r="L285" t="s">
        <v>2087</v>
      </c>
      <c r="M285" t="s">
        <v>37</v>
      </c>
      <c r="N285" t="s">
        <v>1195</v>
      </c>
      <c r="O285" t="s">
        <v>2089</v>
      </c>
      <c r="P285" t="s">
        <v>57</v>
      </c>
      <c r="Q285" t="s">
        <v>2090</v>
      </c>
      <c r="R285" t="s">
        <v>2088</v>
      </c>
      <c r="T285" t="s">
        <v>606</v>
      </c>
      <c r="U285" t="s">
        <v>29</v>
      </c>
      <c r="V285" t="s">
        <v>607</v>
      </c>
      <c r="X285" t="s">
        <v>597</v>
      </c>
      <c r="Y285">
        <v>117</v>
      </c>
      <c r="Z285">
        <v>6</v>
      </c>
      <c r="AA285">
        <v>5</v>
      </c>
      <c r="AB285">
        <v>113</v>
      </c>
      <c r="AC285" s="2">
        <f t="shared" si="16"/>
        <v>9.4017094017094016E-2</v>
      </c>
    </row>
    <row r="286" spans="1:29" x14ac:dyDescent="0.2">
      <c r="A286" t="s">
        <v>26</v>
      </c>
      <c r="B286" t="s">
        <v>27</v>
      </c>
      <c r="C286">
        <v>2000010037</v>
      </c>
      <c r="D286" t="s">
        <v>2159</v>
      </c>
      <c r="E286" t="s">
        <v>2160</v>
      </c>
      <c r="G286" t="s">
        <v>343</v>
      </c>
      <c r="H286" t="s">
        <v>29</v>
      </c>
      <c r="I286" t="s">
        <v>344</v>
      </c>
      <c r="J286" t="s">
        <v>137</v>
      </c>
      <c r="K286">
        <v>9000010827</v>
      </c>
      <c r="L286" t="s">
        <v>2161</v>
      </c>
      <c r="M286" t="s">
        <v>2162</v>
      </c>
      <c r="N286" t="s">
        <v>2163</v>
      </c>
      <c r="O286" t="s">
        <v>2164</v>
      </c>
      <c r="Q286" t="s">
        <v>2165</v>
      </c>
      <c r="R286" t="s">
        <v>2160</v>
      </c>
      <c r="T286" t="s">
        <v>343</v>
      </c>
      <c r="U286" t="s">
        <v>29</v>
      </c>
      <c r="V286" t="s">
        <v>344</v>
      </c>
      <c r="X286" t="s">
        <v>137</v>
      </c>
      <c r="Y286">
        <v>12</v>
      </c>
      <c r="Z286">
        <v>2</v>
      </c>
      <c r="AA286">
        <v>1</v>
      </c>
      <c r="AB286">
        <v>11</v>
      </c>
      <c r="AC286" s="2">
        <f t="shared" si="16"/>
        <v>0.25</v>
      </c>
    </row>
    <row r="287" spans="1:29" x14ac:dyDescent="0.2">
      <c r="A287" t="s">
        <v>26</v>
      </c>
      <c r="B287" t="s">
        <v>27</v>
      </c>
      <c r="C287">
        <v>1000003421</v>
      </c>
      <c r="D287" t="s">
        <v>80</v>
      </c>
      <c r="E287" t="s">
        <v>81</v>
      </c>
      <c r="G287" t="s">
        <v>82</v>
      </c>
      <c r="H287" t="s">
        <v>29</v>
      </c>
      <c r="I287" t="s">
        <v>83</v>
      </c>
      <c r="J287" t="s">
        <v>36</v>
      </c>
      <c r="K287">
        <v>9000010990</v>
      </c>
      <c r="L287" t="s">
        <v>112</v>
      </c>
      <c r="M287" t="s">
        <v>85</v>
      </c>
      <c r="N287" t="s">
        <v>86</v>
      </c>
      <c r="O287" t="s">
        <v>87</v>
      </c>
      <c r="Q287" t="s">
        <v>113</v>
      </c>
      <c r="R287" t="s">
        <v>114</v>
      </c>
      <c r="T287" t="s">
        <v>34</v>
      </c>
      <c r="U287" t="s">
        <v>29</v>
      </c>
      <c r="V287" t="s">
        <v>35</v>
      </c>
      <c r="X287" t="s">
        <v>36</v>
      </c>
      <c r="Y287">
        <v>37</v>
      </c>
      <c r="Z287">
        <v>32</v>
      </c>
      <c r="AA287">
        <v>7</v>
      </c>
      <c r="AB287">
        <v>9</v>
      </c>
      <c r="AC287" s="2">
        <v>1</v>
      </c>
    </row>
    <row r="288" spans="1:29" x14ac:dyDescent="0.2">
      <c r="A288" t="s">
        <v>26</v>
      </c>
      <c r="B288" t="s">
        <v>27</v>
      </c>
      <c r="C288">
        <v>1000004797</v>
      </c>
      <c r="D288" t="s">
        <v>1564</v>
      </c>
      <c r="E288" t="s">
        <v>1565</v>
      </c>
      <c r="G288" t="s">
        <v>964</v>
      </c>
      <c r="H288" t="s">
        <v>29</v>
      </c>
      <c r="I288" t="s">
        <v>965</v>
      </c>
      <c r="J288" t="s">
        <v>966</v>
      </c>
      <c r="K288">
        <v>9000010991</v>
      </c>
      <c r="L288" t="s">
        <v>1570</v>
      </c>
      <c r="M288" t="s">
        <v>1267</v>
      </c>
      <c r="N288" t="s">
        <v>1566</v>
      </c>
      <c r="O288" t="s">
        <v>1567</v>
      </c>
      <c r="Q288" t="s">
        <v>1568</v>
      </c>
      <c r="R288" t="s">
        <v>1571</v>
      </c>
      <c r="T288" t="s">
        <v>340</v>
      </c>
      <c r="U288" t="s">
        <v>29</v>
      </c>
      <c r="V288" t="s">
        <v>341</v>
      </c>
      <c r="X288" t="s">
        <v>342</v>
      </c>
      <c r="Y288">
        <v>57</v>
      </c>
      <c r="Z288">
        <v>24</v>
      </c>
      <c r="AA288">
        <v>8</v>
      </c>
      <c r="AB288">
        <v>62</v>
      </c>
      <c r="AC288" s="2">
        <f>SUM(Z288:AA288)/Y288</f>
        <v>0.56140350877192979</v>
      </c>
    </row>
    <row r="289" spans="1:29" x14ac:dyDescent="0.2">
      <c r="A289" t="s">
        <v>26</v>
      </c>
      <c r="B289" t="s">
        <v>27</v>
      </c>
      <c r="C289">
        <v>2000010042</v>
      </c>
      <c r="D289" t="s">
        <v>2166</v>
      </c>
      <c r="E289" t="s">
        <v>2167</v>
      </c>
      <c r="G289" t="s">
        <v>34</v>
      </c>
      <c r="H289" t="s">
        <v>29</v>
      </c>
      <c r="I289" t="s">
        <v>49</v>
      </c>
      <c r="J289" t="s">
        <v>36</v>
      </c>
      <c r="K289">
        <v>9000011046</v>
      </c>
      <c r="L289" t="s">
        <v>2172</v>
      </c>
      <c r="M289" t="s">
        <v>2168</v>
      </c>
      <c r="N289" t="s">
        <v>2169</v>
      </c>
      <c r="O289" t="s">
        <v>2170</v>
      </c>
      <c r="Q289" t="s">
        <v>2171</v>
      </c>
      <c r="R289" t="s">
        <v>2167</v>
      </c>
      <c r="T289" t="s">
        <v>34</v>
      </c>
      <c r="U289" t="s">
        <v>29</v>
      </c>
      <c r="V289" t="s">
        <v>49</v>
      </c>
      <c r="X289" t="s">
        <v>36</v>
      </c>
      <c r="Y289">
        <v>30</v>
      </c>
      <c r="Z289">
        <v>35</v>
      </c>
      <c r="AA289">
        <v>0</v>
      </c>
      <c r="AB289">
        <v>8</v>
      </c>
      <c r="AC289" s="2">
        <v>1</v>
      </c>
    </row>
    <row r="290" spans="1:29" x14ac:dyDescent="0.2">
      <c r="A290" t="s">
        <v>26</v>
      </c>
      <c r="B290" t="s">
        <v>27</v>
      </c>
      <c r="C290">
        <v>2000010043</v>
      </c>
      <c r="D290" t="s">
        <v>2173</v>
      </c>
      <c r="E290" t="s">
        <v>2174</v>
      </c>
      <c r="G290" t="s">
        <v>2175</v>
      </c>
      <c r="H290" t="s">
        <v>29</v>
      </c>
      <c r="I290" t="s">
        <v>2176</v>
      </c>
      <c r="J290" t="s">
        <v>214</v>
      </c>
      <c r="K290">
        <v>9000011146</v>
      </c>
      <c r="L290" t="s">
        <v>2180</v>
      </c>
      <c r="M290" t="s">
        <v>347</v>
      </c>
      <c r="N290" t="s">
        <v>2177</v>
      </c>
      <c r="O290" t="s">
        <v>2178</v>
      </c>
      <c r="Q290" t="s">
        <v>2179</v>
      </c>
      <c r="R290" t="s">
        <v>2174</v>
      </c>
      <c r="T290" t="s">
        <v>2181</v>
      </c>
      <c r="U290" t="s">
        <v>29</v>
      </c>
      <c r="V290" t="s">
        <v>2176</v>
      </c>
      <c r="X290" t="s">
        <v>214</v>
      </c>
      <c r="Y290">
        <v>17</v>
      </c>
      <c r="Z290">
        <v>8</v>
      </c>
      <c r="AA290">
        <v>3</v>
      </c>
      <c r="AB290">
        <v>23</v>
      </c>
      <c r="AC290" s="2">
        <f t="shared" ref="AC290:AC301" si="17">SUM(Z290:AA290)/Y290</f>
        <v>0.6470588235294118</v>
      </c>
    </row>
    <row r="291" spans="1:29" x14ac:dyDescent="0.2">
      <c r="A291" t="s">
        <v>26</v>
      </c>
      <c r="B291" t="s">
        <v>27</v>
      </c>
      <c r="C291">
        <v>1000006460</v>
      </c>
      <c r="D291" t="s">
        <v>1752</v>
      </c>
      <c r="E291" t="s">
        <v>1753</v>
      </c>
      <c r="G291" t="s">
        <v>398</v>
      </c>
      <c r="H291" t="s">
        <v>29</v>
      </c>
      <c r="I291" t="s">
        <v>201</v>
      </c>
      <c r="J291" t="s">
        <v>110</v>
      </c>
      <c r="K291">
        <v>9000011167</v>
      </c>
      <c r="L291" t="s">
        <v>1960</v>
      </c>
      <c r="M291" t="s">
        <v>1961</v>
      </c>
      <c r="N291" t="s">
        <v>1962</v>
      </c>
      <c r="O291" t="s">
        <v>1963</v>
      </c>
      <c r="Q291" t="s">
        <v>1964</v>
      </c>
      <c r="R291" t="s">
        <v>1965</v>
      </c>
      <c r="T291" t="s">
        <v>477</v>
      </c>
      <c r="U291" t="s">
        <v>29</v>
      </c>
      <c r="V291" t="s">
        <v>869</v>
      </c>
      <c r="X291" t="s">
        <v>102</v>
      </c>
      <c r="Y291">
        <v>85</v>
      </c>
      <c r="Z291">
        <v>31</v>
      </c>
      <c r="AA291">
        <v>6</v>
      </c>
      <c r="AB291">
        <v>46</v>
      </c>
      <c r="AC291" s="2">
        <f t="shared" si="17"/>
        <v>0.43529411764705883</v>
      </c>
    </row>
    <row r="292" spans="1:29" x14ac:dyDescent="0.2">
      <c r="A292" t="s">
        <v>26</v>
      </c>
      <c r="B292" t="s">
        <v>27</v>
      </c>
      <c r="C292">
        <v>2000010045</v>
      </c>
      <c r="D292" t="s">
        <v>2182</v>
      </c>
      <c r="E292" t="s">
        <v>2183</v>
      </c>
      <c r="G292" t="s">
        <v>2184</v>
      </c>
      <c r="H292" t="s">
        <v>29</v>
      </c>
      <c r="I292" t="s">
        <v>2185</v>
      </c>
      <c r="J292" t="s">
        <v>437</v>
      </c>
      <c r="K292">
        <v>9000011249</v>
      </c>
      <c r="L292" t="s">
        <v>2189</v>
      </c>
      <c r="M292" t="s">
        <v>417</v>
      </c>
      <c r="N292" t="s">
        <v>2186</v>
      </c>
      <c r="O292" t="s">
        <v>2187</v>
      </c>
      <c r="Q292" t="s">
        <v>2188</v>
      </c>
      <c r="R292" t="s">
        <v>2183</v>
      </c>
      <c r="T292" t="s">
        <v>2184</v>
      </c>
      <c r="U292" t="s">
        <v>29</v>
      </c>
      <c r="V292" t="s">
        <v>2185</v>
      </c>
      <c r="X292" t="s">
        <v>437</v>
      </c>
      <c r="Y292">
        <v>35</v>
      </c>
      <c r="Z292">
        <v>0</v>
      </c>
      <c r="AA292">
        <v>2</v>
      </c>
      <c r="AB292">
        <v>46</v>
      </c>
      <c r="AC292" s="2">
        <f t="shared" si="17"/>
        <v>5.7142857142857141E-2</v>
      </c>
    </row>
    <row r="293" spans="1:29" x14ac:dyDescent="0.2">
      <c r="A293" t="s">
        <v>26</v>
      </c>
      <c r="B293" t="s">
        <v>27</v>
      </c>
      <c r="C293">
        <v>2000010049</v>
      </c>
      <c r="D293" t="s">
        <v>2190</v>
      </c>
      <c r="E293" t="s">
        <v>2191</v>
      </c>
      <c r="G293" t="s">
        <v>1363</v>
      </c>
      <c r="H293" t="s">
        <v>29</v>
      </c>
      <c r="I293" t="s">
        <v>49</v>
      </c>
      <c r="J293" t="s">
        <v>36</v>
      </c>
      <c r="K293">
        <v>9000011322</v>
      </c>
      <c r="L293" t="s">
        <v>2190</v>
      </c>
      <c r="M293" t="s">
        <v>2192</v>
      </c>
      <c r="N293" t="s">
        <v>308</v>
      </c>
      <c r="O293" t="s">
        <v>2193</v>
      </c>
      <c r="Q293" t="s">
        <v>2194</v>
      </c>
      <c r="R293" t="s">
        <v>2191</v>
      </c>
      <c r="T293" t="s">
        <v>1363</v>
      </c>
      <c r="U293" t="s">
        <v>29</v>
      </c>
      <c r="V293" t="s">
        <v>49</v>
      </c>
      <c r="X293" t="s">
        <v>36</v>
      </c>
      <c r="Y293">
        <v>42</v>
      </c>
      <c r="Z293">
        <v>35</v>
      </c>
      <c r="AA293">
        <v>0</v>
      </c>
      <c r="AB293">
        <v>0</v>
      </c>
      <c r="AC293" s="2">
        <f t="shared" si="17"/>
        <v>0.83333333333333337</v>
      </c>
    </row>
    <row r="294" spans="1:29" x14ac:dyDescent="0.2">
      <c r="A294" t="s">
        <v>26</v>
      </c>
      <c r="B294" t="s">
        <v>27</v>
      </c>
      <c r="C294">
        <v>1000005046</v>
      </c>
      <c r="D294" t="s">
        <v>1582</v>
      </c>
      <c r="E294" t="s">
        <v>1583</v>
      </c>
      <c r="G294" t="s">
        <v>309</v>
      </c>
      <c r="H294" t="s">
        <v>29</v>
      </c>
      <c r="I294" t="s">
        <v>321</v>
      </c>
      <c r="J294" t="s">
        <v>311</v>
      </c>
      <c r="K294">
        <v>9000011462</v>
      </c>
      <c r="L294" t="s">
        <v>1595</v>
      </c>
      <c r="M294" t="s">
        <v>1372</v>
      </c>
      <c r="N294" t="s">
        <v>1584</v>
      </c>
      <c r="O294" t="s">
        <v>1585</v>
      </c>
      <c r="Q294" t="s">
        <v>1592</v>
      </c>
      <c r="R294" t="s">
        <v>1596</v>
      </c>
      <c r="T294" t="s">
        <v>309</v>
      </c>
      <c r="U294" t="s">
        <v>29</v>
      </c>
      <c r="V294" t="s">
        <v>321</v>
      </c>
      <c r="X294" t="s">
        <v>311</v>
      </c>
      <c r="Y294">
        <v>65</v>
      </c>
      <c r="Z294">
        <v>6</v>
      </c>
      <c r="AA294">
        <v>3</v>
      </c>
      <c r="AB294">
        <v>48</v>
      </c>
      <c r="AC294" s="2">
        <f t="shared" si="17"/>
        <v>0.13846153846153847</v>
      </c>
    </row>
    <row r="295" spans="1:29" x14ac:dyDescent="0.2">
      <c r="A295" t="s">
        <v>26</v>
      </c>
      <c r="B295" t="s">
        <v>27</v>
      </c>
      <c r="C295">
        <v>2000010081</v>
      </c>
      <c r="D295" t="s">
        <v>2216</v>
      </c>
      <c r="E295" t="s">
        <v>2217</v>
      </c>
      <c r="F295" t="s">
        <v>2218</v>
      </c>
      <c r="G295" t="s">
        <v>34</v>
      </c>
      <c r="H295" t="s">
        <v>29</v>
      </c>
      <c r="I295" t="s">
        <v>2219</v>
      </c>
      <c r="J295" t="s">
        <v>36</v>
      </c>
      <c r="K295">
        <v>9000011463</v>
      </c>
      <c r="L295" t="s">
        <v>2254</v>
      </c>
      <c r="M295" t="s">
        <v>2255</v>
      </c>
      <c r="N295" t="s">
        <v>2256</v>
      </c>
      <c r="O295" t="s">
        <v>2257</v>
      </c>
      <c r="Q295" t="s">
        <v>2258</v>
      </c>
      <c r="R295" t="s">
        <v>2259</v>
      </c>
      <c r="T295" t="s">
        <v>166</v>
      </c>
      <c r="U295" t="s">
        <v>29</v>
      </c>
      <c r="V295" t="s">
        <v>167</v>
      </c>
      <c r="X295" t="s">
        <v>73</v>
      </c>
      <c r="Y295">
        <v>138</v>
      </c>
      <c r="Z295">
        <v>19</v>
      </c>
      <c r="AA295">
        <v>11</v>
      </c>
      <c r="AB295">
        <v>145</v>
      </c>
      <c r="AC295" s="2">
        <f t="shared" si="17"/>
        <v>0.21739130434782608</v>
      </c>
    </row>
    <row r="296" spans="1:29" x14ac:dyDescent="0.2">
      <c r="A296" t="s">
        <v>26</v>
      </c>
      <c r="B296" t="s">
        <v>27</v>
      </c>
      <c r="C296">
        <v>1000003458</v>
      </c>
      <c r="D296" t="s">
        <v>313</v>
      </c>
      <c r="E296" t="s">
        <v>314</v>
      </c>
      <c r="G296" t="s">
        <v>309</v>
      </c>
      <c r="H296" t="s">
        <v>29</v>
      </c>
      <c r="I296" t="s">
        <v>310</v>
      </c>
      <c r="J296" t="s">
        <v>311</v>
      </c>
      <c r="K296">
        <v>9000011534</v>
      </c>
      <c r="L296" t="s">
        <v>319</v>
      </c>
      <c r="M296" t="s">
        <v>315</v>
      </c>
      <c r="N296" t="s">
        <v>316</v>
      </c>
      <c r="O296" t="s">
        <v>317</v>
      </c>
      <c r="P296" t="s">
        <v>58</v>
      </c>
      <c r="Q296" t="s">
        <v>318</v>
      </c>
      <c r="R296" t="s">
        <v>320</v>
      </c>
      <c r="T296" t="s">
        <v>309</v>
      </c>
      <c r="U296" t="s">
        <v>29</v>
      </c>
      <c r="V296" t="s">
        <v>321</v>
      </c>
      <c r="X296" t="s">
        <v>311</v>
      </c>
      <c r="Y296">
        <v>30</v>
      </c>
      <c r="Z296">
        <v>4</v>
      </c>
      <c r="AA296">
        <v>3</v>
      </c>
      <c r="AB296">
        <v>30</v>
      </c>
      <c r="AC296" s="2">
        <f t="shared" si="17"/>
        <v>0.23333333333333334</v>
      </c>
    </row>
    <row r="297" spans="1:29" x14ac:dyDescent="0.2">
      <c r="A297" t="s">
        <v>26</v>
      </c>
      <c r="B297" t="s">
        <v>27</v>
      </c>
      <c r="C297">
        <v>1000006791</v>
      </c>
      <c r="D297" t="s">
        <v>2012</v>
      </c>
      <c r="E297" t="s">
        <v>2013</v>
      </c>
      <c r="G297" t="s">
        <v>290</v>
      </c>
      <c r="H297" t="s">
        <v>29</v>
      </c>
      <c r="I297" t="s">
        <v>291</v>
      </c>
      <c r="J297" t="s">
        <v>292</v>
      </c>
      <c r="K297">
        <v>9000011634</v>
      </c>
      <c r="L297" t="s">
        <v>2031</v>
      </c>
      <c r="M297" t="s">
        <v>1217</v>
      </c>
      <c r="N297" t="s">
        <v>2014</v>
      </c>
      <c r="O297" t="s">
        <v>2015</v>
      </c>
      <c r="Q297" t="s">
        <v>2016</v>
      </c>
      <c r="R297" t="s">
        <v>2032</v>
      </c>
      <c r="T297" t="s">
        <v>290</v>
      </c>
      <c r="U297" t="s">
        <v>29</v>
      </c>
      <c r="V297" t="s">
        <v>291</v>
      </c>
      <c r="X297" t="s">
        <v>292</v>
      </c>
      <c r="Y297">
        <v>17</v>
      </c>
      <c r="Z297">
        <v>7</v>
      </c>
      <c r="AA297">
        <v>1</v>
      </c>
      <c r="AB297">
        <v>7</v>
      </c>
      <c r="AC297" s="2">
        <f t="shared" si="17"/>
        <v>0.47058823529411764</v>
      </c>
    </row>
    <row r="298" spans="1:29" x14ac:dyDescent="0.2">
      <c r="A298" t="s">
        <v>26</v>
      </c>
      <c r="B298" t="s">
        <v>27</v>
      </c>
      <c r="C298">
        <v>1000003421</v>
      </c>
      <c r="D298" t="s">
        <v>80</v>
      </c>
      <c r="E298" t="s">
        <v>81</v>
      </c>
      <c r="G298" t="s">
        <v>82</v>
      </c>
      <c r="H298" t="s">
        <v>29</v>
      </c>
      <c r="I298" t="s">
        <v>83</v>
      </c>
      <c r="J298" t="s">
        <v>36</v>
      </c>
      <c r="K298">
        <v>9000011762</v>
      </c>
      <c r="L298" t="s">
        <v>115</v>
      </c>
      <c r="M298" t="s">
        <v>85</v>
      </c>
      <c r="N298" t="s">
        <v>86</v>
      </c>
      <c r="O298" t="s">
        <v>87</v>
      </c>
      <c r="Q298" t="s">
        <v>84</v>
      </c>
      <c r="R298" t="s">
        <v>116</v>
      </c>
      <c r="T298" t="s">
        <v>117</v>
      </c>
      <c r="U298" t="s">
        <v>29</v>
      </c>
      <c r="V298" t="s">
        <v>118</v>
      </c>
      <c r="X298" t="s">
        <v>119</v>
      </c>
      <c r="Y298">
        <v>53</v>
      </c>
      <c r="Z298">
        <v>22</v>
      </c>
      <c r="AA298">
        <v>8</v>
      </c>
      <c r="AB298">
        <v>57</v>
      </c>
      <c r="AC298" s="2">
        <f t="shared" si="17"/>
        <v>0.56603773584905659</v>
      </c>
    </row>
    <row r="299" spans="1:29" x14ac:dyDescent="0.2">
      <c r="A299" t="s">
        <v>26</v>
      </c>
      <c r="B299" t="s">
        <v>27</v>
      </c>
      <c r="C299">
        <v>1000003643</v>
      </c>
      <c r="D299" t="s">
        <v>829</v>
      </c>
      <c r="E299" t="s">
        <v>830</v>
      </c>
      <c r="G299" t="s">
        <v>831</v>
      </c>
      <c r="H299" t="s">
        <v>29</v>
      </c>
      <c r="I299" t="s">
        <v>832</v>
      </c>
      <c r="J299" t="s">
        <v>36</v>
      </c>
      <c r="K299">
        <v>9000011856</v>
      </c>
      <c r="L299" t="s">
        <v>898</v>
      </c>
      <c r="M299" t="s">
        <v>209</v>
      </c>
      <c r="N299" t="s">
        <v>838</v>
      </c>
      <c r="O299" t="s">
        <v>839</v>
      </c>
      <c r="Q299" t="s">
        <v>840</v>
      </c>
      <c r="R299" t="s">
        <v>899</v>
      </c>
      <c r="T299" t="s">
        <v>328</v>
      </c>
      <c r="U299" t="s">
        <v>29</v>
      </c>
      <c r="V299" t="s">
        <v>329</v>
      </c>
      <c r="X299" t="s">
        <v>110</v>
      </c>
      <c r="Y299">
        <v>172</v>
      </c>
      <c r="Z299">
        <v>50</v>
      </c>
      <c r="AA299">
        <v>1</v>
      </c>
      <c r="AB299">
        <v>74</v>
      </c>
      <c r="AC299" s="2">
        <f t="shared" si="17"/>
        <v>0.29651162790697677</v>
      </c>
    </row>
    <row r="300" spans="1:29" x14ac:dyDescent="0.2">
      <c r="A300" t="s">
        <v>26</v>
      </c>
      <c r="B300" t="s">
        <v>27</v>
      </c>
      <c r="C300">
        <v>1000003643</v>
      </c>
      <c r="D300" t="s">
        <v>829</v>
      </c>
      <c r="E300" t="s">
        <v>830</v>
      </c>
      <c r="G300" t="s">
        <v>831</v>
      </c>
      <c r="H300" t="s">
        <v>29</v>
      </c>
      <c r="I300" t="s">
        <v>832</v>
      </c>
      <c r="J300" t="s">
        <v>36</v>
      </c>
      <c r="K300">
        <v>9000011857</v>
      </c>
      <c r="L300" t="s">
        <v>900</v>
      </c>
      <c r="M300" t="s">
        <v>209</v>
      </c>
      <c r="N300" t="s">
        <v>838</v>
      </c>
      <c r="O300" t="s">
        <v>839</v>
      </c>
      <c r="Q300" t="s">
        <v>840</v>
      </c>
      <c r="R300" t="s">
        <v>901</v>
      </c>
      <c r="T300" t="s">
        <v>204</v>
      </c>
      <c r="U300" t="s">
        <v>29</v>
      </c>
      <c r="V300" t="s">
        <v>205</v>
      </c>
      <c r="X300" t="s">
        <v>102</v>
      </c>
      <c r="Y300">
        <v>98</v>
      </c>
      <c r="Z300">
        <v>19</v>
      </c>
      <c r="AA300">
        <v>3</v>
      </c>
      <c r="AB300">
        <v>41</v>
      </c>
      <c r="AC300" s="2">
        <f t="shared" si="17"/>
        <v>0.22448979591836735</v>
      </c>
    </row>
    <row r="301" spans="1:29" x14ac:dyDescent="0.2">
      <c r="A301" t="s">
        <v>26</v>
      </c>
      <c r="B301" t="s">
        <v>27</v>
      </c>
      <c r="C301">
        <v>2000010062</v>
      </c>
      <c r="D301" t="s">
        <v>2195</v>
      </c>
      <c r="E301" t="s">
        <v>2196</v>
      </c>
      <c r="G301" t="s">
        <v>951</v>
      </c>
      <c r="H301" t="s">
        <v>29</v>
      </c>
      <c r="I301" t="s">
        <v>952</v>
      </c>
      <c r="J301" t="s">
        <v>119</v>
      </c>
      <c r="K301">
        <v>9000011863</v>
      </c>
      <c r="L301" t="s">
        <v>2195</v>
      </c>
      <c r="M301" t="s">
        <v>2197</v>
      </c>
      <c r="N301" t="s">
        <v>1450</v>
      </c>
      <c r="O301" t="s">
        <v>2198</v>
      </c>
      <c r="Q301" t="s">
        <v>2199</v>
      </c>
      <c r="R301" t="s">
        <v>2200</v>
      </c>
      <c r="T301" t="s">
        <v>951</v>
      </c>
      <c r="U301" t="s">
        <v>29</v>
      </c>
      <c r="V301" t="s">
        <v>952</v>
      </c>
      <c r="X301" t="s">
        <v>119</v>
      </c>
      <c r="Y301">
        <v>75</v>
      </c>
      <c r="Z301">
        <v>56</v>
      </c>
      <c r="AA301">
        <v>16</v>
      </c>
      <c r="AB301">
        <v>47</v>
      </c>
      <c r="AC301" s="2">
        <f t="shared" si="17"/>
        <v>0.96</v>
      </c>
    </row>
    <row r="302" spans="1:29" x14ac:dyDescent="0.2">
      <c r="A302" t="s">
        <v>26</v>
      </c>
      <c r="B302" t="s">
        <v>27</v>
      </c>
      <c r="C302">
        <v>2000010186</v>
      </c>
      <c r="D302" t="s">
        <v>2377</v>
      </c>
      <c r="E302" t="s">
        <v>2378</v>
      </c>
      <c r="F302" t="s">
        <v>2379</v>
      </c>
      <c r="G302" t="s">
        <v>166</v>
      </c>
      <c r="H302" t="s">
        <v>29</v>
      </c>
      <c r="I302" t="s">
        <v>303</v>
      </c>
      <c r="J302" t="s">
        <v>73</v>
      </c>
      <c r="K302">
        <v>9000011906</v>
      </c>
      <c r="L302" t="s">
        <v>2390</v>
      </c>
      <c r="M302" t="s">
        <v>231</v>
      </c>
      <c r="N302" t="s">
        <v>232</v>
      </c>
      <c r="O302" t="s">
        <v>233</v>
      </c>
      <c r="Q302" t="s">
        <v>234</v>
      </c>
      <c r="R302" t="s">
        <v>2391</v>
      </c>
      <c r="T302" t="s">
        <v>204</v>
      </c>
      <c r="U302" t="s">
        <v>29</v>
      </c>
      <c r="V302" t="s">
        <v>205</v>
      </c>
      <c r="X302" t="s">
        <v>102</v>
      </c>
      <c r="Y302">
        <v>102</v>
      </c>
      <c r="Z302">
        <v>143</v>
      </c>
      <c r="AA302">
        <v>0</v>
      </c>
      <c r="AB302">
        <v>18</v>
      </c>
      <c r="AC302" s="2">
        <v>1</v>
      </c>
    </row>
    <row r="303" spans="1:29" x14ac:dyDescent="0.2">
      <c r="A303" t="s">
        <v>26</v>
      </c>
      <c r="B303" t="s">
        <v>27</v>
      </c>
      <c r="C303">
        <v>1000003421</v>
      </c>
      <c r="D303" t="s">
        <v>80</v>
      </c>
      <c r="E303" t="s">
        <v>81</v>
      </c>
      <c r="G303" t="s">
        <v>82</v>
      </c>
      <c r="H303" t="s">
        <v>29</v>
      </c>
      <c r="I303" t="s">
        <v>83</v>
      </c>
      <c r="J303" t="s">
        <v>36</v>
      </c>
      <c r="K303">
        <v>9000012032</v>
      </c>
      <c r="L303" t="s">
        <v>120</v>
      </c>
      <c r="M303" t="s">
        <v>85</v>
      </c>
      <c r="N303" t="s">
        <v>86</v>
      </c>
      <c r="O303" t="s">
        <v>87</v>
      </c>
      <c r="Q303" t="s">
        <v>84</v>
      </c>
      <c r="R303" t="s">
        <v>121</v>
      </c>
      <c r="T303" t="s">
        <v>60</v>
      </c>
      <c r="U303" t="s">
        <v>29</v>
      </c>
      <c r="V303" t="s">
        <v>122</v>
      </c>
      <c r="X303" t="s">
        <v>36</v>
      </c>
      <c r="Y303">
        <v>71</v>
      </c>
      <c r="Z303">
        <v>58</v>
      </c>
      <c r="AA303">
        <v>1</v>
      </c>
      <c r="AB303">
        <v>35</v>
      </c>
      <c r="AC303" s="2">
        <f>SUM(Z303:AA303)/Y303</f>
        <v>0.83098591549295775</v>
      </c>
    </row>
    <row r="304" spans="1:29" x14ac:dyDescent="0.2">
      <c r="A304" t="s">
        <v>26</v>
      </c>
      <c r="B304" t="s">
        <v>27</v>
      </c>
      <c r="C304">
        <v>2000010186</v>
      </c>
      <c r="D304" t="s">
        <v>2377</v>
      </c>
      <c r="E304" t="s">
        <v>2378</v>
      </c>
      <c r="F304" t="s">
        <v>2379</v>
      </c>
      <c r="G304" t="s">
        <v>166</v>
      </c>
      <c r="H304" t="s">
        <v>29</v>
      </c>
      <c r="I304" t="s">
        <v>303</v>
      </c>
      <c r="J304" t="s">
        <v>73</v>
      </c>
      <c r="K304">
        <v>9000012064</v>
      </c>
      <c r="L304" t="s">
        <v>2392</v>
      </c>
      <c r="M304" t="s">
        <v>231</v>
      </c>
      <c r="N304" t="s">
        <v>232</v>
      </c>
      <c r="O304" t="s">
        <v>233</v>
      </c>
      <c r="Q304" t="s">
        <v>234</v>
      </c>
      <c r="R304" t="s">
        <v>2393</v>
      </c>
      <c r="T304" t="s">
        <v>2394</v>
      </c>
      <c r="U304" t="s">
        <v>29</v>
      </c>
      <c r="V304" t="s">
        <v>52</v>
      </c>
      <c r="X304" t="s">
        <v>36</v>
      </c>
      <c r="Y304">
        <v>119</v>
      </c>
      <c r="Z304">
        <v>108</v>
      </c>
      <c r="AA304">
        <v>0</v>
      </c>
      <c r="AB304">
        <v>21</v>
      </c>
      <c r="AC304" s="2">
        <f>SUM(Z304:AA304)/Y304</f>
        <v>0.90756302521008403</v>
      </c>
    </row>
    <row r="305" spans="1:29" x14ac:dyDescent="0.2">
      <c r="A305" t="s">
        <v>26</v>
      </c>
      <c r="B305" t="s">
        <v>27</v>
      </c>
      <c r="C305">
        <v>1000003421</v>
      </c>
      <c r="D305" t="s">
        <v>80</v>
      </c>
      <c r="E305" t="s">
        <v>81</v>
      </c>
      <c r="G305" t="s">
        <v>82</v>
      </c>
      <c r="H305" t="s">
        <v>29</v>
      </c>
      <c r="I305" t="s">
        <v>83</v>
      </c>
      <c r="J305" t="s">
        <v>36</v>
      </c>
      <c r="K305">
        <v>9000012177</v>
      </c>
      <c r="L305" t="s">
        <v>123</v>
      </c>
      <c r="M305" t="s">
        <v>85</v>
      </c>
      <c r="N305" t="s">
        <v>86</v>
      </c>
      <c r="O305" t="s">
        <v>87</v>
      </c>
      <c r="Q305" t="s">
        <v>84</v>
      </c>
      <c r="R305" t="s">
        <v>124</v>
      </c>
      <c r="T305" t="s">
        <v>125</v>
      </c>
      <c r="U305" t="s">
        <v>29</v>
      </c>
      <c r="V305" t="s">
        <v>126</v>
      </c>
      <c r="X305" t="s">
        <v>102</v>
      </c>
      <c r="Y305">
        <v>28</v>
      </c>
      <c r="Z305">
        <v>0</v>
      </c>
      <c r="AA305">
        <v>0</v>
      </c>
      <c r="AB305">
        <v>48</v>
      </c>
      <c r="AC305" s="2">
        <f>SUM(Z305:AA305)/Y305</f>
        <v>0</v>
      </c>
    </row>
    <row r="306" spans="1:29" x14ac:dyDescent="0.2">
      <c r="A306" t="s">
        <v>26</v>
      </c>
      <c r="B306" t="s">
        <v>27</v>
      </c>
      <c r="C306">
        <v>1000003421</v>
      </c>
      <c r="D306" t="s">
        <v>80</v>
      </c>
      <c r="E306" t="s">
        <v>81</v>
      </c>
      <c r="G306" t="s">
        <v>82</v>
      </c>
      <c r="H306" t="s">
        <v>29</v>
      </c>
      <c r="I306" t="s">
        <v>83</v>
      </c>
      <c r="J306" t="s">
        <v>36</v>
      </c>
      <c r="K306">
        <v>9000012296</v>
      </c>
      <c r="L306" t="s">
        <v>127</v>
      </c>
      <c r="M306" t="s">
        <v>85</v>
      </c>
      <c r="N306" t="s">
        <v>86</v>
      </c>
      <c r="O306" t="s">
        <v>87</v>
      </c>
      <c r="Q306" t="s">
        <v>84</v>
      </c>
      <c r="R306" t="s">
        <v>128</v>
      </c>
      <c r="T306" t="s">
        <v>129</v>
      </c>
      <c r="U306" t="s">
        <v>29</v>
      </c>
      <c r="V306" t="s">
        <v>130</v>
      </c>
      <c r="X306" t="s">
        <v>131</v>
      </c>
      <c r="Y306">
        <v>63</v>
      </c>
      <c r="Z306">
        <v>32</v>
      </c>
      <c r="AA306">
        <v>4</v>
      </c>
      <c r="AB306">
        <v>65</v>
      </c>
      <c r="AC306" s="2">
        <f>SUM(Z306:AA306)/Y306</f>
        <v>0.5714285714285714</v>
      </c>
    </row>
    <row r="307" spans="1:29" x14ac:dyDescent="0.2">
      <c r="A307" t="s">
        <v>26</v>
      </c>
      <c r="B307" t="s">
        <v>27</v>
      </c>
      <c r="C307">
        <v>1000003421</v>
      </c>
      <c r="D307" t="s">
        <v>80</v>
      </c>
      <c r="E307" t="s">
        <v>81</v>
      </c>
      <c r="G307" t="s">
        <v>82</v>
      </c>
      <c r="H307" t="s">
        <v>29</v>
      </c>
      <c r="I307" t="s">
        <v>83</v>
      </c>
      <c r="J307" t="s">
        <v>36</v>
      </c>
      <c r="K307">
        <v>9000012413</v>
      </c>
      <c r="L307" t="s">
        <v>133</v>
      </c>
      <c r="M307" t="s">
        <v>85</v>
      </c>
      <c r="N307" t="s">
        <v>86</v>
      </c>
      <c r="O307" t="s">
        <v>87</v>
      </c>
      <c r="Q307" t="s">
        <v>84</v>
      </c>
      <c r="R307" t="s">
        <v>134</v>
      </c>
      <c r="T307" t="s">
        <v>135</v>
      </c>
      <c r="U307" t="s">
        <v>29</v>
      </c>
      <c r="V307" t="s">
        <v>136</v>
      </c>
      <c r="X307" t="s">
        <v>137</v>
      </c>
      <c r="Y307">
        <v>41</v>
      </c>
      <c r="Z307">
        <v>13</v>
      </c>
      <c r="AA307">
        <v>1</v>
      </c>
      <c r="AB307">
        <v>35</v>
      </c>
      <c r="AC307" s="2">
        <f>SUM(Z307:AA307)/Y307</f>
        <v>0.34146341463414637</v>
      </c>
    </row>
    <row r="308" spans="1:29" x14ac:dyDescent="0.2">
      <c r="A308" t="s">
        <v>26</v>
      </c>
      <c r="B308" t="s">
        <v>27</v>
      </c>
      <c r="C308">
        <v>2000010186</v>
      </c>
      <c r="D308" t="s">
        <v>2377</v>
      </c>
      <c r="E308" t="s">
        <v>2378</v>
      </c>
      <c r="F308" t="s">
        <v>2379</v>
      </c>
      <c r="G308" t="s">
        <v>166</v>
      </c>
      <c r="H308" t="s">
        <v>29</v>
      </c>
      <c r="I308" t="s">
        <v>303</v>
      </c>
      <c r="J308" t="s">
        <v>73</v>
      </c>
      <c r="K308">
        <v>9000012728</v>
      </c>
      <c r="L308" t="s">
        <v>2395</v>
      </c>
      <c r="M308" t="s">
        <v>231</v>
      </c>
      <c r="N308" t="s">
        <v>232</v>
      </c>
      <c r="O308" t="s">
        <v>233</v>
      </c>
      <c r="Q308" t="s">
        <v>234</v>
      </c>
      <c r="R308" t="s">
        <v>2396</v>
      </c>
      <c r="T308" t="s">
        <v>166</v>
      </c>
      <c r="U308" t="s">
        <v>29</v>
      </c>
      <c r="V308" t="s">
        <v>283</v>
      </c>
      <c r="X308" t="s">
        <v>73</v>
      </c>
      <c r="Y308">
        <v>54</v>
      </c>
      <c r="Z308">
        <v>66</v>
      </c>
      <c r="AA308">
        <v>0</v>
      </c>
      <c r="AB308">
        <v>18</v>
      </c>
      <c r="AC308" s="2">
        <v>1</v>
      </c>
    </row>
    <row r="309" spans="1:29" x14ac:dyDescent="0.2">
      <c r="A309" t="s">
        <v>26</v>
      </c>
      <c r="B309" t="s">
        <v>27</v>
      </c>
      <c r="C309">
        <v>2000010186</v>
      </c>
      <c r="D309" t="s">
        <v>2377</v>
      </c>
      <c r="E309" t="s">
        <v>2378</v>
      </c>
      <c r="F309" t="s">
        <v>2379</v>
      </c>
      <c r="G309" t="s">
        <v>166</v>
      </c>
      <c r="H309" t="s">
        <v>29</v>
      </c>
      <c r="I309" t="s">
        <v>303</v>
      </c>
      <c r="J309" t="s">
        <v>73</v>
      </c>
      <c r="K309">
        <v>9000012855</v>
      </c>
      <c r="L309" t="s">
        <v>2397</v>
      </c>
      <c r="M309" t="s">
        <v>231</v>
      </c>
      <c r="N309" t="s">
        <v>232</v>
      </c>
      <c r="O309" t="s">
        <v>233</v>
      </c>
      <c r="Q309" t="s">
        <v>234</v>
      </c>
      <c r="R309" t="s">
        <v>2398</v>
      </c>
      <c r="T309" t="s">
        <v>34</v>
      </c>
      <c r="U309" t="s">
        <v>29</v>
      </c>
      <c r="V309" t="s">
        <v>46</v>
      </c>
      <c r="X309" t="s">
        <v>36</v>
      </c>
      <c r="Y309">
        <v>60</v>
      </c>
      <c r="Z309">
        <v>59</v>
      </c>
      <c r="AA309">
        <v>0</v>
      </c>
      <c r="AB309">
        <v>18</v>
      </c>
      <c r="AC309" s="2">
        <f>SUM(Z309:AA309)/Y309</f>
        <v>0.98333333333333328</v>
      </c>
    </row>
    <row r="310" spans="1:29" x14ac:dyDescent="0.2">
      <c r="A310" t="s">
        <v>26</v>
      </c>
      <c r="B310" t="s">
        <v>27</v>
      </c>
      <c r="C310">
        <v>2000010094</v>
      </c>
      <c r="D310" t="s">
        <v>2260</v>
      </c>
      <c r="E310" t="s">
        <v>2261</v>
      </c>
      <c r="G310" t="s">
        <v>445</v>
      </c>
      <c r="H310" t="s">
        <v>29</v>
      </c>
      <c r="I310" t="s">
        <v>593</v>
      </c>
      <c r="J310" t="s">
        <v>346</v>
      </c>
      <c r="K310">
        <v>9000013009</v>
      </c>
      <c r="L310" t="s">
        <v>2266</v>
      </c>
      <c r="M310" t="s">
        <v>2262</v>
      </c>
      <c r="N310" t="s">
        <v>2263</v>
      </c>
      <c r="O310" t="s">
        <v>2264</v>
      </c>
      <c r="Q310" t="s">
        <v>2265</v>
      </c>
      <c r="R310" t="s">
        <v>2261</v>
      </c>
      <c r="T310" t="s">
        <v>445</v>
      </c>
      <c r="U310" t="s">
        <v>29</v>
      </c>
      <c r="V310" t="s">
        <v>593</v>
      </c>
      <c r="X310" t="s">
        <v>346</v>
      </c>
      <c r="Y310">
        <v>120</v>
      </c>
      <c r="Z310">
        <v>108</v>
      </c>
      <c r="AA310">
        <v>0</v>
      </c>
      <c r="AB310">
        <v>2</v>
      </c>
      <c r="AC310" s="2">
        <f>SUM(Z310:AA310)/Y310</f>
        <v>0.9</v>
      </c>
    </row>
    <row r="311" spans="1:29" x14ac:dyDescent="0.2">
      <c r="A311" t="s">
        <v>26</v>
      </c>
      <c r="B311" t="s">
        <v>27</v>
      </c>
      <c r="C311">
        <v>2000010100</v>
      </c>
      <c r="D311" t="s">
        <v>2273</v>
      </c>
      <c r="E311" t="s">
        <v>2274</v>
      </c>
      <c r="G311" t="s">
        <v>2275</v>
      </c>
      <c r="H311" t="s">
        <v>29</v>
      </c>
      <c r="I311" t="s">
        <v>2276</v>
      </c>
      <c r="J311" t="s">
        <v>853</v>
      </c>
      <c r="K311">
        <v>9000013087</v>
      </c>
      <c r="L311" t="s">
        <v>2273</v>
      </c>
      <c r="M311" t="s">
        <v>2277</v>
      </c>
      <c r="N311" t="s">
        <v>2278</v>
      </c>
      <c r="O311" t="s">
        <v>2279</v>
      </c>
      <c r="Q311" t="s">
        <v>2280</v>
      </c>
      <c r="R311" t="s">
        <v>2274</v>
      </c>
      <c r="T311" t="s">
        <v>2275</v>
      </c>
      <c r="U311" t="s">
        <v>29</v>
      </c>
      <c r="V311" t="s">
        <v>2276</v>
      </c>
      <c r="X311" t="s">
        <v>853</v>
      </c>
      <c r="Y311">
        <v>48</v>
      </c>
      <c r="Z311">
        <v>8</v>
      </c>
      <c r="AA311">
        <v>8</v>
      </c>
      <c r="AB311">
        <v>56</v>
      </c>
      <c r="AC311" s="2">
        <f>SUM(Z311:AA311)/Y311</f>
        <v>0.33333333333333331</v>
      </c>
    </row>
    <row r="312" spans="1:29" x14ac:dyDescent="0.2">
      <c r="A312" t="s">
        <v>26</v>
      </c>
      <c r="B312" t="s">
        <v>27</v>
      </c>
      <c r="C312">
        <v>2000010186</v>
      </c>
      <c r="D312" t="s">
        <v>2377</v>
      </c>
      <c r="E312" t="s">
        <v>2378</v>
      </c>
      <c r="F312" t="s">
        <v>2379</v>
      </c>
      <c r="G312" t="s">
        <v>166</v>
      </c>
      <c r="H312" t="s">
        <v>29</v>
      </c>
      <c r="I312" t="s">
        <v>303</v>
      </c>
      <c r="J312" t="s">
        <v>73</v>
      </c>
      <c r="K312">
        <v>9000013133</v>
      </c>
      <c r="L312" t="s">
        <v>2399</v>
      </c>
      <c r="M312" t="s">
        <v>408</v>
      </c>
      <c r="N312" t="s">
        <v>2400</v>
      </c>
      <c r="O312" t="s">
        <v>2401</v>
      </c>
      <c r="Q312" t="s">
        <v>2402</v>
      </c>
      <c r="R312" t="s">
        <v>2403</v>
      </c>
      <c r="T312" t="s">
        <v>1095</v>
      </c>
      <c r="U312" t="s">
        <v>29</v>
      </c>
      <c r="V312" t="s">
        <v>1096</v>
      </c>
      <c r="X312" t="s">
        <v>356</v>
      </c>
      <c r="Y312">
        <v>75</v>
      </c>
      <c r="Z312">
        <v>29</v>
      </c>
      <c r="AA312">
        <v>1</v>
      </c>
      <c r="AB312">
        <v>71</v>
      </c>
      <c r="AC312" s="2">
        <f>SUM(Z312:AA312)/Y312</f>
        <v>0.4</v>
      </c>
    </row>
    <row r="313" spans="1:29" x14ac:dyDescent="0.2">
      <c r="A313" t="s">
        <v>26</v>
      </c>
      <c r="B313" t="s">
        <v>27</v>
      </c>
      <c r="C313">
        <v>2000010097</v>
      </c>
      <c r="D313" t="s">
        <v>2267</v>
      </c>
      <c r="E313" t="s">
        <v>2268</v>
      </c>
      <c r="G313" t="s">
        <v>565</v>
      </c>
      <c r="H313" t="s">
        <v>29</v>
      </c>
      <c r="I313" t="s">
        <v>566</v>
      </c>
      <c r="J313" t="s">
        <v>567</v>
      </c>
      <c r="K313">
        <v>9000013164</v>
      </c>
      <c r="L313" t="s">
        <v>2270</v>
      </c>
      <c r="M313" t="s">
        <v>596</v>
      </c>
      <c r="N313" t="s">
        <v>994</v>
      </c>
      <c r="O313" t="s">
        <v>2271</v>
      </c>
      <c r="Q313" t="s">
        <v>2269</v>
      </c>
      <c r="R313" t="s">
        <v>2272</v>
      </c>
      <c r="T313" t="s">
        <v>565</v>
      </c>
      <c r="U313" t="s">
        <v>29</v>
      </c>
      <c r="V313" t="s">
        <v>566</v>
      </c>
      <c r="X313" t="s">
        <v>567</v>
      </c>
      <c r="Y313">
        <v>28</v>
      </c>
      <c r="Z313">
        <v>7</v>
      </c>
      <c r="AA313">
        <v>3</v>
      </c>
      <c r="AB313">
        <v>20</v>
      </c>
      <c r="AC313" s="2">
        <f>SUM(Z313:AA313)/Y313</f>
        <v>0.35714285714285715</v>
      </c>
    </row>
    <row r="314" spans="1:29" x14ac:dyDescent="0.2">
      <c r="A314" t="s">
        <v>26</v>
      </c>
      <c r="B314" t="s">
        <v>27</v>
      </c>
      <c r="C314">
        <v>2000010102</v>
      </c>
      <c r="D314" t="s">
        <v>2281</v>
      </c>
      <c r="E314" t="s">
        <v>2282</v>
      </c>
      <c r="G314" t="s">
        <v>34</v>
      </c>
      <c r="H314" t="s">
        <v>29</v>
      </c>
      <c r="I314" t="s">
        <v>43</v>
      </c>
      <c r="J314" t="s">
        <v>36</v>
      </c>
      <c r="K314">
        <v>9000013165</v>
      </c>
      <c r="L314" t="s">
        <v>2286</v>
      </c>
      <c r="M314" t="s">
        <v>2283</v>
      </c>
      <c r="N314" t="s">
        <v>2284</v>
      </c>
      <c r="O314" t="s">
        <v>2287</v>
      </c>
      <c r="Q314" t="s">
        <v>2285</v>
      </c>
      <c r="R314" t="s">
        <v>2288</v>
      </c>
      <c r="T314" t="s">
        <v>34</v>
      </c>
      <c r="U314" t="s">
        <v>29</v>
      </c>
      <c r="V314" t="s">
        <v>43</v>
      </c>
      <c r="X314" t="s">
        <v>36</v>
      </c>
      <c r="Y314">
        <v>50</v>
      </c>
      <c r="Z314">
        <v>52</v>
      </c>
      <c r="AA314">
        <v>0</v>
      </c>
      <c r="AB314">
        <v>0</v>
      </c>
      <c r="AC314" s="2">
        <v>1</v>
      </c>
    </row>
    <row r="315" spans="1:29" x14ac:dyDescent="0.2">
      <c r="A315" t="s">
        <v>26</v>
      </c>
      <c r="B315" t="s">
        <v>27</v>
      </c>
      <c r="C315">
        <v>1000003528</v>
      </c>
      <c r="D315" t="s">
        <v>486</v>
      </c>
      <c r="E315" t="s">
        <v>487</v>
      </c>
      <c r="G315" t="s">
        <v>28</v>
      </c>
      <c r="H315" t="s">
        <v>29</v>
      </c>
      <c r="I315" t="s">
        <v>30</v>
      </c>
      <c r="J315" t="s">
        <v>31</v>
      </c>
      <c r="K315">
        <v>9000013562</v>
      </c>
      <c r="L315" t="s">
        <v>497</v>
      </c>
      <c r="M315" t="s">
        <v>488</v>
      </c>
      <c r="N315" t="s">
        <v>489</v>
      </c>
      <c r="O315" t="s">
        <v>490</v>
      </c>
      <c r="Q315" t="s">
        <v>491</v>
      </c>
      <c r="R315" t="s">
        <v>498</v>
      </c>
      <c r="T315" t="s">
        <v>28</v>
      </c>
      <c r="U315" t="s">
        <v>29</v>
      </c>
      <c r="V315" t="s">
        <v>30</v>
      </c>
      <c r="X315" t="s">
        <v>31</v>
      </c>
      <c r="Y315">
        <v>11</v>
      </c>
      <c r="Z315">
        <v>9</v>
      </c>
      <c r="AA315">
        <v>0</v>
      </c>
      <c r="AB315">
        <v>0</v>
      </c>
      <c r="AC315" s="2">
        <f>SUM(Z315:AA315)/Y315</f>
        <v>0.81818181818181823</v>
      </c>
    </row>
    <row r="316" spans="1:29" x14ac:dyDescent="0.2">
      <c r="A316" t="s">
        <v>26</v>
      </c>
      <c r="B316" t="s">
        <v>27</v>
      </c>
      <c r="C316">
        <v>1000006460</v>
      </c>
      <c r="D316" t="s">
        <v>1752</v>
      </c>
      <c r="E316" t="s">
        <v>1753</v>
      </c>
      <c r="G316" t="s">
        <v>398</v>
      </c>
      <c r="H316" t="s">
        <v>29</v>
      </c>
      <c r="I316" t="s">
        <v>201</v>
      </c>
      <c r="J316" t="s">
        <v>110</v>
      </c>
      <c r="K316">
        <v>9000013589</v>
      </c>
      <c r="L316" t="s">
        <v>1966</v>
      </c>
      <c r="M316" t="s">
        <v>748</v>
      </c>
      <c r="N316" t="s">
        <v>528</v>
      </c>
      <c r="O316" t="s">
        <v>1967</v>
      </c>
      <c r="Q316" t="s">
        <v>1968</v>
      </c>
      <c r="R316" t="s">
        <v>1969</v>
      </c>
      <c r="T316" t="s">
        <v>1970</v>
      </c>
      <c r="U316" t="s">
        <v>29</v>
      </c>
      <c r="V316" t="s">
        <v>1971</v>
      </c>
      <c r="X316" t="s">
        <v>110</v>
      </c>
      <c r="Y316">
        <v>60</v>
      </c>
      <c r="Z316">
        <v>15</v>
      </c>
      <c r="AA316">
        <v>4</v>
      </c>
      <c r="AB316">
        <v>80</v>
      </c>
      <c r="AC316" s="2">
        <f>SUM(Z316:AA316)/Y316</f>
        <v>0.31666666666666665</v>
      </c>
    </row>
    <row r="317" spans="1:29" x14ac:dyDescent="0.2">
      <c r="A317" t="s">
        <v>26</v>
      </c>
      <c r="B317" t="s">
        <v>27</v>
      </c>
      <c r="C317">
        <v>1000003786</v>
      </c>
      <c r="D317" t="s">
        <v>1279</v>
      </c>
      <c r="E317" t="s">
        <v>1280</v>
      </c>
      <c r="G317" t="s">
        <v>277</v>
      </c>
      <c r="H317" t="s">
        <v>29</v>
      </c>
      <c r="I317" t="s">
        <v>278</v>
      </c>
      <c r="J317" t="s">
        <v>853</v>
      </c>
      <c r="K317">
        <v>9000013677</v>
      </c>
      <c r="L317" t="s">
        <v>1284</v>
      </c>
      <c r="M317" t="s">
        <v>1282</v>
      </c>
      <c r="N317" t="s">
        <v>528</v>
      </c>
      <c r="O317" t="s">
        <v>1281</v>
      </c>
      <c r="P317" t="s">
        <v>1098</v>
      </c>
      <c r="Q317" t="s">
        <v>1283</v>
      </c>
      <c r="R317" t="s">
        <v>1285</v>
      </c>
      <c r="T317" t="s">
        <v>277</v>
      </c>
      <c r="U317" t="s">
        <v>29</v>
      </c>
      <c r="V317" t="s">
        <v>278</v>
      </c>
      <c r="X317" t="s">
        <v>279</v>
      </c>
      <c r="Y317">
        <v>59</v>
      </c>
      <c r="Z317">
        <v>57</v>
      </c>
      <c r="AA317">
        <v>0</v>
      </c>
      <c r="AB317">
        <v>0</v>
      </c>
      <c r="AC317" s="2">
        <f>SUM(Z317:AA317)/Y317</f>
        <v>0.96610169491525422</v>
      </c>
    </row>
    <row r="318" spans="1:29" x14ac:dyDescent="0.2">
      <c r="A318" t="s">
        <v>26</v>
      </c>
      <c r="B318" t="s">
        <v>27</v>
      </c>
      <c r="C318">
        <v>2000010120</v>
      </c>
      <c r="D318" t="s">
        <v>2289</v>
      </c>
      <c r="E318" t="s">
        <v>2290</v>
      </c>
      <c r="G318" t="s">
        <v>61</v>
      </c>
      <c r="H318" t="s">
        <v>29</v>
      </c>
      <c r="I318" t="s">
        <v>62</v>
      </c>
      <c r="J318" t="s">
        <v>63</v>
      </c>
      <c r="K318">
        <v>9000013699</v>
      </c>
      <c r="L318" t="s">
        <v>2289</v>
      </c>
      <c r="M318" t="s">
        <v>2291</v>
      </c>
      <c r="N318" t="s">
        <v>2292</v>
      </c>
      <c r="O318" t="s">
        <v>2293</v>
      </c>
      <c r="P318" t="s">
        <v>1342</v>
      </c>
      <c r="Q318" t="s">
        <v>2294</v>
      </c>
      <c r="R318" t="s">
        <v>2295</v>
      </c>
      <c r="T318" t="s">
        <v>61</v>
      </c>
      <c r="U318" t="s">
        <v>29</v>
      </c>
      <c r="V318" t="s">
        <v>62</v>
      </c>
      <c r="X318" t="s">
        <v>63</v>
      </c>
      <c r="Y318">
        <v>55</v>
      </c>
      <c r="Z318">
        <v>95</v>
      </c>
      <c r="AA318">
        <v>0</v>
      </c>
      <c r="AB318">
        <v>0</v>
      </c>
      <c r="AC318" s="2">
        <v>1</v>
      </c>
    </row>
    <row r="319" spans="1:29" x14ac:dyDescent="0.2">
      <c r="A319" t="s">
        <v>26</v>
      </c>
      <c r="B319" t="s">
        <v>27</v>
      </c>
      <c r="C319">
        <v>2000010172</v>
      </c>
      <c r="D319" t="s">
        <v>2356</v>
      </c>
      <c r="E319" t="s">
        <v>2357</v>
      </c>
      <c r="G319" t="s">
        <v>100</v>
      </c>
      <c r="H319" t="s">
        <v>29</v>
      </c>
      <c r="I319" t="s">
        <v>101</v>
      </c>
      <c r="J319" t="s">
        <v>102</v>
      </c>
      <c r="K319">
        <v>9000013810</v>
      </c>
      <c r="L319" t="s">
        <v>2356</v>
      </c>
      <c r="M319" t="s">
        <v>2358</v>
      </c>
      <c r="N319" t="s">
        <v>680</v>
      </c>
      <c r="O319" t="s">
        <v>2359</v>
      </c>
      <c r="Q319" t="s">
        <v>2360</v>
      </c>
      <c r="R319" t="s">
        <v>2357</v>
      </c>
      <c r="T319" t="s">
        <v>100</v>
      </c>
      <c r="U319" t="s">
        <v>29</v>
      </c>
      <c r="V319" t="s">
        <v>101</v>
      </c>
      <c r="X319" t="s">
        <v>102</v>
      </c>
      <c r="Y319">
        <v>40</v>
      </c>
      <c r="Z319">
        <v>9</v>
      </c>
      <c r="AA319">
        <v>0</v>
      </c>
      <c r="AB319">
        <v>16</v>
      </c>
      <c r="AC319" s="2">
        <f>SUM(Z319:AA319)/Y319</f>
        <v>0.22500000000000001</v>
      </c>
    </row>
    <row r="320" spans="1:29" x14ac:dyDescent="0.2">
      <c r="A320" t="s">
        <v>26</v>
      </c>
      <c r="B320" t="s">
        <v>27</v>
      </c>
      <c r="C320">
        <v>1000003763</v>
      </c>
      <c r="D320" t="s">
        <v>1186</v>
      </c>
      <c r="E320" t="s">
        <v>1187</v>
      </c>
      <c r="F320" t="s">
        <v>1188</v>
      </c>
      <c r="G320" t="s">
        <v>1189</v>
      </c>
      <c r="H320" t="s">
        <v>29</v>
      </c>
      <c r="I320" t="s">
        <v>1190</v>
      </c>
      <c r="J320" t="s">
        <v>1191</v>
      </c>
      <c r="K320">
        <v>9000013940</v>
      </c>
      <c r="L320" t="s">
        <v>1196</v>
      </c>
      <c r="M320" t="s">
        <v>1030</v>
      </c>
      <c r="N320" t="s">
        <v>1197</v>
      </c>
      <c r="O320" t="s">
        <v>1192</v>
      </c>
      <c r="Q320" t="s">
        <v>1193</v>
      </c>
      <c r="R320" t="s">
        <v>1198</v>
      </c>
      <c r="T320" t="s">
        <v>1199</v>
      </c>
      <c r="U320" t="s">
        <v>29</v>
      </c>
      <c r="V320" t="s">
        <v>1200</v>
      </c>
      <c r="X320" t="s">
        <v>1191</v>
      </c>
      <c r="Y320">
        <v>40</v>
      </c>
      <c r="Z320">
        <v>32</v>
      </c>
      <c r="AA320">
        <v>0</v>
      </c>
      <c r="AB320">
        <v>0</v>
      </c>
      <c r="AC320" s="2">
        <f>SUM(Z320:AA320)/Y320</f>
        <v>0.8</v>
      </c>
    </row>
    <row r="321" spans="1:29" x14ac:dyDescent="0.2">
      <c r="A321" t="s">
        <v>26</v>
      </c>
      <c r="B321" t="s">
        <v>27</v>
      </c>
      <c r="C321">
        <v>2000010131</v>
      </c>
      <c r="D321" t="s">
        <v>2297</v>
      </c>
      <c r="E321" t="s">
        <v>2298</v>
      </c>
      <c r="G321" t="s">
        <v>953</v>
      </c>
      <c r="H321" t="s">
        <v>29</v>
      </c>
      <c r="I321" t="s">
        <v>954</v>
      </c>
      <c r="J321" t="s">
        <v>949</v>
      </c>
      <c r="K321">
        <v>9000014015</v>
      </c>
      <c r="L321" t="s">
        <v>2297</v>
      </c>
      <c r="M321" t="s">
        <v>2237</v>
      </c>
      <c r="N321" t="s">
        <v>2299</v>
      </c>
      <c r="O321" t="s">
        <v>2300</v>
      </c>
      <c r="Q321" t="s">
        <v>2301</v>
      </c>
      <c r="R321" t="s">
        <v>2298</v>
      </c>
      <c r="T321" t="s">
        <v>953</v>
      </c>
      <c r="U321" t="s">
        <v>29</v>
      </c>
      <c r="V321" t="s">
        <v>954</v>
      </c>
      <c r="X321" t="s">
        <v>949</v>
      </c>
      <c r="Y321">
        <v>73</v>
      </c>
      <c r="Z321">
        <v>12</v>
      </c>
      <c r="AA321">
        <v>8</v>
      </c>
      <c r="AB321">
        <v>77</v>
      </c>
      <c r="AC321" s="2">
        <f>SUM(Z321:AA321)/Y321</f>
        <v>0.27397260273972601</v>
      </c>
    </row>
    <row r="322" spans="1:29" x14ac:dyDescent="0.2">
      <c r="A322" t="s">
        <v>26</v>
      </c>
      <c r="B322" t="s">
        <v>27</v>
      </c>
      <c r="C322">
        <v>2000010139</v>
      </c>
      <c r="D322" t="s">
        <v>2302</v>
      </c>
      <c r="E322" t="s">
        <v>2303</v>
      </c>
      <c r="G322" t="s">
        <v>2304</v>
      </c>
      <c r="H322" t="s">
        <v>29</v>
      </c>
      <c r="I322" t="s">
        <v>2305</v>
      </c>
      <c r="J322" t="s">
        <v>86</v>
      </c>
      <c r="K322">
        <v>9000014335</v>
      </c>
      <c r="L322" t="s">
        <v>2309</v>
      </c>
      <c r="M322" t="s">
        <v>330</v>
      </c>
      <c r="N322" t="s">
        <v>2306</v>
      </c>
      <c r="O322" t="s">
        <v>2307</v>
      </c>
      <c r="Q322" t="s">
        <v>2308</v>
      </c>
      <c r="R322" t="s">
        <v>2303</v>
      </c>
      <c r="T322" t="s">
        <v>2304</v>
      </c>
      <c r="U322" t="s">
        <v>29</v>
      </c>
      <c r="V322" t="s">
        <v>2305</v>
      </c>
      <c r="X322" t="s">
        <v>86</v>
      </c>
      <c r="Y322">
        <v>39</v>
      </c>
      <c r="Z322">
        <v>19</v>
      </c>
      <c r="AA322">
        <v>17</v>
      </c>
      <c r="AB322">
        <v>8</v>
      </c>
      <c r="AC322" s="2">
        <f>SUM(Z322:AA322)/Y322</f>
        <v>0.92307692307692313</v>
      </c>
    </row>
    <row r="323" spans="1:29" x14ac:dyDescent="0.2">
      <c r="A323" t="s">
        <v>26</v>
      </c>
      <c r="B323" t="s">
        <v>27</v>
      </c>
      <c r="C323">
        <v>2000010186</v>
      </c>
      <c r="D323" t="s">
        <v>2377</v>
      </c>
      <c r="E323" t="s">
        <v>2378</v>
      </c>
      <c r="F323" t="s">
        <v>2379</v>
      </c>
      <c r="G323" t="s">
        <v>166</v>
      </c>
      <c r="H323" t="s">
        <v>29</v>
      </c>
      <c r="I323" t="s">
        <v>303</v>
      </c>
      <c r="J323" t="s">
        <v>73</v>
      </c>
      <c r="K323">
        <v>9000014422</v>
      </c>
      <c r="L323" t="s">
        <v>2404</v>
      </c>
      <c r="M323" t="s">
        <v>231</v>
      </c>
      <c r="N323" t="s">
        <v>232</v>
      </c>
      <c r="O323" t="s">
        <v>233</v>
      </c>
      <c r="Q323" t="s">
        <v>234</v>
      </c>
      <c r="R323" t="s">
        <v>2405</v>
      </c>
      <c r="T323" t="s">
        <v>162</v>
      </c>
      <c r="U323" t="s">
        <v>29</v>
      </c>
      <c r="V323" t="s">
        <v>163</v>
      </c>
      <c r="X323" t="s">
        <v>36</v>
      </c>
      <c r="Y323">
        <v>59</v>
      </c>
      <c r="Z323">
        <v>108</v>
      </c>
      <c r="AA323">
        <v>0</v>
      </c>
      <c r="AB323">
        <v>10</v>
      </c>
      <c r="AC323" s="2">
        <v>1</v>
      </c>
    </row>
    <row r="324" spans="1:29" x14ac:dyDescent="0.2">
      <c r="A324" t="s">
        <v>26</v>
      </c>
      <c r="B324" t="s">
        <v>27</v>
      </c>
      <c r="C324">
        <v>2000010145</v>
      </c>
      <c r="D324" t="s">
        <v>2310</v>
      </c>
      <c r="E324" t="s">
        <v>2311</v>
      </c>
      <c r="G324" t="s">
        <v>61</v>
      </c>
      <c r="H324" t="s">
        <v>29</v>
      </c>
      <c r="I324" t="s">
        <v>68</v>
      </c>
      <c r="J324" t="s">
        <v>63</v>
      </c>
      <c r="K324">
        <v>9000014480</v>
      </c>
      <c r="L324" t="s">
        <v>2313</v>
      </c>
      <c r="M324" t="s">
        <v>315</v>
      </c>
      <c r="N324" t="s">
        <v>2314</v>
      </c>
      <c r="O324" t="s">
        <v>2312</v>
      </c>
      <c r="Q324" t="s">
        <v>2315</v>
      </c>
      <c r="R324" t="s">
        <v>2316</v>
      </c>
      <c r="T324" t="s">
        <v>61</v>
      </c>
      <c r="U324" t="s">
        <v>29</v>
      </c>
      <c r="V324" t="s">
        <v>68</v>
      </c>
      <c r="X324" t="s">
        <v>63</v>
      </c>
      <c r="Y324">
        <v>72</v>
      </c>
      <c r="Z324">
        <v>27</v>
      </c>
      <c r="AA324">
        <v>5</v>
      </c>
      <c r="AB324">
        <v>51</v>
      </c>
      <c r="AC324" s="2">
        <f>SUM(Z324:AA324)/Y324</f>
        <v>0.44444444444444442</v>
      </c>
    </row>
    <row r="325" spans="1:29" x14ac:dyDescent="0.2">
      <c r="A325" t="s">
        <v>26</v>
      </c>
      <c r="B325" t="s">
        <v>27</v>
      </c>
      <c r="C325">
        <v>2000010156</v>
      </c>
      <c r="D325" t="s">
        <v>2319</v>
      </c>
      <c r="E325" t="s">
        <v>2320</v>
      </c>
      <c r="F325" t="s">
        <v>147</v>
      </c>
      <c r="G325" t="s">
        <v>1770</v>
      </c>
      <c r="H325" t="s">
        <v>29</v>
      </c>
      <c r="I325" t="s">
        <v>1771</v>
      </c>
      <c r="J325" t="s">
        <v>102</v>
      </c>
      <c r="K325">
        <v>9000014535</v>
      </c>
      <c r="L325" t="s">
        <v>2324</v>
      </c>
      <c r="M325" t="s">
        <v>2321</v>
      </c>
      <c r="N325" t="s">
        <v>2322</v>
      </c>
      <c r="O325" t="s">
        <v>2325</v>
      </c>
      <c r="Q325" t="s">
        <v>2323</v>
      </c>
      <c r="R325" t="s">
        <v>2320</v>
      </c>
      <c r="T325" t="s">
        <v>1770</v>
      </c>
      <c r="U325" t="s">
        <v>29</v>
      </c>
      <c r="V325" t="s">
        <v>1771</v>
      </c>
      <c r="X325" t="s">
        <v>102</v>
      </c>
      <c r="Y325">
        <v>100</v>
      </c>
      <c r="Z325">
        <v>64</v>
      </c>
      <c r="AA325">
        <v>6</v>
      </c>
      <c r="AB325">
        <v>58</v>
      </c>
      <c r="AC325" s="2">
        <f>SUM(Z325:AA325)/Y325</f>
        <v>0.7</v>
      </c>
    </row>
    <row r="326" spans="1:29" x14ac:dyDescent="0.2">
      <c r="A326" t="s">
        <v>26</v>
      </c>
      <c r="B326" t="s">
        <v>27</v>
      </c>
      <c r="C326">
        <v>2000010159</v>
      </c>
      <c r="D326" t="s">
        <v>2326</v>
      </c>
      <c r="E326" t="s">
        <v>2327</v>
      </c>
      <c r="G326" t="s">
        <v>381</v>
      </c>
      <c r="H326" t="s">
        <v>29</v>
      </c>
      <c r="I326" t="s">
        <v>382</v>
      </c>
      <c r="J326" t="s">
        <v>110</v>
      </c>
      <c r="K326">
        <v>9000014563</v>
      </c>
      <c r="L326" t="s">
        <v>2326</v>
      </c>
      <c r="M326" t="s">
        <v>2328</v>
      </c>
      <c r="N326" t="s">
        <v>1006</v>
      </c>
      <c r="O326" t="s">
        <v>2329</v>
      </c>
      <c r="Q326" t="s">
        <v>2330</v>
      </c>
      <c r="R326" t="s">
        <v>2327</v>
      </c>
      <c r="T326" t="s">
        <v>381</v>
      </c>
      <c r="U326" t="s">
        <v>29</v>
      </c>
      <c r="V326" t="s">
        <v>382</v>
      </c>
      <c r="X326" t="s">
        <v>110</v>
      </c>
      <c r="Y326">
        <v>80</v>
      </c>
      <c r="Z326">
        <v>6</v>
      </c>
      <c r="AA326">
        <v>3</v>
      </c>
      <c r="AB326">
        <v>120</v>
      </c>
      <c r="AC326" s="2">
        <f>SUM(Z326:AA326)/Y326</f>
        <v>0.1125</v>
      </c>
    </row>
    <row r="327" spans="1:29" x14ac:dyDescent="0.2">
      <c r="A327" t="s">
        <v>26</v>
      </c>
      <c r="B327" t="s">
        <v>27</v>
      </c>
      <c r="C327">
        <v>1000003575</v>
      </c>
      <c r="D327" t="s">
        <v>633</v>
      </c>
      <c r="E327" t="s">
        <v>634</v>
      </c>
      <c r="G327" t="s">
        <v>34</v>
      </c>
      <c r="H327" t="s">
        <v>29</v>
      </c>
      <c r="I327" t="s">
        <v>35</v>
      </c>
      <c r="J327" t="s">
        <v>36</v>
      </c>
      <c r="K327">
        <v>9000014650</v>
      </c>
      <c r="L327" t="s">
        <v>662</v>
      </c>
      <c r="M327" t="s">
        <v>635</v>
      </c>
      <c r="N327" t="s">
        <v>636</v>
      </c>
      <c r="O327" t="s">
        <v>637</v>
      </c>
      <c r="P327" t="s">
        <v>638</v>
      </c>
      <c r="Q327" t="s">
        <v>639</v>
      </c>
      <c r="R327" t="s">
        <v>663</v>
      </c>
      <c r="T327" t="s">
        <v>228</v>
      </c>
      <c r="U327" t="s">
        <v>29</v>
      </c>
      <c r="V327" t="s">
        <v>239</v>
      </c>
      <c r="X327" t="s">
        <v>36</v>
      </c>
      <c r="Y327">
        <v>28</v>
      </c>
      <c r="Z327">
        <v>49</v>
      </c>
      <c r="AA327">
        <v>0</v>
      </c>
      <c r="AB327">
        <v>0</v>
      </c>
      <c r="AC327" s="2">
        <v>1</v>
      </c>
    </row>
    <row r="328" spans="1:29" x14ac:dyDescent="0.2">
      <c r="A328" t="s">
        <v>26</v>
      </c>
      <c r="B328" t="s">
        <v>27</v>
      </c>
      <c r="C328">
        <v>2000010163</v>
      </c>
      <c r="D328" t="s">
        <v>2331</v>
      </c>
      <c r="E328" t="s">
        <v>2332</v>
      </c>
      <c r="G328" t="s">
        <v>406</v>
      </c>
      <c r="H328" t="s">
        <v>29</v>
      </c>
      <c r="I328" t="s">
        <v>409</v>
      </c>
      <c r="J328" t="s">
        <v>407</v>
      </c>
      <c r="K328">
        <v>9000014655</v>
      </c>
      <c r="L328" t="s">
        <v>2331</v>
      </c>
      <c r="M328" t="s">
        <v>2333</v>
      </c>
      <c r="N328" t="s">
        <v>2334</v>
      </c>
      <c r="O328" t="s">
        <v>2335</v>
      </c>
      <c r="Q328" t="s">
        <v>2336</v>
      </c>
      <c r="R328" t="s">
        <v>418</v>
      </c>
      <c r="T328" t="s">
        <v>406</v>
      </c>
      <c r="U328" t="s">
        <v>29</v>
      </c>
      <c r="V328" t="s">
        <v>409</v>
      </c>
      <c r="X328" t="s">
        <v>407</v>
      </c>
      <c r="Y328">
        <v>6</v>
      </c>
      <c r="Z328">
        <v>5</v>
      </c>
      <c r="AA328">
        <v>0</v>
      </c>
      <c r="AB328">
        <v>0</v>
      </c>
      <c r="AC328" s="2">
        <f>SUM(Z328:AA328)/Y328</f>
        <v>0.83333333333333337</v>
      </c>
    </row>
    <row r="329" spans="1:29" x14ac:dyDescent="0.2">
      <c r="A329" t="s">
        <v>26</v>
      </c>
      <c r="B329" t="s">
        <v>27</v>
      </c>
      <c r="C329">
        <v>1000003421</v>
      </c>
      <c r="D329" t="s">
        <v>80</v>
      </c>
      <c r="E329" t="s">
        <v>81</v>
      </c>
      <c r="G329" t="s">
        <v>82</v>
      </c>
      <c r="H329" t="s">
        <v>29</v>
      </c>
      <c r="I329" t="s">
        <v>83</v>
      </c>
      <c r="J329" t="s">
        <v>36</v>
      </c>
      <c r="K329">
        <v>9000014661</v>
      </c>
      <c r="L329" t="s">
        <v>138</v>
      </c>
      <c r="M329" t="s">
        <v>139</v>
      </c>
      <c r="N329" t="s">
        <v>140</v>
      </c>
      <c r="O329" t="s">
        <v>141</v>
      </c>
      <c r="Q329" t="s">
        <v>84</v>
      </c>
      <c r="R329" t="s">
        <v>142</v>
      </c>
      <c r="T329" t="s">
        <v>143</v>
      </c>
      <c r="U329" t="s">
        <v>29</v>
      </c>
      <c r="V329" t="s">
        <v>144</v>
      </c>
      <c r="X329" t="s">
        <v>36</v>
      </c>
      <c r="Y329">
        <v>65</v>
      </c>
      <c r="Z329">
        <v>29</v>
      </c>
      <c r="AA329">
        <v>9</v>
      </c>
      <c r="AB329">
        <v>47</v>
      </c>
      <c r="AC329" s="2">
        <f>SUM(Z329:AA329)/Y329</f>
        <v>0.58461538461538465</v>
      </c>
    </row>
    <row r="330" spans="1:29" x14ac:dyDescent="0.2">
      <c r="A330" t="s">
        <v>26</v>
      </c>
      <c r="B330" t="s">
        <v>27</v>
      </c>
      <c r="C330">
        <v>1000003421</v>
      </c>
      <c r="D330" t="s">
        <v>80</v>
      </c>
      <c r="E330" t="s">
        <v>81</v>
      </c>
      <c r="G330" t="s">
        <v>82</v>
      </c>
      <c r="H330" t="s">
        <v>29</v>
      </c>
      <c r="I330" t="s">
        <v>83</v>
      </c>
      <c r="J330" t="s">
        <v>36</v>
      </c>
      <c r="K330">
        <v>9000014762</v>
      </c>
      <c r="L330" t="s">
        <v>145</v>
      </c>
      <c r="M330" t="s">
        <v>85</v>
      </c>
      <c r="N330" t="s">
        <v>86</v>
      </c>
      <c r="O330" t="s">
        <v>87</v>
      </c>
      <c r="Q330" t="s">
        <v>84</v>
      </c>
      <c r="R330" t="s">
        <v>146</v>
      </c>
      <c r="S330" t="s">
        <v>147</v>
      </c>
      <c r="T330" t="s">
        <v>34</v>
      </c>
      <c r="U330" t="s">
        <v>29</v>
      </c>
      <c r="V330" t="s">
        <v>43</v>
      </c>
      <c r="X330" t="s">
        <v>36</v>
      </c>
      <c r="Y330">
        <v>110</v>
      </c>
      <c r="Z330">
        <v>176</v>
      </c>
      <c r="AA330">
        <v>0</v>
      </c>
      <c r="AB330">
        <v>23</v>
      </c>
      <c r="AC330" s="2">
        <v>1</v>
      </c>
    </row>
    <row r="331" spans="1:29" x14ac:dyDescent="0.2">
      <c r="A331" t="s">
        <v>26</v>
      </c>
      <c r="B331" t="s">
        <v>27</v>
      </c>
      <c r="C331">
        <v>2000010166</v>
      </c>
      <c r="D331" t="s">
        <v>2337</v>
      </c>
      <c r="E331" t="s">
        <v>2338</v>
      </c>
      <c r="G331" t="s">
        <v>143</v>
      </c>
      <c r="H331" t="s">
        <v>29</v>
      </c>
      <c r="I331" t="s">
        <v>122</v>
      </c>
      <c r="J331" t="s">
        <v>36</v>
      </c>
      <c r="K331">
        <v>9000014773</v>
      </c>
      <c r="L331" t="s">
        <v>2337</v>
      </c>
      <c r="M331" t="s">
        <v>2340</v>
      </c>
      <c r="N331" t="s">
        <v>995</v>
      </c>
      <c r="O331" t="s">
        <v>2341</v>
      </c>
      <c r="Q331" t="s">
        <v>2342</v>
      </c>
      <c r="R331" t="s">
        <v>2338</v>
      </c>
      <c r="T331" t="s">
        <v>143</v>
      </c>
      <c r="U331" t="s">
        <v>29</v>
      </c>
      <c r="V331" t="s">
        <v>122</v>
      </c>
      <c r="W331" t="s">
        <v>2339</v>
      </c>
      <c r="X331" t="s">
        <v>36</v>
      </c>
      <c r="Y331">
        <v>38</v>
      </c>
      <c r="Z331">
        <v>52</v>
      </c>
      <c r="AA331">
        <v>0</v>
      </c>
      <c r="AB331">
        <v>6</v>
      </c>
      <c r="AC331" s="2">
        <v>1</v>
      </c>
    </row>
    <row r="332" spans="1:29" x14ac:dyDescent="0.2">
      <c r="A332" t="s">
        <v>26</v>
      </c>
      <c r="B332" t="s">
        <v>27</v>
      </c>
      <c r="C332">
        <v>2000010169</v>
      </c>
      <c r="D332" t="s">
        <v>2349</v>
      </c>
      <c r="E332" t="s">
        <v>2350</v>
      </c>
      <c r="F332" t="s">
        <v>2351</v>
      </c>
      <c r="G332" t="s">
        <v>166</v>
      </c>
      <c r="H332" t="s">
        <v>29</v>
      </c>
      <c r="I332" t="s">
        <v>167</v>
      </c>
      <c r="J332" t="s">
        <v>73</v>
      </c>
      <c r="K332">
        <v>9000014844</v>
      </c>
      <c r="L332" t="s">
        <v>2349</v>
      </c>
      <c r="M332" t="s">
        <v>293</v>
      </c>
      <c r="N332" t="s">
        <v>2352</v>
      </c>
      <c r="O332" t="s">
        <v>2353</v>
      </c>
      <c r="Q332" t="s">
        <v>2354</v>
      </c>
      <c r="R332" t="s">
        <v>2350</v>
      </c>
      <c r="S332" t="s">
        <v>2351</v>
      </c>
      <c r="T332" t="s">
        <v>166</v>
      </c>
      <c r="U332" t="s">
        <v>29</v>
      </c>
      <c r="V332" t="s">
        <v>167</v>
      </c>
      <c r="W332" t="s">
        <v>2355</v>
      </c>
      <c r="X332" t="s">
        <v>73</v>
      </c>
      <c r="Y332">
        <v>20</v>
      </c>
      <c r="Z332">
        <v>18</v>
      </c>
      <c r="AA332">
        <v>0</v>
      </c>
      <c r="AB332">
        <v>1</v>
      </c>
      <c r="AC332" s="2">
        <f>SUM(Z332:AA332)/Y332</f>
        <v>0.9</v>
      </c>
    </row>
    <row r="333" spans="1:29" x14ac:dyDescent="0.2">
      <c r="A333" t="s">
        <v>26</v>
      </c>
      <c r="B333" t="s">
        <v>27</v>
      </c>
      <c r="C333">
        <v>2000010236</v>
      </c>
      <c r="D333" t="s">
        <v>2624</v>
      </c>
      <c r="E333" t="s">
        <v>2625</v>
      </c>
      <c r="G333" t="s">
        <v>34</v>
      </c>
      <c r="H333" t="s">
        <v>29</v>
      </c>
      <c r="I333" t="s">
        <v>49</v>
      </c>
      <c r="J333" t="s">
        <v>36</v>
      </c>
      <c r="K333">
        <v>9000014861</v>
      </c>
      <c r="L333" t="s">
        <v>2629</v>
      </c>
      <c r="M333" t="s">
        <v>2626</v>
      </c>
      <c r="N333" t="s">
        <v>2425</v>
      </c>
      <c r="O333" t="s">
        <v>2627</v>
      </c>
      <c r="Q333" t="s">
        <v>2628</v>
      </c>
      <c r="R333" t="s">
        <v>2630</v>
      </c>
      <c r="T333" t="s">
        <v>34</v>
      </c>
      <c r="U333" t="s">
        <v>29</v>
      </c>
      <c r="V333" t="s">
        <v>49</v>
      </c>
      <c r="X333" t="s">
        <v>36</v>
      </c>
      <c r="Y333">
        <v>70</v>
      </c>
      <c r="Z333">
        <v>89</v>
      </c>
      <c r="AA333">
        <v>0</v>
      </c>
      <c r="AB333">
        <v>14</v>
      </c>
      <c r="AC333" s="2">
        <v>1</v>
      </c>
    </row>
    <row r="334" spans="1:29" x14ac:dyDescent="0.2">
      <c r="A334" t="s">
        <v>26</v>
      </c>
      <c r="B334" t="s">
        <v>27</v>
      </c>
      <c r="C334">
        <v>1000003578</v>
      </c>
      <c r="D334" t="s">
        <v>667</v>
      </c>
      <c r="E334" t="s">
        <v>668</v>
      </c>
      <c r="G334" t="s">
        <v>34</v>
      </c>
      <c r="H334" t="s">
        <v>29</v>
      </c>
      <c r="I334" t="s">
        <v>35</v>
      </c>
      <c r="J334" t="s">
        <v>36</v>
      </c>
      <c r="K334">
        <v>9000014906</v>
      </c>
      <c r="L334" t="s">
        <v>676</v>
      </c>
      <c r="M334" t="s">
        <v>299</v>
      </c>
      <c r="N334" t="s">
        <v>669</v>
      </c>
      <c r="O334" t="s">
        <v>670</v>
      </c>
      <c r="Q334" t="s">
        <v>671</v>
      </c>
      <c r="R334" t="s">
        <v>677</v>
      </c>
      <c r="T334" t="s">
        <v>34</v>
      </c>
      <c r="U334" t="s">
        <v>29</v>
      </c>
      <c r="V334" t="s">
        <v>35</v>
      </c>
      <c r="X334" t="s">
        <v>36</v>
      </c>
      <c r="Y334">
        <v>26</v>
      </c>
      <c r="Z334">
        <v>23</v>
      </c>
      <c r="AA334">
        <v>1</v>
      </c>
      <c r="AB334">
        <v>3</v>
      </c>
      <c r="AC334" s="2">
        <f>SUM(Z334:AA334)/Y334</f>
        <v>0.92307692307692313</v>
      </c>
    </row>
    <row r="335" spans="1:29" x14ac:dyDescent="0.2">
      <c r="A335" t="s">
        <v>26</v>
      </c>
      <c r="B335" t="s">
        <v>27</v>
      </c>
      <c r="C335">
        <v>2000010261</v>
      </c>
      <c r="D335" t="s">
        <v>2679</v>
      </c>
      <c r="E335" t="s">
        <v>2680</v>
      </c>
      <c r="G335" t="s">
        <v>34</v>
      </c>
      <c r="H335" t="s">
        <v>29</v>
      </c>
      <c r="I335" t="s">
        <v>59</v>
      </c>
      <c r="J335" t="s">
        <v>36</v>
      </c>
      <c r="K335">
        <v>9000015019</v>
      </c>
      <c r="L335" t="s">
        <v>2679</v>
      </c>
      <c r="M335" t="s">
        <v>2137</v>
      </c>
      <c r="N335" t="s">
        <v>2682</v>
      </c>
      <c r="O335" t="s">
        <v>2681</v>
      </c>
      <c r="Q335" t="s">
        <v>2683</v>
      </c>
      <c r="R335" t="s">
        <v>2684</v>
      </c>
      <c r="T335" t="s">
        <v>34</v>
      </c>
      <c r="U335" t="s">
        <v>29</v>
      </c>
      <c r="V335" t="s">
        <v>59</v>
      </c>
      <c r="X335" t="s">
        <v>36</v>
      </c>
      <c r="Y335">
        <v>70</v>
      </c>
      <c r="Z335">
        <v>71</v>
      </c>
      <c r="AA335">
        <v>2</v>
      </c>
      <c r="AB335">
        <v>12</v>
      </c>
      <c r="AC335" s="2">
        <v>1</v>
      </c>
    </row>
    <row r="336" spans="1:29" x14ac:dyDescent="0.2">
      <c r="A336" t="s">
        <v>26</v>
      </c>
      <c r="B336" t="s">
        <v>27</v>
      </c>
      <c r="C336">
        <v>2000010186</v>
      </c>
      <c r="D336" t="s">
        <v>2377</v>
      </c>
      <c r="E336" t="s">
        <v>2378</v>
      </c>
      <c r="F336" t="s">
        <v>2379</v>
      </c>
      <c r="G336" t="s">
        <v>166</v>
      </c>
      <c r="H336" t="s">
        <v>29</v>
      </c>
      <c r="I336" t="s">
        <v>303</v>
      </c>
      <c r="J336" t="s">
        <v>73</v>
      </c>
      <c r="K336">
        <v>9000015021</v>
      </c>
      <c r="L336" t="s">
        <v>2406</v>
      </c>
      <c r="M336" t="s">
        <v>2407</v>
      </c>
      <c r="N336" t="s">
        <v>2408</v>
      </c>
      <c r="O336" t="s">
        <v>2409</v>
      </c>
      <c r="Q336" t="s">
        <v>2410</v>
      </c>
      <c r="R336" t="s">
        <v>2411</v>
      </c>
      <c r="T336" t="s">
        <v>34</v>
      </c>
      <c r="U336" t="s">
        <v>29</v>
      </c>
      <c r="V336" t="s">
        <v>43</v>
      </c>
      <c r="X336" t="s">
        <v>36</v>
      </c>
      <c r="Y336">
        <v>90</v>
      </c>
      <c r="Z336">
        <v>170</v>
      </c>
      <c r="AA336">
        <v>0</v>
      </c>
      <c r="AB336">
        <v>9</v>
      </c>
      <c r="AC336" s="2">
        <v>1</v>
      </c>
    </row>
    <row r="337" spans="1:29" x14ac:dyDescent="0.2">
      <c r="A337" t="s">
        <v>26</v>
      </c>
      <c r="B337" t="s">
        <v>27</v>
      </c>
      <c r="C337">
        <v>1000003421</v>
      </c>
      <c r="D337" t="s">
        <v>80</v>
      </c>
      <c r="E337" t="s">
        <v>81</v>
      </c>
      <c r="G337" t="s">
        <v>82</v>
      </c>
      <c r="H337" t="s">
        <v>29</v>
      </c>
      <c r="I337" t="s">
        <v>83</v>
      </c>
      <c r="J337" t="s">
        <v>36</v>
      </c>
      <c r="K337">
        <v>9000015023</v>
      </c>
      <c r="L337" t="s">
        <v>148</v>
      </c>
      <c r="M337" t="s">
        <v>85</v>
      </c>
      <c r="N337" t="s">
        <v>86</v>
      </c>
      <c r="O337" t="s">
        <v>87</v>
      </c>
      <c r="Q337" t="s">
        <v>84</v>
      </c>
      <c r="R337" t="s">
        <v>149</v>
      </c>
      <c r="T337" t="s">
        <v>150</v>
      </c>
      <c r="U337" t="s">
        <v>29</v>
      </c>
      <c r="V337" t="s">
        <v>151</v>
      </c>
      <c r="X337" t="s">
        <v>152</v>
      </c>
      <c r="Y337">
        <v>10</v>
      </c>
      <c r="Z337">
        <v>1</v>
      </c>
      <c r="AA337">
        <v>0</v>
      </c>
      <c r="AB337">
        <v>9</v>
      </c>
      <c r="AC337" s="2">
        <f>SUM(Z337:AA337)/Y337</f>
        <v>0.1</v>
      </c>
    </row>
    <row r="338" spans="1:29" x14ac:dyDescent="0.2">
      <c r="A338" t="s">
        <v>26</v>
      </c>
      <c r="B338" t="s">
        <v>27</v>
      </c>
      <c r="C338">
        <v>1000003421</v>
      </c>
      <c r="D338" t="s">
        <v>80</v>
      </c>
      <c r="E338" t="s">
        <v>81</v>
      </c>
      <c r="G338" t="s">
        <v>82</v>
      </c>
      <c r="H338" t="s">
        <v>29</v>
      </c>
      <c r="I338" t="s">
        <v>83</v>
      </c>
      <c r="J338" t="s">
        <v>36</v>
      </c>
      <c r="K338">
        <v>9000015024</v>
      </c>
      <c r="L338" t="s">
        <v>153</v>
      </c>
      <c r="M338" t="s">
        <v>154</v>
      </c>
      <c r="N338" t="s">
        <v>155</v>
      </c>
      <c r="O338" t="s">
        <v>156</v>
      </c>
      <c r="Q338" t="s">
        <v>84</v>
      </c>
      <c r="R338" t="s">
        <v>157</v>
      </c>
      <c r="T338" t="s">
        <v>34</v>
      </c>
      <c r="U338" t="s">
        <v>29</v>
      </c>
      <c r="V338" t="s">
        <v>43</v>
      </c>
      <c r="X338" t="s">
        <v>36</v>
      </c>
      <c r="Y338">
        <v>39</v>
      </c>
      <c r="Z338">
        <v>68</v>
      </c>
      <c r="AA338">
        <v>3</v>
      </c>
      <c r="AB338">
        <v>29</v>
      </c>
      <c r="AC338" s="2">
        <v>1</v>
      </c>
    </row>
    <row r="339" spans="1:29" x14ac:dyDescent="0.2">
      <c r="A339" t="s">
        <v>26</v>
      </c>
      <c r="B339" t="s">
        <v>27</v>
      </c>
      <c r="C339">
        <v>1000003421</v>
      </c>
      <c r="D339" t="s">
        <v>80</v>
      </c>
      <c r="E339" t="s">
        <v>81</v>
      </c>
      <c r="G339" t="s">
        <v>82</v>
      </c>
      <c r="H339" t="s">
        <v>29</v>
      </c>
      <c r="I339" t="s">
        <v>83</v>
      </c>
      <c r="J339" t="s">
        <v>36</v>
      </c>
      <c r="K339">
        <v>9000015027</v>
      </c>
      <c r="L339" t="s">
        <v>158</v>
      </c>
      <c r="M339" t="s">
        <v>85</v>
      </c>
      <c r="N339" t="s">
        <v>86</v>
      </c>
      <c r="O339" t="s">
        <v>87</v>
      </c>
      <c r="Q339" t="s">
        <v>84</v>
      </c>
      <c r="R339" t="s">
        <v>159</v>
      </c>
      <c r="T339" t="s">
        <v>34</v>
      </c>
      <c r="U339" t="s">
        <v>29</v>
      </c>
      <c r="V339" t="s">
        <v>47</v>
      </c>
      <c r="X339" t="s">
        <v>36</v>
      </c>
      <c r="Y339">
        <v>25</v>
      </c>
      <c r="Z339">
        <v>27</v>
      </c>
      <c r="AA339">
        <v>6</v>
      </c>
      <c r="AB339">
        <v>7</v>
      </c>
      <c r="AC339" s="2">
        <v>1</v>
      </c>
    </row>
    <row r="340" spans="1:29" x14ac:dyDescent="0.2">
      <c r="A340" t="s">
        <v>26</v>
      </c>
      <c r="B340" t="s">
        <v>27</v>
      </c>
      <c r="C340">
        <v>1000003421</v>
      </c>
      <c r="D340" t="s">
        <v>80</v>
      </c>
      <c r="E340" t="s">
        <v>81</v>
      </c>
      <c r="G340" t="s">
        <v>82</v>
      </c>
      <c r="H340" t="s">
        <v>29</v>
      </c>
      <c r="I340" t="s">
        <v>83</v>
      </c>
      <c r="J340" t="s">
        <v>36</v>
      </c>
      <c r="K340">
        <v>9000015029</v>
      </c>
      <c r="L340" t="s">
        <v>160</v>
      </c>
      <c r="M340" t="s">
        <v>85</v>
      </c>
      <c r="N340" t="s">
        <v>86</v>
      </c>
      <c r="O340" t="s">
        <v>87</v>
      </c>
      <c r="Q340" t="s">
        <v>84</v>
      </c>
      <c r="R340" t="s">
        <v>161</v>
      </c>
      <c r="T340" t="s">
        <v>162</v>
      </c>
      <c r="U340" t="s">
        <v>29</v>
      </c>
      <c r="V340" t="s">
        <v>163</v>
      </c>
      <c r="X340" t="s">
        <v>36</v>
      </c>
      <c r="Y340">
        <v>27</v>
      </c>
      <c r="Z340">
        <v>12</v>
      </c>
      <c r="AA340">
        <v>1</v>
      </c>
      <c r="AB340">
        <v>29</v>
      </c>
      <c r="AC340" s="2">
        <f>SUM(Z340:AA340)/Y340</f>
        <v>0.48148148148148145</v>
      </c>
    </row>
    <row r="341" spans="1:29" x14ac:dyDescent="0.2">
      <c r="A341" t="s">
        <v>26</v>
      </c>
      <c r="B341" t="s">
        <v>27</v>
      </c>
      <c r="C341">
        <v>2000010186</v>
      </c>
      <c r="D341" t="s">
        <v>2377</v>
      </c>
      <c r="E341" t="s">
        <v>2378</v>
      </c>
      <c r="F341" t="s">
        <v>2379</v>
      </c>
      <c r="G341" t="s">
        <v>166</v>
      </c>
      <c r="H341" t="s">
        <v>29</v>
      </c>
      <c r="I341" t="s">
        <v>303</v>
      </c>
      <c r="J341" t="s">
        <v>73</v>
      </c>
      <c r="K341">
        <v>9000015030</v>
      </c>
      <c r="L341" t="s">
        <v>2412</v>
      </c>
      <c r="M341" t="s">
        <v>231</v>
      </c>
      <c r="N341" t="s">
        <v>232</v>
      </c>
      <c r="O341" t="s">
        <v>233</v>
      </c>
      <c r="Q341" t="s">
        <v>234</v>
      </c>
      <c r="R341" t="s">
        <v>2413</v>
      </c>
      <c r="T341" t="s">
        <v>228</v>
      </c>
      <c r="U341" t="s">
        <v>29</v>
      </c>
      <c r="V341" t="s">
        <v>802</v>
      </c>
      <c r="X341" t="s">
        <v>36</v>
      </c>
      <c r="Y341">
        <v>118</v>
      </c>
      <c r="Z341">
        <v>120</v>
      </c>
      <c r="AA341">
        <v>0</v>
      </c>
      <c r="AB341">
        <v>62</v>
      </c>
      <c r="AC341" s="2">
        <v>1</v>
      </c>
    </row>
    <row r="342" spans="1:29" x14ac:dyDescent="0.2">
      <c r="A342" t="s">
        <v>26</v>
      </c>
      <c r="B342" t="s">
        <v>27</v>
      </c>
      <c r="C342">
        <v>2000010174</v>
      </c>
      <c r="D342" t="s">
        <v>2361</v>
      </c>
      <c r="E342" t="s">
        <v>2362</v>
      </c>
      <c r="F342" t="s">
        <v>2363</v>
      </c>
      <c r="G342" t="s">
        <v>435</v>
      </c>
      <c r="H342" t="s">
        <v>29</v>
      </c>
      <c r="I342" t="s">
        <v>436</v>
      </c>
      <c r="J342" t="s">
        <v>437</v>
      </c>
      <c r="K342">
        <v>9000015048</v>
      </c>
      <c r="L342" t="s">
        <v>2361</v>
      </c>
      <c r="M342" t="s">
        <v>1388</v>
      </c>
      <c r="N342" t="s">
        <v>2364</v>
      </c>
      <c r="O342" t="s">
        <v>2365</v>
      </c>
      <c r="Q342" t="s">
        <v>2366</v>
      </c>
      <c r="R342" t="s">
        <v>2362</v>
      </c>
      <c r="T342" t="s">
        <v>435</v>
      </c>
      <c r="U342" t="s">
        <v>29</v>
      </c>
      <c r="V342" t="s">
        <v>436</v>
      </c>
      <c r="X342" t="s">
        <v>437</v>
      </c>
      <c r="Y342">
        <v>50</v>
      </c>
      <c r="Z342">
        <v>11</v>
      </c>
      <c r="AA342">
        <v>4</v>
      </c>
      <c r="AB342">
        <v>46</v>
      </c>
      <c r="AC342" s="2">
        <f>SUM(Z342:AA342)/Y342</f>
        <v>0.3</v>
      </c>
    </row>
    <row r="343" spans="1:29" x14ac:dyDescent="0.2">
      <c r="A343" t="s">
        <v>26</v>
      </c>
      <c r="B343" t="s">
        <v>27</v>
      </c>
      <c r="C343">
        <v>1000003643</v>
      </c>
      <c r="D343" t="s">
        <v>829</v>
      </c>
      <c r="E343" t="s">
        <v>830</v>
      </c>
      <c r="G343" t="s">
        <v>831</v>
      </c>
      <c r="H343" t="s">
        <v>29</v>
      </c>
      <c r="I343" t="s">
        <v>832</v>
      </c>
      <c r="J343" t="s">
        <v>36</v>
      </c>
      <c r="K343">
        <v>9000015057</v>
      </c>
      <c r="L343" t="s">
        <v>902</v>
      </c>
      <c r="M343" t="s">
        <v>903</v>
      </c>
      <c r="N343" t="s">
        <v>904</v>
      </c>
      <c r="O343" t="s">
        <v>905</v>
      </c>
      <c r="Q343" t="s">
        <v>906</v>
      </c>
      <c r="R343" t="s">
        <v>907</v>
      </c>
      <c r="T343" t="s">
        <v>474</v>
      </c>
      <c r="U343" t="s">
        <v>29</v>
      </c>
      <c r="V343" t="s">
        <v>475</v>
      </c>
      <c r="W343" t="s">
        <v>908</v>
      </c>
      <c r="X343" t="s">
        <v>476</v>
      </c>
      <c r="Y343">
        <v>172</v>
      </c>
      <c r="Z343">
        <v>31</v>
      </c>
      <c r="AA343">
        <v>5</v>
      </c>
      <c r="AB343">
        <v>101</v>
      </c>
      <c r="AC343" s="2">
        <f>SUM(Z343:AA343)/Y343</f>
        <v>0.20930232558139536</v>
      </c>
    </row>
    <row r="344" spans="1:29" x14ac:dyDescent="0.2">
      <c r="A344" t="s">
        <v>26</v>
      </c>
      <c r="B344" t="s">
        <v>27</v>
      </c>
      <c r="C344">
        <v>1000003643</v>
      </c>
      <c r="D344" t="s">
        <v>829</v>
      </c>
      <c r="E344" t="s">
        <v>830</v>
      </c>
      <c r="G344" t="s">
        <v>831</v>
      </c>
      <c r="H344" t="s">
        <v>29</v>
      </c>
      <c r="I344" t="s">
        <v>832</v>
      </c>
      <c r="J344" t="s">
        <v>36</v>
      </c>
      <c r="K344">
        <v>9000015058</v>
      </c>
      <c r="L344" t="s">
        <v>909</v>
      </c>
      <c r="M344" t="s">
        <v>64</v>
      </c>
      <c r="N344" t="s">
        <v>910</v>
      </c>
      <c r="O344" t="s">
        <v>911</v>
      </c>
      <c r="Q344" t="s">
        <v>912</v>
      </c>
      <c r="R344" t="s">
        <v>913</v>
      </c>
      <c r="T344" t="s">
        <v>367</v>
      </c>
      <c r="U344" t="s">
        <v>29</v>
      </c>
      <c r="V344" t="s">
        <v>368</v>
      </c>
      <c r="W344" t="s">
        <v>914</v>
      </c>
      <c r="X344" t="s">
        <v>131</v>
      </c>
      <c r="Y344">
        <v>130</v>
      </c>
      <c r="Z344">
        <v>40</v>
      </c>
      <c r="AA344">
        <v>1</v>
      </c>
      <c r="AB344">
        <v>64</v>
      </c>
      <c r="AC344" s="2">
        <f>SUM(Z344:AA344)/Y344</f>
        <v>0.31538461538461537</v>
      </c>
    </row>
    <row r="345" spans="1:29" x14ac:dyDescent="0.2">
      <c r="A345" t="s">
        <v>26</v>
      </c>
      <c r="B345" t="s">
        <v>27</v>
      </c>
      <c r="C345">
        <v>2000010175</v>
      </c>
      <c r="D345" t="s">
        <v>2369</v>
      </c>
      <c r="E345" t="s">
        <v>2370</v>
      </c>
      <c r="G345" t="s">
        <v>419</v>
      </c>
      <c r="H345" t="s">
        <v>29</v>
      </c>
      <c r="I345" t="s">
        <v>2371</v>
      </c>
      <c r="J345" t="s">
        <v>421</v>
      </c>
      <c r="K345">
        <v>9000015059</v>
      </c>
      <c r="L345" t="s">
        <v>2376</v>
      </c>
      <c r="M345" t="s">
        <v>193</v>
      </c>
      <c r="N345" t="s">
        <v>2373</v>
      </c>
      <c r="O345" t="s">
        <v>2374</v>
      </c>
      <c r="Q345" t="s">
        <v>2375</v>
      </c>
      <c r="R345" t="s">
        <v>2370</v>
      </c>
      <c r="T345" t="s">
        <v>419</v>
      </c>
      <c r="U345" t="s">
        <v>29</v>
      </c>
      <c r="V345" t="s">
        <v>420</v>
      </c>
      <c r="W345" t="s">
        <v>2372</v>
      </c>
      <c r="X345" t="s">
        <v>421</v>
      </c>
      <c r="Y345">
        <v>52</v>
      </c>
      <c r="Z345">
        <v>9</v>
      </c>
      <c r="AA345">
        <v>2</v>
      </c>
      <c r="AB345">
        <v>47</v>
      </c>
      <c r="AC345" s="2">
        <f>SUM(Z345:AA345)/Y345</f>
        <v>0.21153846153846154</v>
      </c>
    </row>
    <row r="346" spans="1:29" x14ac:dyDescent="0.2">
      <c r="A346" t="s">
        <v>26</v>
      </c>
      <c r="B346" t="s">
        <v>27</v>
      </c>
      <c r="C346">
        <v>2000010218</v>
      </c>
      <c r="D346" t="s">
        <v>2597</v>
      </c>
      <c r="E346" t="s">
        <v>2598</v>
      </c>
      <c r="G346" t="s">
        <v>34</v>
      </c>
      <c r="H346" t="s">
        <v>29</v>
      </c>
      <c r="I346" t="s">
        <v>50</v>
      </c>
      <c r="J346" t="s">
        <v>36</v>
      </c>
      <c r="K346">
        <v>9000015066</v>
      </c>
      <c r="L346" t="s">
        <v>2597</v>
      </c>
      <c r="M346" t="s">
        <v>2599</v>
      </c>
      <c r="N346" t="s">
        <v>2600</v>
      </c>
      <c r="O346" t="s">
        <v>2601</v>
      </c>
      <c r="Q346" t="s">
        <v>2602</v>
      </c>
      <c r="R346" t="s">
        <v>2603</v>
      </c>
      <c r="T346" t="s">
        <v>34</v>
      </c>
      <c r="U346" t="s">
        <v>29</v>
      </c>
      <c r="V346" t="s">
        <v>50</v>
      </c>
      <c r="X346" t="s">
        <v>36</v>
      </c>
      <c r="Y346">
        <v>102</v>
      </c>
      <c r="Z346">
        <v>200</v>
      </c>
      <c r="AA346">
        <v>0</v>
      </c>
      <c r="AB346">
        <v>32</v>
      </c>
      <c r="AC346" s="2">
        <v>1</v>
      </c>
    </row>
    <row r="347" spans="1:29" x14ac:dyDescent="0.2">
      <c r="A347" t="s">
        <v>26</v>
      </c>
      <c r="B347" t="s">
        <v>27</v>
      </c>
      <c r="C347">
        <v>1000003421</v>
      </c>
      <c r="D347" t="s">
        <v>80</v>
      </c>
      <c r="E347" t="s">
        <v>81</v>
      </c>
      <c r="G347" t="s">
        <v>82</v>
      </c>
      <c r="H347" t="s">
        <v>29</v>
      </c>
      <c r="I347" t="s">
        <v>83</v>
      </c>
      <c r="J347" t="s">
        <v>36</v>
      </c>
      <c r="K347">
        <v>9000015076</v>
      </c>
      <c r="L347" t="s">
        <v>164</v>
      </c>
      <c r="M347" t="s">
        <v>85</v>
      </c>
      <c r="N347" t="s">
        <v>86</v>
      </c>
      <c r="O347" t="s">
        <v>87</v>
      </c>
      <c r="Q347" t="s">
        <v>84</v>
      </c>
      <c r="R347" t="s">
        <v>165</v>
      </c>
      <c r="T347" t="s">
        <v>166</v>
      </c>
      <c r="U347" t="s">
        <v>29</v>
      </c>
      <c r="V347" t="s">
        <v>167</v>
      </c>
      <c r="X347" t="s">
        <v>73</v>
      </c>
      <c r="Y347">
        <v>60</v>
      </c>
      <c r="Z347">
        <v>69</v>
      </c>
      <c r="AA347">
        <v>1</v>
      </c>
      <c r="AB347">
        <v>65</v>
      </c>
      <c r="AC347" s="2">
        <v>1</v>
      </c>
    </row>
    <row r="348" spans="1:29" x14ac:dyDescent="0.2">
      <c r="A348" t="s">
        <v>26</v>
      </c>
      <c r="B348" t="s">
        <v>27</v>
      </c>
      <c r="C348">
        <v>1000004716</v>
      </c>
      <c r="D348" t="s">
        <v>1538</v>
      </c>
      <c r="E348" t="s">
        <v>1539</v>
      </c>
      <c r="G348" t="s">
        <v>166</v>
      </c>
      <c r="H348" t="s">
        <v>29</v>
      </c>
      <c r="I348" t="s">
        <v>283</v>
      </c>
      <c r="J348" t="s">
        <v>73</v>
      </c>
      <c r="K348">
        <v>9000015085</v>
      </c>
      <c r="L348" t="s">
        <v>1540</v>
      </c>
      <c r="M348" t="s">
        <v>1541</v>
      </c>
      <c r="N348" t="s">
        <v>1542</v>
      </c>
      <c r="O348" t="s">
        <v>1543</v>
      </c>
      <c r="Q348" t="s">
        <v>1544</v>
      </c>
      <c r="R348" t="s">
        <v>1545</v>
      </c>
      <c r="T348" t="s">
        <v>166</v>
      </c>
      <c r="U348" t="s">
        <v>29</v>
      </c>
      <c r="V348" t="s">
        <v>191</v>
      </c>
      <c r="X348" t="s">
        <v>73</v>
      </c>
      <c r="Y348">
        <v>24</v>
      </c>
      <c r="Z348">
        <v>8</v>
      </c>
      <c r="AA348">
        <v>5</v>
      </c>
      <c r="AB348">
        <v>8</v>
      </c>
      <c r="AC348" s="2">
        <f>SUM(Z348:AA348)/Y348</f>
        <v>0.54166666666666663</v>
      </c>
    </row>
    <row r="349" spans="1:29" x14ac:dyDescent="0.2">
      <c r="A349" t="s">
        <v>26</v>
      </c>
      <c r="B349" t="s">
        <v>27</v>
      </c>
      <c r="C349">
        <v>1000003421</v>
      </c>
      <c r="D349" t="s">
        <v>80</v>
      </c>
      <c r="E349" t="s">
        <v>81</v>
      </c>
      <c r="G349" t="s">
        <v>82</v>
      </c>
      <c r="H349" t="s">
        <v>29</v>
      </c>
      <c r="I349" t="s">
        <v>83</v>
      </c>
      <c r="J349" t="s">
        <v>36</v>
      </c>
      <c r="K349">
        <v>9000015089</v>
      </c>
      <c r="L349" t="s">
        <v>168</v>
      </c>
      <c r="M349" t="s">
        <v>85</v>
      </c>
      <c r="N349" t="s">
        <v>86</v>
      </c>
      <c r="O349" t="s">
        <v>87</v>
      </c>
      <c r="Q349" t="s">
        <v>84</v>
      </c>
      <c r="R349" t="s">
        <v>169</v>
      </c>
      <c r="T349" t="s">
        <v>117</v>
      </c>
      <c r="U349" t="s">
        <v>29</v>
      </c>
      <c r="V349" t="s">
        <v>118</v>
      </c>
      <c r="X349" t="s">
        <v>119</v>
      </c>
      <c r="Y349">
        <v>62</v>
      </c>
      <c r="Z349">
        <v>23</v>
      </c>
      <c r="AA349">
        <v>7</v>
      </c>
      <c r="AB349">
        <v>67</v>
      </c>
      <c r="AC349" s="2">
        <f>SUM(Z349:AA349)/Y349</f>
        <v>0.4838709677419355</v>
      </c>
    </row>
    <row r="350" spans="1:29" x14ac:dyDescent="0.2">
      <c r="A350" t="s">
        <v>26</v>
      </c>
      <c r="B350" t="s">
        <v>27</v>
      </c>
      <c r="C350">
        <v>1000003421</v>
      </c>
      <c r="D350" t="s">
        <v>80</v>
      </c>
      <c r="E350" t="s">
        <v>81</v>
      </c>
      <c r="G350" t="s">
        <v>82</v>
      </c>
      <c r="H350" t="s">
        <v>29</v>
      </c>
      <c r="I350" t="s">
        <v>83</v>
      </c>
      <c r="J350" t="s">
        <v>36</v>
      </c>
      <c r="K350">
        <v>9000015099</v>
      </c>
      <c r="L350" t="s">
        <v>170</v>
      </c>
      <c r="M350" t="s">
        <v>85</v>
      </c>
      <c r="N350" t="s">
        <v>86</v>
      </c>
      <c r="O350" t="s">
        <v>87</v>
      </c>
      <c r="Q350" t="s">
        <v>84</v>
      </c>
      <c r="R350" t="s">
        <v>171</v>
      </c>
      <c r="T350" t="s">
        <v>172</v>
      </c>
      <c r="U350" t="s">
        <v>29</v>
      </c>
      <c r="V350" t="s">
        <v>173</v>
      </c>
      <c r="X350" t="s">
        <v>102</v>
      </c>
      <c r="Y350">
        <v>31</v>
      </c>
      <c r="Z350">
        <v>11</v>
      </c>
      <c r="AA350">
        <v>3</v>
      </c>
      <c r="AB350">
        <v>36</v>
      </c>
      <c r="AC350" s="2">
        <f>SUM(Z350:AA350)/Y350</f>
        <v>0.45161290322580644</v>
      </c>
    </row>
    <row r="351" spans="1:29" x14ac:dyDescent="0.2">
      <c r="A351" t="s">
        <v>26</v>
      </c>
      <c r="B351" t="s">
        <v>27</v>
      </c>
      <c r="C351">
        <v>2000010186</v>
      </c>
      <c r="D351" t="s">
        <v>2377</v>
      </c>
      <c r="E351" t="s">
        <v>2378</v>
      </c>
      <c r="F351" t="s">
        <v>2379</v>
      </c>
      <c r="G351" t="s">
        <v>166</v>
      </c>
      <c r="H351" t="s">
        <v>29</v>
      </c>
      <c r="I351" t="s">
        <v>303</v>
      </c>
      <c r="J351" t="s">
        <v>73</v>
      </c>
      <c r="K351">
        <v>9000015100</v>
      </c>
      <c r="L351" t="s">
        <v>2414</v>
      </c>
      <c r="M351" t="s">
        <v>231</v>
      </c>
      <c r="N351" t="s">
        <v>232</v>
      </c>
      <c r="O351" t="s">
        <v>233</v>
      </c>
      <c r="Q351" t="s">
        <v>234</v>
      </c>
      <c r="R351" t="s">
        <v>2415</v>
      </c>
      <c r="T351" t="s">
        <v>34</v>
      </c>
      <c r="U351" t="s">
        <v>29</v>
      </c>
      <c r="V351" t="s">
        <v>39</v>
      </c>
      <c r="X351" t="s">
        <v>36</v>
      </c>
      <c r="Y351">
        <v>43</v>
      </c>
      <c r="Z351">
        <v>67</v>
      </c>
      <c r="AA351">
        <v>0</v>
      </c>
      <c r="AB351">
        <v>18</v>
      </c>
      <c r="AC351" s="2">
        <v>1</v>
      </c>
    </row>
    <row r="352" spans="1:29" x14ac:dyDescent="0.2">
      <c r="A352" t="s">
        <v>26</v>
      </c>
      <c r="B352" t="s">
        <v>27</v>
      </c>
      <c r="C352">
        <v>1000003421</v>
      </c>
      <c r="D352" t="s">
        <v>80</v>
      </c>
      <c r="E352" t="s">
        <v>81</v>
      </c>
      <c r="G352" t="s">
        <v>82</v>
      </c>
      <c r="H352" t="s">
        <v>29</v>
      </c>
      <c r="I352" t="s">
        <v>83</v>
      </c>
      <c r="J352" t="s">
        <v>36</v>
      </c>
      <c r="K352">
        <v>9000015101</v>
      </c>
      <c r="L352" t="s">
        <v>174</v>
      </c>
      <c r="M352" t="s">
        <v>85</v>
      </c>
      <c r="N352" t="s">
        <v>86</v>
      </c>
      <c r="O352" t="s">
        <v>87</v>
      </c>
      <c r="Q352" t="s">
        <v>84</v>
      </c>
      <c r="R352" t="s">
        <v>175</v>
      </c>
      <c r="T352" t="s">
        <v>61</v>
      </c>
      <c r="U352" t="s">
        <v>29</v>
      </c>
      <c r="V352" t="s">
        <v>62</v>
      </c>
      <c r="X352" t="s">
        <v>63</v>
      </c>
      <c r="Y352">
        <v>52</v>
      </c>
      <c r="Z352">
        <v>53</v>
      </c>
      <c r="AA352">
        <v>0</v>
      </c>
      <c r="AB352">
        <v>15</v>
      </c>
      <c r="AC352" s="2">
        <v>1</v>
      </c>
    </row>
    <row r="353" spans="1:29" x14ac:dyDescent="0.2">
      <c r="A353" t="s">
        <v>26</v>
      </c>
      <c r="B353" t="s">
        <v>27</v>
      </c>
      <c r="C353">
        <v>1000003421</v>
      </c>
      <c r="D353" t="s">
        <v>80</v>
      </c>
      <c r="E353" t="s">
        <v>81</v>
      </c>
      <c r="G353" t="s">
        <v>82</v>
      </c>
      <c r="H353" t="s">
        <v>29</v>
      </c>
      <c r="I353" t="s">
        <v>83</v>
      </c>
      <c r="J353" t="s">
        <v>36</v>
      </c>
      <c r="K353">
        <v>9000015160</v>
      </c>
      <c r="L353" t="s">
        <v>176</v>
      </c>
      <c r="M353" t="s">
        <v>85</v>
      </c>
      <c r="N353" t="s">
        <v>86</v>
      </c>
      <c r="O353" t="s">
        <v>87</v>
      </c>
      <c r="Q353" t="s">
        <v>84</v>
      </c>
      <c r="R353" t="s">
        <v>177</v>
      </c>
      <c r="T353" t="s">
        <v>178</v>
      </c>
      <c r="U353" t="s">
        <v>29</v>
      </c>
      <c r="V353" t="s">
        <v>179</v>
      </c>
      <c r="X353" t="s">
        <v>152</v>
      </c>
      <c r="Y353">
        <v>25</v>
      </c>
      <c r="Z353">
        <v>7</v>
      </c>
      <c r="AA353">
        <v>7</v>
      </c>
      <c r="AB353">
        <v>16</v>
      </c>
      <c r="AC353" s="2">
        <f>SUM(Z353:AA353)/Y353</f>
        <v>0.56000000000000005</v>
      </c>
    </row>
    <row r="354" spans="1:29" x14ac:dyDescent="0.2">
      <c r="A354" t="s">
        <v>26</v>
      </c>
      <c r="B354" t="s">
        <v>27</v>
      </c>
      <c r="C354">
        <v>1000003421</v>
      </c>
      <c r="D354" t="s">
        <v>80</v>
      </c>
      <c r="E354" t="s">
        <v>81</v>
      </c>
      <c r="G354" t="s">
        <v>82</v>
      </c>
      <c r="H354" t="s">
        <v>29</v>
      </c>
      <c r="I354" t="s">
        <v>83</v>
      </c>
      <c r="J354" t="s">
        <v>36</v>
      </c>
      <c r="K354">
        <v>9000015305</v>
      </c>
      <c r="L354" t="s">
        <v>180</v>
      </c>
      <c r="M354" t="s">
        <v>181</v>
      </c>
      <c r="N354" t="s">
        <v>182</v>
      </c>
      <c r="O354" t="s">
        <v>183</v>
      </c>
      <c r="Q354" t="s">
        <v>84</v>
      </c>
      <c r="R354" t="s">
        <v>184</v>
      </c>
      <c r="T354" t="s">
        <v>172</v>
      </c>
      <c r="U354" t="s">
        <v>29</v>
      </c>
      <c r="V354" t="s">
        <v>173</v>
      </c>
      <c r="X354" t="s">
        <v>102</v>
      </c>
      <c r="Y354">
        <v>41</v>
      </c>
      <c r="Z354">
        <v>13</v>
      </c>
      <c r="AA354">
        <v>2</v>
      </c>
      <c r="AB354">
        <v>41</v>
      </c>
      <c r="AC354" s="2">
        <f>SUM(Z354:AA354)/Y354</f>
        <v>0.36585365853658536</v>
      </c>
    </row>
    <row r="355" spans="1:29" x14ac:dyDescent="0.2">
      <c r="A355" t="s">
        <v>26</v>
      </c>
      <c r="B355" t="s">
        <v>27</v>
      </c>
      <c r="C355">
        <v>1000003421</v>
      </c>
      <c r="D355" t="s">
        <v>80</v>
      </c>
      <c r="E355" t="s">
        <v>81</v>
      </c>
      <c r="G355" t="s">
        <v>82</v>
      </c>
      <c r="H355" t="s">
        <v>29</v>
      </c>
      <c r="I355" t="s">
        <v>83</v>
      </c>
      <c r="J355" t="s">
        <v>36</v>
      </c>
      <c r="K355">
        <v>9000015339</v>
      </c>
      <c r="L355" t="s">
        <v>185</v>
      </c>
      <c r="M355" t="s">
        <v>186</v>
      </c>
      <c r="N355" t="s">
        <v>187</v>
      </c>
      <c r="O355" t="s">
        <v>188</v>
      </c>
      <c r="Q355" t="s">
        <v>189</v>
      </c>
      <c r="R355" t="s">
        <v>190</v>
      </c>
      <c r="T355" t="s">
        <v>166</v>
      </c>
      <c r="U355" t="s">
        <v>29</v>
      </c>
      <c r="V355" t="s">
        <v>191</v>
      </c>
      <c r="X355" t="s">
        <v>73</v>
      </c>
      <c r="Y355">
        <v>10</v>
      </c>
      <c r="Z355">
        <v>8</v>
      </c>
      <c r="AA355">
        <v>3</v>
      </c>
      <c r="AB355">
        <v>2</v>
      </c>
      <c r="AC355" s="2">
        <v>1</v>
      </c>
    </row>
    <row r="356" spans="1:29" x14ac:dyDescent="0.2">
      <c r="A356" t="s">
        <v>26</v>
      </c>
      <c r="B356" t="s">
        <v>27</v>
      </c>
      <c r="C356">
        <v>1000003421</v>
      </c>
      <c r="D356" t="s">
        <v>80</v>
      </c>
      <c r="E356" t="s">
        <v>81</v>
      </c>
      <c r="G356" t="s">
        <v>82</v>
      </c>
      <c r="H356" t="s">
        <v>29</v>
      </c>
      <c r="I356" t="s">
        <v>83</v>
      </c>
      <c r="J356" t="s">
        <v>36</v>
      </c>
      <c r="K356">
        <v>9000015340</v>
      </c>
      <c r="L356" t="s">
        <v>192</v>
      </c>
      <c r="M356" t="s">
        <v>193</v>
      </c>
      <c r="N356" t="s">
        <v>194</v>
      </c>
      <c r="O356" t="s">
        <v>195</v>
      </c>
      <c r="Q356" t="s">
        <v>196</v>
      </c>
      <c r="R356" t="s">
        <v>197</v>
      </c>
      <c r="T356" t="s">
        <v>34</v>
      </c>
      <c r="U356" t="s">
        <v>29</v>
      </c>
      <c r="V356" t="s">
        <v>35</v>
      </c>
      <c r="X356" t="s">
        <v>36</v>
      </c>
      <c r="Y356">
        <v>39</v>
      </c>
      <c r="Z356">
        <v>37</v>
      </c>
      <c r="AA356">
        <v>5</v>
      </c>
      <c r="AB356">
        <v>19</v>
      </c>
      <c r="AC356" s="2">
        <v>1</v>
      </c>
    </row>
    <row r="357" spans="1:29" x14ac:dyDescent="0.2">
      <c r="A357" t="s">
        <v>26</v>
      </c>
      <c r="B357" t="s">
        <v>27</v>
      </c>
      <c r="C357">
        <v>1000003421</v>
      </c>
      <c r="D357" t="s">
        <v>80</v>
      </c>
      <c r="E357" t="s">
        <v>81</v>
      </c>
      <c r="G357" t="s">
        <v>82</v>
      </c>
      <c r="H357" t="s">
        <v>29</v>
      </c>
      <c r="I357" t="s">
        <v>83</v>
      </c>
      <c r="J357" t="s">
        <v>36</v>
      </c>
      <c r="K357">
        <v>9000015354</v>
      </c>
      <c r="L357" t="s">
        <v>198</v>
      </c>
      <c r="M357" t="s">
        <v>85</v>
      </c>
      <c r="N357" t="s">
        <v>86</v>
      </c>
      <c r="O357" t="s">
        <v>87</v>
      </c>
      <c r="Q357" t="s">
        <v>84</v>
      </c>
      <c r="R357" t="s">
        <v>199</v>
      </c>
      <c r="T357" t="s">
        <v>200</v>
      </c>
      <c r="U357" t="s">
        <v>29</v>
      </c>
      <c r="V357" t="s">
        <v>201</v>
      </c>
      <c r="X357" t="s">
        <v>110</v>
      </c>
      <c r="Y357">
        <v>36</v>
      </c>
      <c r="Z357">
        <v>89</v>
      </c>
      <c r="AA357">
        <v>1</v>
      </c>
      <c r="AB357">
        <v>28</v>
      </c>
      <c r="AC357" s="2">
        <v>1</v>
      </c>
    </row>
    <row r="358" spans="1:29" x14ac:dyDescent="0.2">
      <c r="A358" t="s">
        <v>26</v>
      </c>
      <c r="B358" t="s">
        <v>27</v>
      </c>
      <c r="C358">
        <v>2000010145</v>
      </c>
      <c r="D358" t="s">
        <v>2310</v>
      </c>
      <c r="E358" t="s">
        <v>2311</v>
      </c>
      <c r="G358" t="s">
        <v>61</v>
      </c>
      <c r="H358" t="s">
        <v>29</v>
      </c>
      <c r="I358" t="s">
        <v>68</v>
      </c>
      <c r="J358" t="s">
        <v>63</v>
      </c>
      <c r="K358">
        <v>9000015360</v>
      </c>
      <c r="L358" t="s">
        <v>2317</v>
      </c>
      <c r="M358" t="s">
        <v>315</v>
      </c>
      <c r="N358" t="s">
        <v>2314</v>
      </c>
      <c r="O358" t="s">
        <v>2312</v>
      </c>
      <c r="Q358" t="s">
        <v>2315</v>
      </c>
      <c r="R358" t="s">
        <v>2318</v>
      </c>
      <c r="T358" t="s">
        <v>61</v>
      </c>
      <c r="U358" t="s">
        <v>29</v>
      </c>
      <c r="V358" t="s">
        <v>68</v>
      </c>
      <c r="X358" t="s">
        <v>63</v>
      </c>
      <c r="Y358">
        <v>51</v>
      </c>
      <c r="Z358">
        <v>28</v>
      </c>
      <c r="AA358">
        <v>2</v>
      </c>
      <c r="AB358">
        <v>56</v>
      </c>
      <c r="AC358" s="2">
        <f>SUM(Z358:AA358)/Y358</f>
        <v>0.58823529411764708</v>
      </c>
    </row>
    <row r="359" spans="1:29" x14ac:dyDescent="0.2">
      <c r="A359" t="s">
        <v>26</v>
      </c>
      <c r="B359" t="s">
        <v>27</v>
      </c>
      <c r="C359">
        <v>2000010186</v>
      </c>
      <c r="D359" t="s">
        <v>2377</v>
      </c>
      <c r="E359" t="s">
        <v>2378</v>
      </c>
      <c r="F359" t="s">
        <v>2379</v>
      </c>
      <c r="G359" t="s">
        <v>166</v>
      </c>
      <c r="H359" t="s">
        <v>29</v>
      </c>
      <c r="I359" t="s">
        <v>303</v>
      </c>
      <c r="J359" t="s">
        <v>73</v>
      </c>
      <c r="K359">
        <v>9000015382</v>
      </c>
      <c r="L359" t="s">
        <v>2416</v>
      </c>
      <c r="M359" t="s">
        <v>231</v>
      </c>
      <c r="N359" t="s">
        <v>232</v>
      </c>
      <c r="O359" t="s">
        <v>233</v>
      </c>
      <c r="Q359" t="s">
        <v>234</v>
      </c>
      <c r="R359" t="s">
        <v>2417</v>
      </c>
      <c r="T359" t="s">
        <v>228</v>
      </c>
      <c r="U359" t="s">
        <v>29</v>
      </c>
      <c r="V359" t="s">
        <v>802</v>
      </c>
      <c r="X359" t="s">
        <v>36</v>
      </c>
      <c r="Y359">
        <v>68</v>
      </c>
      <c r="Z359">
        <v>71</v>
      </c>
      <c r="AA359">
        <v>0</v>
      </c>
      <c r="AB359">
        <v>11</v>
      </c>
      <c r="AC359" s="2">
        <v>1</v>
      </c>
    </row>
    <row r="360" spans="1:29" x14ac:dyDescent="0.2">
      <c r="A360" t="s">
        <v>26</v>
      </c>
      <c r="B360" t="s">
        <v>27</v>
      </c>
      <c r="C360">
        <v>1000003458</v>
      </c>
      <c r="D360" t="s">
        <v>313</v>
      </c>
      <c r="E360" t="s">
        <v>314</v>
      </c>
      <c r="G360" t="s">
        <v>309</v>
      </c>
      <c r="H360" t="s">
        <v>29</v>
      </c>
      <c r="I360" t="s">
        <v>310</v>
      </c>
      <c r="J360" t="s">
        <v>311</v>
      </c>
      <c r="K360">
        <v>9000015393</v>
      </c>
      <c r="L360" t="s">
        <v>323</v>
      </c>
      <c r="M360" t="s">
        <v>315</v>
      </c>
      <c r="N360" t="s">
        <v>316</v>
      </c>
      <c r="O360" t="s">
        <v>317</v>
      </c>
      <c r="P360" t="s">
        <v>58</v>
      </c>
      <c r="Q360" t="s">
        <v>318</v>
      </c>
      <c r="R360" t="s">
        <v>324</v>
      </c>
      <c r="T360" t="s">
        <v>325</v>
      </c>
      <c r="U360" t="s">
        <v>29</v>
      </c>
      <c r="V360" t="s">
        <v>326</v>
      </c>
      <c r="X360" t="s">
        <v>327</v>
      </c>
      <c r="Y360">
        <v>45</v>
      </c>
      <c r="Z360">
        <v>0</v>
      </c>
      <c r="AA360">
        <v>2</v>
      </c>
      <c r="AB360">
        <v>43</v>
      </c>
      <c r="AC360" s="2">
        <f>SUM(Z360:AA360)/Y360</f>
        <v>4.4444444444444446E-2</v>
      </c>
    </row>
    <row r="361" spans="1:29" x14ac:dyDescent="0.2">
      <c r="A361" t="s">
        <v>26</v>
      </c>
      <c r="B361" t="s">
        <v>27</v>
      </c>
      <c r="C361">
        <v>2000010190</v>
      </c>
      <c r="D361" t="s">
        <v>2538</v>
      </c>
      <c r="E361" t="s">
        <v>2539</v>
      </c>
      <c r="G361" t="s">
        <v>1194</v>
      </c>
      <c r="H361" t="s">
        <v>29</v>
      </c>
      <c r="I361" t="s">
        <v>2540</v>
      </c>
      <c r="J361" t="s">
        <v>597</v>
      </c>
      <c r="K361">
        <v>9000015396</v>
      </c>
      <c r="L361" t="s">
        <v>2538</v>
      </c>
      <c r="M361" t="s">
        <v>2542</v>
      </c>
      <c r="N361" t="s">
        <v>2543</v>
      </c>
      <c r="O361" t="s">
        <v>2544</v>
      </c>
      <c r="Q361" t="s">
        <v>2545</v>
      </c>
      <c r="R361" t="s">
        <v>2546</v>
      </c>
      <c r="T361" t="s">
        <v>1194</v>
      </c>
      <c r="U361" t="s">
        <v>29</v>
      </c>
      <c r="V361" t="s">
        <v>2540</v>
      </c>
      <c r="W361" t="s">
        <v>2541</v>
      </c>
      <c r="X361" t="s">
        <v>597</v>
      </c>
      <c r="Y361">
        <v>13</v>
      </c>
      <c r="Z361">
        <v>3</v>
      </c>
      <c r="AA361">
        <v>0</v>
      </c>
      <c r="AB361">
        <v>0</v>
      </c>
      <c r="AC361" s="2">
        <f>SUM(Z361:AA361)/Y361</f>
        <v>0.23076923076923078</v>
      </c>
    </row>
    <row r="362" spans="1:29" x14ac:dyDescent="0.2">
      <c r="A362" t="s">
        <v>26</v>
      </c>
      <c r="B362" t="s">
        <v>27</v>
      </c>
      <c r="C362">
        <v>2000010191</v>
      </c>
      <c r="D362" t="s">
        <v>2547</v>
      </c>
      <c r="E362" t="s">
        <v>2548</v>
      </c>
      <c r="F362" t="s">
        <v>2549</v>
      </c>
      <c r="G362" t="s">
        <v>606</v>
      </c>
      <c r="H362" t="s">
        <v>29</v>
      </c>
      <c r="I362" t="s">
        <v>607</v>
      </c>
      <c r="J362" t="s">
        <v>597</v>
      </c>
      <c r="K362">
        <v>9000015406</v>
      </c>
      <c r="L362" t="s">
        <v>2553</v>
      </c>
      <c r="M362" t="s">
        <v>315</v>
      </c>
      <c r="N362" t="s">
        <v>2550</v>
      </c>
      <c r="O362" t="s">
        <v>2551</v>
      </c>
      <c r="Q362" t="s">
        <v>2552</v>
      </c>
      <c r="R362" t="s">
        <v>2548</v>
      </c>
      <c r="S362" t="s">
        <v>2549</v>
      </c>
      <c r="T362" t="s">
        <v>606</v>
      </c>
      <c r="U362" t="s">
        <v>29</v>
      </c>
      <c r="V362" t="s">
        <v>607</v>
      </c>
      <c r="X362" t="s">
        <v>597</v>
      </c>
      <c r="Y362">
        <v>50</v>
      </c>
      <c r="Z362">
        <v>48</v>
      </c>
      <c r="AA362">
        <v>18</v>
      </c>
      <c r="AB362">
        <v>38</v>
      </c>
      <c r="AC362" s="2">
        <v>1</v>
      </c>
    </row>
    <row r="363" spans="1:29" x14ac:dyDescent="0.2">
      <c r="A363" t="s">
        <v>26</v>
      </c>
      <c r="B363" t="s">
        <v>27</v>
      </c>
      <c r="C363">
        <v>2000010192</v>
      </c>
      <c r="D363" t="s">
        <v>2554</v>
      </c>
      <c r="E363" t="s">
        <v>2555</v>
      </c>
      <c r="G363" t="s">
        <v>61</v>
      </c>
      <c r="H363" t="s">
        <v>29</v>
      </c>
      <c r="I363" t="s">
        <v>68</v>
      </c>
      <c r="J363" t="s">
        <v>63</v>
      </c>
      <c r="K363">
        <v>9000015424</v>
      </c>
      <c r="L363" t="s">
        <v>2554</v>
      </c>
      <c r="M363" t="s">
        <v>2556</v>
      </c>
      <c r="N363" t="s">
        <v>2296</v>
      </c>
      <c r="O363" t="s">
        <v>2557</v>
      </c>
      <c r="Q363" t="s">
        <v>2558</v>
      </c>
      <c r="R363" t="s">
        <v>2559</v>
      </c>
      <c r="T363" t="s">
        <v>61</v>
      </c>
      <c r="U363" t="s">
        <v>29</v>
      </c>
      <c r="V363" t="s">
        <v>68</v>
      </c>
      <c r="X363" t="s">
        <v>63</v>
      </c>
      <c r="Y363">
        <v>125</v>
      </c>
      <c r="Z363">
        <v>120</v>
      </c>
      <c r="AA363">
        <v>11</v>
      </c>
      <c r="AB363">
        <v>9</v>
      </c>
      <c r="AC363" s="2">
        <v>1</v>
      </c>
    </row>
    <row r="364" spans="1:29" x14ac:dyDescent="0.2">
      <c r="A364" t="s">
        <v>26</v>
      </c>
      <c r="B364" t="s">
        <v>27</v>
      </c>
      <c r="C364">
        <v>2000010199</v>
      </c>
      <c r="D364" t="s">
        <v>2576</v>
      </c>
      <c r="E364" t="s">
        <v>2577</v>
      </c>
      <c r="G364" t="s">
        <v>1009</v>
      </c>
      <c r="H364" t="s">
        <v>29</v>
      </c>
      <c r="I364" t="s">
        <v>1010</v>
      </c>
      <c r="J364" t="s">
        <v>1000</v>
      </c>
      <c r="K364">
        <v>9000015473</v>
      </c>
      <c r="L364" t="s">
        <v>2578</v>
      </c>
      <c r="M364" t="s">
        <v>936</v>
      </c>
      <c r="N364" t="s">
        <v>2579</v>
      </c>
      <c r="O364" t="s">
        <v>2580</v>
      </c>
      <c r="Q364" t="s">
        <v>2581</v>
      </c>
      <c r="R364" t="s">
        <v>2582</v>
      </c>
      <c r="S364" t="s">
        <v>2520</v>
      </c>
      <c r="T364" t="s">
        <v>998</v>
      </c>
      <c r="U364" t="s">
        <v>29</v>
      </c>
      <c r="V364" t="s">
        <v>999</v>
      </c>
      <c r="X364" t="s">
        <v>1000</v>
      </c>
      <c r="Y364">
        <v>10</v>
      </c>
      <c r="Z364">
        <v>3</v>
      </c>
      <c r="AA364">
        <v>0</v>
      </c>
      <c r="AB364">
        <v>6</v>
      </c>
      <c r="AC364" s="2">
        <f>SUM(Z364:AA364)/Y364</f>
        <v>0.3</v>
      </c>
    </row>
    <row r="365" spans="1:29" x14ac:dyDescent="0.2">
      <c r="A365" t="s">
        <v>26</v>
      </c>
      <c r="B365" t="s">
        <v>27</v>
      </c>
      <c r="C365">
        <v>2000010186</v>
      </c>
      <c r="D365" t="s">
        <v>2377</v>
      </c>
      <c r="E365" t="s">
        <v>2378</v>
      </c>
      <c r="F365" t="s">
        <v>2379</v>
      </c>
      <c r="G365" t="s">
        <v>166</v>
      </c>
      <c r="H365" t="s">
        <v>29</v>
      </c>
      <c r="I365" t="s">
        <v>303</v>
      </c>
      <c r="J365" t="s">
        <v>73</v>
      </c>
      <c r="K365">
        <v>9000015488</v>
      </c>
      <c r="L365" t="s">
        <v>2418</v>
      </c>
      <c r="M365" t="s">
        <v>231</v>
      </c>
      <c r="N365" t="s">
        <v>232</v>
      </c>
      <c r="O365" t="s">
        <v>233</v>
      </c>
      <c r="Q365" t="s">
        <v>234</v>
      </c>
      <c r="R365" t="s">
        <v>2419</v>
      </c>
      <c r="T365" t="s">
        <v>34</v>
      </c>
      <c r="U365" t="s">
        <v>29</v>
      </c>
      <c r="V365" t="s">
        <v>43</v>
      </c>
      <c r="X365" t="s">
        <v>36</v>
      </c>
      <c r="Y365">
        <v>78</v>
      </c>
      <c r="Z365">
        <v>81</v>
      </c>
      <c r="AA365">
        <v>0</v>
      </c>
      <c r="AB365">
        <v>32</v>
      </c>
      <c r="AC365" s="2">
        <v>1</v>
      </c>
    </row>
    <row r="366" spans="1:29" x14ac:dyDescent="0.2">
      <c r="A366" t="s">
        <v>26</v>
      </c>
      <c r="B366" t="s">
        <v>27</v>
      </c>
      <c r="C366">
        <v>2000010186</v>
      </c>
      <c r="D366" t="s">
        <v>2377</v>
      </c>
      <c r="E366" t="s">
        <v>2378</v>
      </c>
      <c r="F366" t="s">
        <v>2379</v>
      </c>
      <c r="G366" t="s">
        <v>166</v>
      </c>
      <c r="H366" t="s">
        <v>29</v>
      </c>
      <c r="I366" t="s">
        <v>303</v>
      </c>
      <c r="J366" t="s">
        <v>73</v>
      </c>
      <c r="K366">
        <v>9000015506</v>
      </c>
      <c r="L366" t="s">
        <v>2420</v>
      </c>
      <c r="M366" t="s">
        <v>231</v>
      </c>
      <c r="N366" t="s">
        <v>232</v>
      </c>
      <c r="O366" t="s">
        <v>233</v>
      </c>
      <c r="Q366" t="s">
        <v>234</v>
      </c>
      <c r="R366" t="s">
        <v>2421</v>
      </c>
      <c r="T366" t="s">
        <v>34</v>
      </c>
      <c r="U366" t="s">
        <v>29</v>
      </c>
      <c r="V366" t="s">
        <v>42</v>
      </c>
      <c r="X366" t="s">
        <v>36</v>
      </c>
      <c r="Y366">
        <v>65</v>
      </c>
      <c r="Z366">
        <v>102</v>
      </c>
      <c r="AA366">
        <v>0</v>
      </c>
      <c r="AB366">
        <v>9</v>
      </c>
      <c r="AC366" s="2">
        <v>1</v>
      </c>
    </row>
    <row r="367" spans="1:29" x14ac:dyDescent="0.2">
      <c r="A367" t="s">
        <v>26</v>
      </c>
      <c r="B367" t="s">
        <v>27</v>
      </c>
      <c r="C367">
        <v>2000010186</v>
      </c>
      <c r="D367" t="s">
        <v>2377</v>
      </c>
      <c r="E367" t="s">
        <v>2378</v>
      </c>
      <c r="F367" t="s">
        <v>2379</v>
      </c>
      <c r="G367" t="s">
        <v>166</v>
      </c>
      <c r="H367" t="s">
        <v>29</v>
      </c>
      <c r="I367" t="s">
        <v>303</v>
      </c>
      <c r="J367" t="s">
        <v>73</v>
      </c>
      <c r="K367">
        <v>9000015521</v>
      </c>
      <c r="L367" t="s">
        <v>2422</v>
      </c>
      <c r="M367" t="s">
        <v>231</v>
      </c>
      <c r="N367" t="s">
        <v>232</v>
      </c>
      <c r="O367" t="s">
        <v>233</v>
      </c>
      <c r="Q367" t="s">
        <v>234</v>
      </c>
      <c r="R367" t="s">
        <v>2423</v>
      </c>
      <c r="T367" t="s">
        <v>34</v>
      </c>
      <c r="U367" t="s">
        <v>29</v>
      </c>
      <c r="V367" t="s">
        <v>43</v>
      </c>
      <c r="X367" t="s">
        <v>36</v>
      </c>
      <c r="Y367">
        <v>78</v>
      </c>
      <c r="Z367">
        <v>192</v>
      </c>
      <c r="AA367">
        <v>0</v>
      </c>
      <c r="AB367">
        <v>0</v>
      </c>
      <c r="AC367" s="2">
        <v>1</v>
      </c>
    </row>
    <row r="368" spans="1:29" x14ac:dyDescent="0.2">
      <c r="A368" t="s">
        <v>26</v>
      </c>
      <c r="B368" t="s">
        <v>27</v>
      </c>
      <c r="C368">
        <v>1000003421</v>
      </c>
      <c r="D368" t="s">
        <v>80</v>
      </c>
      <c r="E368" t="s">
        <v>81</v>
      </c>
      <c r="G368" t="s">
        <v>82</v>
      </c>
      <c r="H368" t="s">
        <v>29</v>
      </c>
      <c r="I368" t="s">
        <v>83</v>
      </c>
      <c r="J368" t="s">
        <v>36</v>
      </c>
      <c r="K368">
        <v>9000015556</v>
      </c>
      <c r="L368" t="s">
        <v>202</v>
      </c>
      <c r="M368" t="s">
        <v>85</v>
      </c>
      <c r="N368" t="s">
        <v>86</v>
      </c>
      <c r="O368" t="s">
        <v>87</v>
      </c>
      <c r="Q368" t="s">
        <v>84</v>
      </c>
      <c r="R368" t="s">
        <v>203</v>
      </c>
      <c r="T368" t="s">
        <v>204</v>
      </c>
      <c r="U368" t="s">
        <v>29</v>
      </c>
      <c r="V368" t="s">
        <v>205</v>
      </c>
      <c r="X368" t="s">
        <v>102</v>
      </c>
      <c r="Y368">
        <v>93</v>
      </c>
      <c r="Z368">
        <v>187</v>
      </c>
      <c r="AA368">
        <v>0</v>
      </c>
      <c r="AB368">
        <v>1</v>
      </c>
      <c r="AC368" s="2">
        <v>1</v>
      </c>
    </row>
    <row r="369" spans="1:29" x14ac:dyDescent="0.2">
      <c r="A369" t="s">
        <v>26</v>
      </c>
      <c r="B369" t="s">
        <v>27</v>
      </c>
      <c r="C369">
        <v>2000010186</v>
      </c>
      <c r="D369" t="s">
        <v>2377</v>
      </c>
      <c r="E369" t="s">
        <v>2378</v>
      </c>
      <c r="F369" t="s">
        <v>2379</v>
      </c>
      <c r="G369" t="s">
        <v>166</v>
      </c>
      <c r="H369" t="s">
        <v>29</v>
      </c>
      <c r="I369" t="s">
        <v>303</v>
      </c>
      <c r="J369" t="s">
        <v>73</v>
      </c>
      <c r="K369">
        <v>9000015567</v>
      </c>
      <c r="L369" t="s">
        <v>2424</v>
      </c>
      <c r="M369" t="s">
        <v>308</v>
      </c>
      <c r="N369" t="s">
        <v>2425</v>
      </c>
      <c r="O369" t="s">
        <v>2426</v>
      </c>
      <c r="Q369" t="s">
        <v>2427</v>
      </c>
      <c r="R369" t="s">
        <v>2428</v>
      </c>
      <c r="T369" t="s">
        <v>34</v>
      </c>
      <c r="U369" t="s">
        <v>29</v>
      </c>
      <c r="V369" t="s">
        <v>43</v>
      </c>
      <c r="X369" t="s">
        <v>36</v>
      </c>
      <c r="Y369">
        <v>138</v>
      </c>
      <c r="Z369">
        <v>217</v>
      </c>
      <c r="AA369">
        <v>0</v>
      </c>
      <c r="AB369">
        <v>49</v>
      </c>
      <c r="AC369" s="2">
        <v>1</v>
      </c>
    </row>
    <row r="370" spans="1:29" x14ac:dyDescent="0.2">
      <c r="A370" t="s">
        <v>26</v>
      </c>
      <c r="B370" t="s">
        <v>27</v>
      </c>
      <c r="C370">
        <v>1000003575</v>
      </c>
      <c r="D370" t="s">
        <v>633</v>
      </c>
      <c r="E370" t="s">
        <v>634</v>
      </c>
      <c r="G370" t="s">
        <v>34</v>
      </c>
      <c r="H370" t="s">
        <v>29</v>
      </c>
      <c r="I370" t="s">
        <v>35</v>
      </c>
      <c r="J370" t="s">
        <v>36</v>
      </c>
      <c r="K370">
        <v>9000015730</v>
      </c>
      <c r="L370" t="s">
        <v>664</v>
      </c>
      <c r="M370" t="s">
        <v>635</v>
      </c>
      <c r="N370" t="s">
        <v>636</v>
      </c>
      <c r="O370" t="s">
        <v>637</v>
      </c>
      <c r="P370" t="s">
        <v>638</v>
      </c>
      <c r="Q370" t="s">
        <v>639</v>
      </c>
      <c r="R370" t="s">
        <v>665</v>
      </c>
      <c r="T370" t="s">
        <v>60</v>
      </c>
      <c r="U370" t="s">
        <v>29</v>
      </c>
      <c r="V370" t="s">
        <v>666</v>
      </c>
      <c r="X370" t="s">
        <v>36</v>
      </c>
      <c r="Y370">
        <v>44</v>
      </c>
      <c r="Z370">
        <v>112</v>
      </c>
      <c r="AA370">
        <v>0</v>
      </c>
      <c r="AB370">
        <v>0</v>
      </c>
      <c r="AC370" s="2">
        <v>1</v>
      </c>
    </row>
    <row r="371" spans="1:29" x14ac:dyDescent="0.2">
      <c r="A371" t="s">
        <v>26</v>
      </c>
      <c r="B371" t="s">
        <v>27</v>
      </c>
      <c r="C371">
        <v>2000010209</v>
      </c>
      <c r="D371" t="s">
        <v>620</v>
      </c>
      <c r="E371" t="s">
        <v>2583</v>
      </c>
      <c r="G371" t="s">
        <v>961</v>
      </c>
      <c r="H371" t="s">
        <v>29</v>
      </c>
      <c r="I371" t="s">
        <v>962</v>
      </c>
      <c r="J371" t="s">
        <v>963</v>
      </c>
      <c r="K371">
        <v>9000015748</v>
      </c>
      <c r="L371" t="s">
        <v>2587</v>
      </c>
      <c r="M371" t="s">
        <v>688</v>
      </c>
      <c r="N371" t="s">
        <v>2584</v>
      </c>
      <c r="O371" t="s">
        <v>2585</v>
      </c>
      <c r="Q371" t="s">
        <v>2586</v>
      </c>
      <c r="R371" t="s">
        <v>2588</v>
      </c>
      <c r="T371" t="s">
        <v>961</v>
      </c>
      <c r="U371" t="s">
        <v>29</v>
      </c>
      <c r="V371" t="s">
        <v>962</v>
      </c>
      <c r="X371" t="s">
        <v>963</v>
      </c>
      <c r="Y371">
        <v>50</v>
      </c>
      <c r="Z371">
        <v>2</v>
      </c>
      <c r="AA371">
        <v>4</v>
      </c>
      <c r="AB371">
        <v>47</v>
      </c>
      <c r="AC371" s="2">
        <f>SUM(Z371:AA371)/Y371</f>
        <v>0.12</v>
      </c>
    </row>
    <row r="372" spans="1:29" x14ac:dyDescent="0.2">
      <c r="A372" t="s">
        <v>26</v>
      </c>
      <c r="B372" t="s">
        <v>27</v>
      </c>
      <c r="C372">
        <v>2000010186</v>
      </c>
      <c r="D372" t="s">
        <v>2377</v>
      </c>
      <c r="E372" t="s">
        <v>2378</v>
      </c>
      <c r="F372" t="s">
        <v>2379</v>
      </c>
      <c r="G372" t="s">
        <v>166</v>
      </c>
      <c r="H372" t="s">
        <v>29</v>
      </c>
      <c r="I372" t="s">
        <v>303</v>
      </c>
      <c r="J372" t="s">
        <v>73</v>
      </c>
      <c r="K372">
        <v>9000015749</v>
      </c>
      <c r="L372" t="s">
        <v>2429</v>
      </c>
      <c r="M372" t="s">
        <v>2430</v>
      </c>
      <c r="N372" t="s">
        <v>2431</v>
      </c>
      <c r="O372" t="s">
        <v>2432</v>
      </c>
      <c r="Q372" t="s">
        <v>2433</v>
      </c>
      <c r="R372" t="s">
        <v>2434</v>
      </c>
      <c r="T372" t="s">
        <v>34</v>
      </c>
      <c r="U372" t="s">
        <v>29</v>
      </c>
      <c r="V372" t="s">
        <v>43</v>
      </c>
      <c r="W372" t="s">
        <v>304</v>
      </c>
      <c r="X372" t="s">
        <v>36</v>
      </c>
      <c r="Y372">
        <v>48</v>
      </c>
      <c r="Z372">
        <v>70</v>
      </c>
      <c r="AA372">
        <v>0</v>
      </c>
      <c r="AB372">
        <v>33</v>
      </c>
      <c r="AC372" s="2">
        <v>1</v>
      </c>
    </row>
    <row r="373" spans="1:29" x14ac:dyDescent="0.2">
      <c r="A373" t="s">
        <v>26</v>
      </c>
      <c r="B373" t="s">
        <v>27</v>
      </c>
      <c r="C373">
        <v>2000010186</v>
      </c>
      <c r="D373" t="s">
        <v>2377</v>
      </c>
      <c r="E373" t="s">
        <v>2378</v>
      </c>
      <c r="F373" t="s">
        <v>2379</v>
      </c>
      <c r="G373" t="s">
        <v>166</v>
      </c>
      <c r="H373" t="s">
        <v>29</v>
      </c>
      <c r="I373" t="s">
        <v>303</v>
      </c>
      <c r="J373" t="s">
        <v>73</v>
      </c>
      <c r="K373">
        <v>9000015750</v>
      </c>
      <c r="L373" t="s">
        <v>2435</v>
      </c>
      <c r="M373" t="s">
        <v>231</v>
      </c>
      <c r="N373" t="s">
        <v>232</v>
      </c>
      <c r="O373" t="s">
        <v>233</v>
      </c>
      <c r="Q373" t="s">
        <v>234</v>
      </c>
      <c r="R373" t="s">
        <v>2436</v>
      </c>
      <c r="T373" t="s">
        <v>34</v>
      </c>
      <c r="U373" t="s">
        <v>29</v>
      </c>
      <c r="V373" t="s">
        <v>43</v>
      </c>
      <c r="W373" t="s">
        <v>304</v>
      </c>
      <c r="X373" t="s">
        <v>36</v>
      </c>
      <c r="Y373">
        <v>70</v>
      </c>
      <c r="Z373">
        <v>110</v>
      </c>
      <c r="AA373">
        <v>0</v>
      </c>
      <c r="AB373">
        <v>11</v>
      </c>
      <c r="AC373" s="2">
        <v>1</v>
      </c>
    </row>
    <row r="374" spans="1:29" x14ac:dyDescent="0.2">
      <c r="A374" t="s">
        <v>26</v>
      </c>
      <c r="B374" t="s">
        <v>27</v>
      </c>
      <c r="C374">
        <v>2000010186</v>
      </c>
      <c r="D374" t="s">
        <v>2377</v>
      </c>
      <c r="E374" t="s">
        <v>2378</v>
      </c>
      <c r="F374" t="s">
        <v>2379</v>
      </c>
      <c r="G374" t="s">
        <v>166</v>
      </c>
      <c r="H374" t="s">
        <v>29</v>
      </c>
      <c r="I374" t="s">
        <v>303</v>
      </c>
      <c r="J374" t="s">
        <v>73</v>
      </c>
      <c r="K374">
        <v>9000015752</v>
      </c>
      <c r="L374" t="s">
        <v>2437</v>
      </c>
      <c r="M374" t="s">
        <v>231</v>
      </c>
      <c r="N374" t="s">
        <v>232</v>
      </c>
      <c r="O374" t="s">
        <v>233</v>
      </c>
      <c r="Q374" t="s">
        <v>234</v>
      </c>
      <c r="R374" t="s">
        <v>2438</v>
      </c>
      <c r="T374" t="s">
        <v>34</v>
      </c>
      <c r="U374" t="s">
        <v>29</v>
      </c>
      <c r="V374" t="s">
        <v>46</v>
      </c>
      <c r="X374" t="s">
        <v>36</v>
      </c>
      <c r="Y374">
        <v>48</v>
      </c>
      <c r="Z374">
        <v>78</v>
      </c>
      <c r="AA374">
        <v>0</v>
      </c>
      <c r="AB374">
        <v>14</v>
      </c>
      <c r="AC374" s="2">
        <v>1</v>
      </c>
    </row>
    <row r="375" spans="1:29" x14ac:dyDescent="0.2">
      <c r="A375" t="s">
        <v>26</v>
      </c>
      <c r="B375" t="s">
        <v>27</v>
      </c>
      <c r="C375">
        <v>2000010214</v>
      </c>
      <c r="D375" t="s">
        <v>2589</v>
      </c>
      <c r="E375" t="s">
        <v>2590</v>
      </c>
      <c r="G375" t="s">
        <v>166</v>
      </c>
      <c r="H375" t="s">
        <v>29</v>
      </c>
      <c r="I375" t="s">
        <v>302</v>
      </c>
      <c r="J375" t="s">
        <v>73</v>
      </c>
      <c r="K375">
        <v>9000015755</v>
      </c>
      <c r="L375" t="s">
        <v>2595</v>
      </c>
      <c r="M375" t="s">
        <v>2591</v>
      </c>
      <c r="N375" t="s">
        <v>2592</v>
      </c>
      <c r="O375" t="s">
        <v>2593</v>
      </c>
      <c r="Q375" t="s">
        <v>2594</v>
      </c>
      <c r="R375" t="s">
        <v>2596</v>
      </c>
      <c r="T375" t="s">
        <v>166</v>
      </c>
      <c r="U375" t="s">
        <v>29</v>
      </c>
      <c r="V375" t="s">
        <v>302</v>
      </c>
      <c r="X375" t="s">
        <v>73</v>
      </c>
      <c r="Y375">
        <v>28</v>
      </c>
      <c r="Z375">
        <v>20</v>
      </c>
      <c r="AA375">
        <v>0</v>
      </c>
      <c r="AB375">
        <v>0</v>
      </c>
      <c r="AC375" s="2">
        <f>SUM(Z375:AA375)/Y375</f>
        <v>0.7142857142857143</v>
      </c>
    </row>
    <row r="376" spans="1:29" x14ac:dyDescent="0.2">
      <c r="A376" t="s">
        <v>26</v>
      </c>
      <c r="B376" t="s">
        <v>27</v>
      </c>
      <c r="C376">
        <v>2000010186</v>
      </c>
      <c r="D376" t="s">
        <v>2377</v>
      </c>
      <c r="E376" t="s">
        <v>2378</v>
      </c>
      <c r="F376" t="s">
        <v>2379</v>
      </c>
      <c r="G376" t="s">
        <v>166</v>
      </c>
      <c r="H376" t="s">
        <v>29</v>
      </c>
      <c r="I376" t="s">
        <v>303</v>
      </c>
      <c r="J376" t="s">
        <v>73</v>
      </c>
      <c r="K376">
        <v>9000015756</v>
      </c>
      <c r="L376" t="s">
        <v>2439</v>
      </c>
      <c r="M376" t="s">
        <v>231</v>
      </c>
      <c r="N376" t="s">
        <v>232</v>
      </c>
      <c r="O376" t="s">
        <v>233</v>
      </c>
      <c r="Q376" t="s">
        <v>234</v>
      </c>
      <c r="R376" t="s">
        <v>2440</v>
      </c>
      <c r="T376" t="s">
        <v>34</v>
      </c>
      <c r="U376" t="s">
        <v>29</v>
      </c>
      <c r="V376" t="s">
        <v>35</v>
      </c>
      <c r="X376" t="s">
        <v>36</v>
      </c>
      <c r="Y376">
        <v>138</v>
      </c>
      <c r="Z376">
        <v>56</v>
      </c>
      <c r="AA376">
        <v>0</v>
      </c>
      <c r="AB376">
        <v>113</v>
      </c>
      <c r="AC376" s="2">
        <f>SUM(Z376:AA376)/Y376</f>
        <v>0.40579710144927539</v>
      </c>
    </row>
    <row r="377" spans="1:29" x14ac:dyDescent="0.2">
      <c r="A377" t="s">
        <v>26</v>
      </c>
      <c r="B377" t="s">
        <v>27</v>
      </c>
      <c r="C377">
        <v>1000003707</v>
      </c>
      <c r="D377" t="s">
        <v>1076</v>
      </c>
      <c r="E377" t="s">
        <v>1077</v>
      </c>
      <c r="G377" t="s">
        <v>603</v>
      </c>
      <c r="H377" t="s">
        <v>29</v>
      </c>
      <c r="I377" t="s">
        <v>604</v>
      </c>
      <c r="J377" t="s">
        <v>605</v>
      </c>
      <c r="K377">
        <v>9000015810</v>
      </c>
      <c r="L377" t="s">
        <v>1079</v>
      </c>
      <c r="M377" t="s">
        <v>1080</v>
      </c>
      <c r="N377" t="s">
        <v>1081</v>
      </c>
      <c r="O377" t="s">
        <v>1082</v>
      </c>
      <c r="Q377" t="s">
        <v>1083</v>
      </c>
      <c r="R377" t="s">
        <v>1084</v>
      </c>
      <c r="T377" t="s">
        <v>603</v>
      </c>
      <c r="U377" t="s">
        <v>29</v>
      </c>
      <c r="V377" t="s">
        <v>604</v>
      </c>
      <c r="X377" t="s">
        <v>605</v>
      </c>
      <c r="Y377">
        <v>12</v>
      </c>
      <c r="Z377">
        <v>16</v>
      </c>
      <c r="AA377">
        <v>0</v>
      </c>
      <c r="AB377">
        <v>0</v>
      </c>
      <c r="AC377" s="2">
        <v>1</v>
      </c>
    </row>
    <row r="378" spans="1:29" x14ac:dyDescent="0.2">
      <c r="A378" t="s">
        <v>26</v>
      </c>
      <c r="B378" t="s">
        <v>27</v>
      </c>
      <c r="C378">
        <v>2000010224</v>
      </c>
      <c r="D378" t="s">
        <v>2604</v>
      </c>
      <c r="E378" t="s">
        <v>2605</v>
      </c>
      <c r="F378" t="s">
        <v>2606</v>
      </c>
      <c r="G378" t="s">
        <v>526</v>
      </c>
      <c r="H378" t="s">
        <v>29</v>
      </c>
      <c r="I378" t="s">
        <v>527</v>
      </c>
      <c r="J378" t="s">
        <v>503</v>
      </c>
      <c r="K378">
        <v>9000015812</v>
      </c>
      <c r="L378" t="s">
        <v>2610</v>
      </c>
      <c r="M378" t="s">
        <v>1418</v>
      </c>
      <c r="N378" t="s">
        <v>2607</v>
      </c>
      <c r="O378" t="s">
        <v>2608</v>
      </c>
      <c r="Q378" t="s">
        <v>2609</v>
      </c>
      <c r="R378" t="s">
        <v>2611</v>
      </c>
      <c r="S378" t="s">
        <v>2612</v>
      </c>
      <c r="T378" t="s">
        <v>526</v>
      </c>
      <c r="U378" t="s">
        <v>29</v>
      </c>
      <c r="V378" t="s">
        <v>527</v>
      </c>
      <c r="X378" t="s">
        <v>503</v>
      </c>
      <c r="Y378">
        <v>65</v>
      </c>
      <c r="Z378">
        <v>41</v>
      </c>
      <c r="AA378">
        <v>6</v>
      </c>
      <c r="AB378">
        <v>48</v>
      </c>
      <c r="AC378" s="2">
        <f>SUM(Z378:AA378)/Y378</f>
        <v>0.72307692307692306</v>
      </c>
    </row>
    <row r="379" spans="1:29" x14ac:dyDescent="0.2">
      <c r="A379" t="s">
        <v>26</v>
      </c>
      <c r="B379" t="s">
        <v>27</v>
      </c>
      <c r="C379">
        <v>2000010228</v>
      </c>
      <c r="D379" t="s">
        <v>2613</v>
      </c>
      <c r="E379" t="s">
        <v>2614</v>
      </c>
      <c r="G379" t="s">
        <v>34</v>
      </c>
      <c r="H379" t="s">
        <v>29</v>
      </c>
      <c r="I379" t="s">
        <v>45</v>
      </c>
      <c r="J379" t="s">
        <v>36</v>
      </c>
      <c r="K379">
        <v>9000015834</v>
      </c>
      <c r="L379" t="s">
        <v>2613</v>
      </c>
      <c r="M379" t="s">
        <v>2617</v>
      </c>
      <c r="N379" t="s">
        <v>2615</v>
      </c>
      <c r="O379" t="s">
        <v>2618</v>
      </c>
      <c r="Q379" t="s">
        <v>2616</v>
      </c>
      <c r="R379" t="s">
        <v>2614</v>
      </c>
      <c r="T379" t="s">
        <v>34</v>
      </c>
      <c r="U379" t="s">
        <v>29</v>
      </c>
      <c r="V379" t="s">
        <v>45</v>
      </c>
      <c r="X379" t="s">
        <v>36</v>
      </c>
      <c r="Y379">
        <v>37</v>
      </c>
      <c r="Z379">
        <v>47</v>
      </c>
      <c r="AA379">
        <v>0</v>
      </c>
      <c r="AB379">
        <v>7</v>
      </c>
      <c r="AC379" s="2">
        <v>1</v>
      </c>
    </row>
    <row r="380" spans="1:29" x14ac:dyDescent="0.2">
      <c r="A380" t="s">
        <v>26</v>
      </c>
      <c r="B380" t="s">
        <v>27</v>
      </c>
      <c r="C380">
        <v>2000010186</v>
      </c>
      <c r="D380" t="s">
        <v>2377</v>
      </c>
      <c r="E380" t="s">
        <v>2378</v>
      </c>
      <c r="F380" t="s">
        <v>2379</v>
      </c>
      <c r="G380" t="s">
        <v>166</v>
      </c>
      <c r="H380" t="s">
        <v>29</v>
      </c>
      <c r="I380" t="s">
        <v>303</v>
      </c>
      <c r="J380" t="s">
        <v>73</v>
      </c>
      <c r="K380">
        <v>9000015845</v>
      </c>
      <c r="L380" t="s">
        <v>2441</v>
      </c>
      <c r="M380" t="s">
        <v>2442</v>
      </c>
      <c r="N380" t="s">
        <v>1195</v>
      </c>
      <c r="O380" t="s">
        <v>2443</v>
      </c>
      <c r="Q380" t="s">
        <v>2444</v>
      </c>
      <c r="R380" t="s">
        <v>2445</v>
      </c>
      <c r="T380" t="s">
        <v>2446</v>
      </c>
      <c r="U380" t="s">
        <v>29</v>
      </c>
      <c r="V380" t="s">
        <v>2447</v>
      </c>
      <c r="X380" t="s">
        <v>279</v>
      </c>
      <c r="Y380">
        <v>40</v>
      </c>
      <c r="Z380">
        <v>10</v>
      </c>
      <c r="AA380">
        <v>0</v>
      </c>
      <c r="AB380">
        <v>19</v>
      </c>
      <c r="AC380" s="2">
        <f>SUM(Z380:AA380)/Y380</f>
        <v>0.25</v>
      </c>
    </row>
    <row r="381" spans="1:29" x14ac:dyDescent="0.2">
      <c r="A381" t="s">
        <v>26</v>
      </c>
      <c r="B381" t="s">
        <v>27</v>
      </c>
      <c r="C381">
        <v>2000010186</v>
      </c>
      <c r="D381" t="s">
        <v>2377</v>
      </c>
      <c r="E381" t="s">
        <v>2378</v>
      </c>
      <c r="F381" t="s">
        <v>2379</v>
      </c>
      <c r="G381" t="s">
        <v>166</v>
      </c>
      <c r="H381" t="s">
        <v>29</v>
      </c>
      <c r="I381" t="s">
        <v>303</v>
      </c>
      <c r="J381" t="s">
        <v>73</v>
      </c>
      <c r="K381">
        <v>9000015848</v>
      </c>
      <c r="L381" t="s">
        <v>2448</v>
      </c>
      <c r="M381" t="s">
        <v>231</v>
      </c>
      <c r="N381" t="s">
        <v>232</v>
      </c>
      <c r="O381" t="s">
        <v>233</v>
      </c>
      <c r="Q381" t="s">
        <v>234</v>
      </c>
      <c r="R381" t="s">
        <v>2449</v>
      </c>
      <c r="T381" t="s">
        <v>200</v>
      </c>
      <c r="U381" t="s">
        <v>29</v>
      </c>
      <c r="V381" t="s">
        <v>201</v>
      </c>
      <c r="X381" t="s">
        <v>110</v>
      </c>
      <c r="Y381">
        <v>50</v>
      </c>
      <c r="Z381">
        <v>23</v>
      </c>
      <c r="AA381">
        <v>0</v>
      </c>
      <c r="AB381">
        <v>10</v>
      </c>
      <c r="AC381" s="2">
        <f>SUM(Z381:AA381)/Y381</f>
        <v>0.46</v>
      </c>
    </row>
    <row r="382" spans="1:29" x14ac:dyDescent="0.2">
      <c r="A382" t="s">
        <v>26</v>
      </c>
      <c r="B382" t="s">
        <v>27</v>
      </c>
      <c r="C382">
        <v>2000010186</v>
      </c>
      <c r="D382" t="s">
        <v>2377</v>
      </c>
      <c r="E382" t="s">
        <v>2378</v>
      </c>
      <c r="F382" t="s">
        <v>2379</v>
      </c>
      <c r="G382" t="s">
        <v>166</v>
      </c>
      <c r="H382" t="s">
        <v>29</v>
      </c>
      <c r="I382" t="s">
        <v>303</v>
      </c>
      <c r="J382" t="s">
        <v>73</v>
      </c>
      <c r="K382">
        <v>9000015877</v>
      </c>
      <c r="L382" t="s">
        <v>2450</v>
      </c>
      <c r="M382" t="s">
        <v>231</v>
      </c>
      <c r="N382" t="s">
        <v>232</v>
      </c>
      <c r="O382" t="s">
        <v>233</v>
      </c>
      <c r="Q382" t="s">
        <v>234</v>
      </c>
      <c r="R382" t="s">
        <v>2451</v>
      </c>
      <c r="T382" t="s">
        <v>34</v>
      </c>
      <c r="U382" t="s">
        <v>29</v>
      </c>
      <c r="V382" t="s">
        <v>50</v>
      </c>
      <c r="X382" t="s">
        <v>36</v>
      </c>
      <c r="Y382">
        <v>90</v>
      </c>
      <c r="Z382">
        <v>127</v>
      </c>
      <c r="AA382">
        <v>0</v>
      </c>
      <c r="AB382">
        <v>3</v>
      </c>
      <c r="AC382" s="2">
        <v>1</v>
      </c>
    </row>
    <row r="383" spans="1:29" x14ac:dyDescent="0.2">
      <c r="A383" t="s">
        <v>26</v>
      </c>
      <c r="B383" t="s">
        <v>27</v>
      </c>
      <c r="C383">
        <v>2000010186</v>
      </c>
      <c r="D383" t="s">
        <v>2377</v>
      </c>
      <c r="E383" t="s">
        <v>2378</v>
      </c>
      <c r="F383" t="s">
        <v>2379</v>
      </c>
      <c r="G383" t="s">
        <v>166</v>
      </c>
      <c r="H383" t="s">
        <v>29</v>
      </c>
      <c r="I383" t="s">
        <v>303</v>
      </c>
      <c r="J383" t="s">
        <v>73</v>
      </c>
      <c r="K383">
        <v>9000015905</v>
      </c>
      <c r="L383" t="s">
        <v>2452</v>
      </c>
      <c r="M383" t="s">
        <v>231</v>
      </c>
      <c r="N383" t="s">
        <v>232</v>
      </c>
      <c r="O383" t="s">
        <v>233</v>
      </c>
      <c r="Q383" t="s">
        <v>234</v>
      </c>
      <c r="R383" t="s">
        <v>2453</v>
      </c>
      <c r="T383" t="s">
        <v>34</v>
      </c>
      <c r="U383" t="s">
        <v>29</v>
      </c>
      <c r="V383" t="s">
        <v>50</v>
      </c>
      <c r="W383" t="s">
        <v>2454</v>
      </c>
      <c r="X383" t="s">
        <v>36</v>
      </c>
      <c r="Y383">
        <v>90</v>
      </c>
      <c r="Z383">
        <v>113</v>
      </c>
      <c r="AA383">
        <v>0</v>
      </c>
      <c r="AB383">
        <v>55</v>
      </c>
      <c r="AC383" s="2">
        <v>1</v>
      </c>
    </row>
    <row r="384" spans="1:29" x14ac:dyDescent="0.2">
      <c r="A384" t="s">
        <v>26</v>
      </c>
      <c r="B384" t="s">
        <v>27</v>
      </c>
      <c r="C384">
        <v>2000010233</v>
      </c>
      <c r="D384" t="s">
        <v>2619</v>
      </c>
      <c r="E384" t="s">
        <v>2620</v>
      </c>
      <c r="G384" t="s">
        <v>451</v>
      </c>
      <c r="H384" t="s">
        <v>29</v>
      </c>
      <c r="I384" t="s">
        <v>452</v>
      </c>
      <c r="J384" t="s">
        <v>432</v>
      </c>
      <c r="K384">
        <v>9000015923</v>
      </c>
      <c r="L384" t="s">
        <v>2619</v>
      </c>
      <c r="M384" t="s">
        <v>922</v>
      </c>
      <c r="N384" t="s">
        <v>2621</v>
      </c>
      <c r="O384" t="s">
        <v>2622</v>
      </c>
      <c r="Q384" t="s">
        <v>2623</v>
      </c>
      <c r="R384" t="s">
        <v>2620</v>
      </c>
      <c r="T384" t="s">
        <v>451</v>
      </c>
      <c r="U384" t="s">
        <v>29</v>
      </c>
      <c r="V384" t="s">
        <v>452</v>
      </c>
      <c r="X384" t="s">
        <v>432</v>
      </c>
      <c r="Y384">
        <v>50</v>
      </c>
      <c r="Z384">
        <v>15</v>
      </c>
      <c r="AA384">
        <v>1</v>
      </c>
      <c r="AB384">
        <v>38</v>
      </c>
      <c r="AC384" s="2">
        <f>SUM(Z384:AA384)/Y384</f>
        <v>0.32</v>
      </c>
    </row>
    <row r="385" spans="1:29" x14ac:dyDescent="0.2">
      <c r="A385" t="s">
        <v>26</v>
      </c>
      <c r="B385" t="s">
        <v>27</v>
      </c>
      <c r="C385">
        <v>2000010238</v>
      </c>
      <c r="D385" t="s">
        <v>2631</v>
      </c>
      <c r="E385" t="s">
        <v>2632</v>
      </c>
      <c r="G385" t="s">
        <v>414</v>
      </c>
      <c r="H385" t="s">
        <v>29</v>
      </c>
      <c r="I385" t="s">
        <v>415</v>
      </c>
      <c r="J385" t="s">
        <v>407</v>
      </c>
      <c r="K385">
        <v>9000015946</v>
      </c>
      <c r="L385" t="s">
        <v>2637</v>
      </c>
      <c r="M385" t="s">
        <v>193</v>
      </c>
      <c r="N385" t="s">
        <v>2634</v>
      </c>
      <c r="O385" t="s">
        <v>2635</v>
      </c>
      <c r="Q385" t="s">
        <v>2636</v>
      </c>
      <c r="R385" t="s">
        <v>2638</v>
      </c>
      <c r="T385" t="s">
        <v>414</v>
      </c>
      <c r="U385" t="s">
        <v>29</v>
      </c>
      <c r="V385" t="s">
        <v>415</v>
      </c>
      <c r="W385" t="s">
        <v>2633</v>
      </c>
      <c r="X385" t="s">
        <v>407</v>
      </c>
      <c r="Y385">
        <v>10</v>
      </c>
      <c r="Z385">
        <v>9</v>
      </c>
      <c r="AA385">
        <v>0</v>
      </c>
      <c r="AB385">
        <v>2</v>
      </c>
      <c r="AC385" s="2">
        <f>SUM(Z385:AA385)/Y385</f>
        <v>0.9</v>
      </c>
    </row>
    <row r="386" spans="1:29" x14ac:dyDescent="0.2">
      <c r="A386" t="s">
        <v>26</v>
      </c>
      <c r="B386" t="s">
        <v>27</v>
      </c>
      <c r="C386">
        <v>2000010239</v>
      </c>
      <c r="D386" t="s">
        <v>2639</v>
      </c>
      <c r="E386" t="s">
        <v>2640</v>
      </c>
      <c r="G386" t="s">
        <v>406</v>
      </c>
      <c r="H386" t="s">
        <v>29</v>
      </c>
      <c r="I386" t="s">
        <v>409</v>
      </c>
      <c r="J386" t="s">
        <v>407</v>
      </c>
      <c r="K386">
        <v>9000015949</v>
      </c>
      <c r="L386" t="s">
        <v>2639</v>
      </c>
      <c r="M386" t="s">
        <v>1269</v>
      </c>
      <c r="N386" t="s">
        <v>2641</v>
      </c>
      <c r="O386" t="s">
        <v>2642</v>
      </c>
      <c r="Q386" t="s">
        <v>2643</v>
      </c>
      <c r="R386" t="s">
        <v>2640</v>
      </c>
      <c r="T386" t="s">
        <v>406</v>
      </c>
      <c r="U386" t="s">
        <v>29</v>
      </c>
      <c r="V386" t="s">
        <v>409</v>
      </c>
      <c r="X386" t="s">
        <v>407</v>
      </c>
      <c r="Y386">
        <v>10</v>
      </c>
      <c r="Z386">
        <v>8</v>
      </c>
      <c r="AA386">
        <v>0</v>
      </c>
      <c r="AB386">
        <v>3</v>
      </c>
      <c r="AC386" s="2">
        <f>SUM(Z386:AA386)/Y386</f>
        <v>0.8</v>
      </c>
    </row>
    <row r="387" spans="1:29" x14ac:dyDescent="0.2">
      <c r="A387" t="s">
        <v>26</v>
      </c>
      <c r="B387" t="s">
        <v>27</v>
      </c>
      <c r="C387">
        <v>1000003421</v>
      </c>
      <c r="D387" t="s">
        <v>80</v>
      </c>
      <c r="E387" t="s">
        <v>81</v>
      </c>
      <c r="G387" t="s">
        <v>82</v>
      </c>
      <c r="H387" t="s">
        <v>29</v>
      </c>
      <c r="I387" t="s">
        <v>83</v>
      </c>
      <c r="J387" t="s">
        <v>36</v>
      </c>
      <c r="K387">
        <v>9000016008</v>
      </c>
      <c r="L387" t="s">
        <v>206</v>
      </c>
      <c r="M387" t="s">
        <v>85</v>
      </c>
      <c r="N387" t="s">
        <v>86</v>
      </c>
      <c r="O387" t="s">
        <v>87</v>
      </c>
      <c r="Q387" t="s">
        <v>84</v>
      </c>
      <c r="R387" t="s">
        <v>207</v>
      </c>
      <c r="T387" t="s">
        <v>34</v>
      </c>
      <c r="U387" t="s">
        <v>29</v>
      </c>
      <c r="V387" t="s">
        <v>42</v>
      </c>
      <c r="X387" t="s">
        <v>36</v>
      </c>
      <c r="Y387">
        <v>71</v>
      </c>
      <c r="Z387">
        <v>127</v>
      </c>
      <c r="AA387">
        <v>0</v>
      </c>
      <c r="AB387">
        <v>11</v>
      </c>
      <c r="AC387" s="2">
        <v>1</v>
      </c>
    </row>
    <row r="388" spans="1:29" x14ac:dyDescent="0.2">
      <c r="A388" t="s">
        <v>26</v>
      </c>
      <c r="B388" t="s">
        <v>27</v>
      </c>
      <c r="C388">
        <v>2000010186</v>
      </c>
      <c r="D388" t="s">
        <v>2377</v>
      </c>
      <c r="E388" t="s">
        <v>2378</v>
      </c>
      <c r="F388" t="s">
        <v>2379</v>
      </c>
      <c r="G388" t="s">
        <v>166</v>
      </c>
      <c r="H388" t="s">
        <v>29</v>
      </c>
      <c r="I388" t="s">
        <v>303</v>
      </c>
      <c r="J388" t="s">
        <v>73</v>
      </c>
      <c r="K388">
        <v>9000016026</v>
      </c>
      <c r="L388" t="s">
        <v>2455</v>
      </c>
      <c r="M388" t="s">
        <v>2456</v>
      </c>
      <c r="N388" t="s">
        <v>2263</v>
      </c>
      <c r="O388" t="s">
        <v>2457</v>
      </c>
      <c r="Q388" t="s">
        <v>2458</v>
      </c>
      <c r="R388" t="s">
        <v>2459</v>
      </c>
      <c r="T388" t="s">
        <v>34</v>
      </c>
      <c r="U388" t="s">
        <v>29</v>
      </c>
      <c r="V388" t="s">
        <v>43</v>
      </c>
      <c r="X388" t="s">
        <v>36</v>
      </c>
      <c r="Y388">
        <v>40</v>
      </c>
      <c r="Z388">
        <v>21</v>
      </c>
      <c r="AA388">
        <v>0</v>
      </c>
      <c r="AB388">
        <v>52</v>
      </c>
      <c r="AC388" s="2">
        <f>SUM(Z388:AA388)/Y388</f>
        <v>0.52500000000000002</v>
      </c>
    </row>
    <row r="389" spans="1:29" x14ac:dyDescent="0.2">
      <c r="A389" t="s">
        <v>26</v>
      </c>
      <c r="B389" t="s">
        <v>27</v>
      </c>
      <c r="C389">
        <v>1000004113</v>
      </c>
      <c r="D389" t="s">
        <v>1424</v>
      </c>
      <c r="E389" t="s">
        <v>1425</v>
      </c>
      <c r="G389" t="s">
        <v>1426</v>
      </c>
      <c r="H389" t="s">
        <v>29</v>
      </c>
      <c r="I389" t="s">
        <v>1427</v>
      </c>
      <c r="J389" t="s">
        <v>969</v>
      </c>
      <c r="K389">
        <v>9000016031</v>
      </c>
      <c r="L389" t="s">
        <v>1429</v>
      </c>
      <c r="M389" t="s">
        <v>333</v>
      </c>
      <c r="N389" t="s">
        <v>1430</v>
      </c>
      <c r="O389" t="s">
        <v>1431</v>
      </c>
      <c r="Q389" t="s">
        <v>1428</v>
      </c>
      <c r="R389" t="s">
        <v>1432</v>
      </c>
      <c r="T389" t="s">
        <v>1433</v>
      </c>
      <c r="U389" t="s">
        <v>29</v>
      </c>
      <c r="V389" t="s">
        <v>1434</v>
      </c>
      <c r="X389" t="s">
        <v>93</v>
      </c>
      <c r="Y389">
        <v>35</v>
      </c>
      <c r="Z389">
        <v>11</v>
      </c>
      <c r="AA389">
        <v>3</v>
      </c>
      <c r="AB389">
        <v>13</v>
      </c>
      <c r="AC389" s="2">
        <f>SUM(Z389:AA389)/Y389</f>
        <v>0.4</v>
      </c>
    </row>
    <row r="390" spans="1:29" x14ac:dyDescent="0.2">
      <c r="A390" t="s">
        <v>26</v>
      </c>
      <c r="B390" t="s">
        <v>27</v>
      </c>
      <c r="C390">
        <v>2000010186</v>
      </c>
      <c r="D390" t="s">
        <v>2377</v>
      </c>
      <c r="E390" t="s">
        <v>2378</v>
      </c>
      <c r="F390" t="s">
        <v>2379</v>
      </c>
      <c r="G390" t="s">
        <v>166</v>
      </c>
      <c r="H390" t="s">
        <v>29</v>
      </c>
      <c r="I390" t="s">
        <v>303</v>
      </c>
      <c r="J390" t="s">
        <v>73</v>
      </c>
      <c r="K390">
        <v>9000016042</v>
      </c>
      <c r="L390" t="s">
        <v>2460</v>
      </c>
      <c r="M390" t="s">
        <v>231</v>
      </c>
      <c r="N390" t="s">
        <v>232</v>
      </c>
      <c r="O390" t="s">
        <v>233</v>
      </c>
      <c r="Q390" t="s">
        <v>234</v>
      </c>
      <c r="R390" t="s">
        <v>2461</v>
      </c>
      <c r="T390" t="s">
        <v>465</v>
      </c>
      <c r="U390" t="s">
        <v>29</v>
      </c>
      <c r="V390" t="s">
        <v>466</v>
      </c>
      <c r="X390" t="s">
        <v>102</v>
      </c>
      <c r="Y390">
        <v>100</v>
      </c>
      <c r="Z390">
        <v>19</v>
      </c>
      <c r="AA390">
        <v>0</v>
      </c>
      <c r="AB390">
        <v>38</v>
      </c>
      <c r="AC390" s="2">
        <f>SUM(Z390:AA390)/Y390</f>
        <v>0.19</v>
      </c>
    </row>
    <row r="391" spans="1:29" x14ac:dyDescent="0.2">
      <c r="A391" t="s">
        <v>26</v>
      </c>
      <c r="B391" t="s">
        <v>27</v>
      </c>
      <c r="C391">
        <v>2000010245</v>
      </c>
      <c r="D391" t="s">
        <v>2644</v>
      </c>
      <c r="E391" t="s">
        <v>2645</v>
      </c>
      <c r="G391" t="s">
        <v>2646</v>
      </c>
      <c r="H391" t="s">
        <v>29</v>
      </c>
      <c r="I391" t="s">
        <v>2647</v>
      </c>
      <c r="J391" t="s">
        <v>987</v>
      </c>
      <c r="K391">
        <v>9000016049</v>
      </c>
      <c r="L391" t="s">
        <v>2644</v>
      </c>
      <c r="M391" t="s">
        <v>1484</v>
      </c>
      <c r="N391" t="s">
        <v>2648</v>
      </c>
      <c r="O391" t="s">
        <v>2649</v>
      </c>
      <c r="Q391" t="s">
        <v>2650</v>
      </c>
      <c r="R391" t="s">
        <v>2645</v>
      </c>
      <c r="T391" t="s">
        <v>2646</v>
      </c>
      <c r="U391" t="s">
        <v>29</v>
      </c>
      <c r="V391" t="s">
        <v>2647</v>
      </c>
      <c r="X391" t="s">
        <v>987</v>
      </c>
      <c r="Y391">
        <v>15</v>
      </c>
      <c r="Z391">
        <v>6</v>
      </c>
      <c r="AA391">
        <v>0</v>
      </c>
      <c r="AB391">
        <v>12</v>
      </c>
      <c r="AC391" s="2">
        <f>SUM(Z391:AA391)/Y391</f>
        <v>0.4</v>
      </c>
    </row>
    <row r="392" spans="1:29" x14ac:dyDescent="0.2">
      <c r="A392" t="s">
        <v>26</v>
      </c>
      <c r="B392" t="s">
        <v>27</v>
      </c>
      <c r="C392">
        <v>2000010186</v>
      </c>
      <c r="D392" t="s">
        <v>2377</v>
      </c>
      <c r="E392" t="s">
        <v>2378</v>
      </c>
      <c r="F392" t="s">
        <v>2379</v>
      </c>
      <c r="G392" t="s">
        <v>166</v>
      </c>
      <c r="H392" t="s">
        <v>29</v>
      </c>
      <c r="I392" t="s">
        <v>303</v>
      </c>
      <c r="J392" t="s">
        <v>73</v>
      </c>
      <c r="K392">
        <v>9000016053</v>
      </c>
      <c r="L392" t="s">
        <v>2462</v>
      </c>
      <c r="M392" t="s">
        <v>2442</v>
      </c>
      <c r="N392" t="s">
        <v>1195</v>
      </c>
      <c r="O392" t="s">
        <v>2443</v>
      </c>
      <c r="Q392" t="s">
        <v>2444</v>
      </c>
      <c r="R392" t="s">
        <v>2463</v>
      </c>
      <c r="T392" t="s">
        <v>277</v>
      </c>
      <c r="U392" t="s">
        <v>29</v>
      </c>
      <c r="V392" t="s">
        <v>852</v>
      </c>
      <c r="X392" t="s">
        <v>853</v>
      </c>
      <c r="Y392">
        <v>62</v>
      </c>
      <c r="Z392">
        <v>21</v>
      </c>
      <c r="AA392">
        <v>2</v>
      </c>
      <c r="AB392">
        <v>50</v>
      </c>
      <c r="AC392" s="2">
        <f>SUM(Z392:AA392)/Y392</f>
        <v>0.37096774193548387</v>
      </c>
    </row>
    <row r="393" spans="1:29" x14ac:dyDescent="0.2">
      <c r="A393" t="s">
        <v>26</v>
      </c>
      <c r="B393" t="s">
        <v>27</v>
      </c>
      <c r="C393">
        <v>2000010186</v>
      </c>
      <c r="D393" t="s">
        <v>2377</v>
      </c>
      <c r="E393" t="s">
        <v>2378</v>
      </c>
      <c r="F393" t="s">
        <v>2379</v>
      </c>
      <c r="G393" t="s">
        <v>166</v>
      </c>
      <c r="H393" t="s">
        <v>29</v>
      </c>
      <c r="I393" t="s">
        <v>303</v>
      </c>
      <c r="J393" t="s">
        <v>73</v>
      </c>
      <c r="K393">
        <v>9000016057</v>
      </c>
      <c r="L393" t="s">
        <v>2464</v>
      </c>
      <c r="M393" t="s">
        <v>231</v>
      </c>
      <c r="N393" t="s">
        <v>232</v>
      </c>
      <c r="O393" t="s">
        <v>233</v>
      </c>
      <c r="Q393" t="s">
        <v>234</v>
      </c>
      <c r="R393" t="s">
        <v>2465</v>
      </c>
      <c r="T393" t="s">
        <v>34</v>
      </c>
      <c r="U393" t="s">
        <v>29</v>
      </c>
      <c r="V393" t="s">
        <v>50</v>
      </c>
      <c r="X393" t="s">
        <v>36</v>
      </c>
      <c r="Y393">
        <v>95</v>
      </c>
      <c r="Z393">
        <v>96</v>
      </c>
      <c r="AA393">
        <v>0</v>
      </c>
      <c r="AB393">
        <v>63</v>
      </c>
      <c r="AC393" s="2">
        <v>1</v>
      </c>
    </row>
    <row r="394" spans="1:29" x14ac:dyDescent="0.2">
      <c r="A394" t="s">
        <v>26</v>
      </c>
      <c r="B394" t="s">
        <v>27</v>
      </c>
      <c r="C394">
        <v>2000010186</v>
      </c>
      <c r="D394" t="s">
        <v>2377</v>
      </c>
      <c r="E394" t="s">
        <v>2378</v>
      </c>
      <c r="F394" t="s">
        <v>2379</v>
      </c>
      <c r="G394" t="s">
        <v>166</v>
      </c>
      <c r="H394" t="s">
        <v>29</v>
      </c>
      <c r="I394" t="s">
        <v>303</v>
      </c>
      <c r="J394" t="s">
        <v>73</v>
      </c>
      <c r="K394">
        <v>9000016080</v>
      </c>
      <c r="L394" t="s">
        <v>2466</v>
      </c>
      <c r="M394" t="s">
        <v>2467</v>
      </c>
      <c r="N394" t="s">
        <v>2468</v>
      </c>
      <c r="O394" t="s">
        <v>2469</v>
      </c>
      <c r="Q394" t="s">
        <v>2470</v>
      </c>
      <c r="R394" t="s">
        <v>2471</v>
      </c>
      <c r="T394" t="s">
        <v>34</v>
      </c>
      <c r="U394" t="s">
        <v>29</v>
      </c>
      <c r="V394" t="s">
        <v>39</v>
      </c>
      <c r="X394" t="s">
        <v>36</v>
      </c>
      <c r="Y394">
        <v>77</v>
      </c>
      <c r="Z394">
        <v>78</v>
      </c>
      <c r="AA394">
        <v>0</v>
      </c>
      <c r="AB394">
        <v>14</v>
      </c>
      <c r="AC394" s="2">
        <v>1</v>
      </c>
    </row>
    <row r="395" spans="1:29" x14ac:dyDescent="0.2">
      <c r="A395" t="s">
        <v>26</v>
      </c>
      <c r="B395" t="s">
        <v>27</v>
      </c>
      <c r="C395">
        <v>1000007077</v>
      </c>
      <c r="D395" t="s">
        <v>2061</v>
      </c>
      <c r="E395" t="s">
        <v>2062</v>
      </c>
      <c r="G395" t="s">
        <v>946</v>
      </c>
      <c r="H395" t="s">
        <v>29</v>
      </c>
      <c r="I395" t="s">
        <v>947</v>
      </c>
      <c r="J395" t="s">
        <v>948</v>
      </c>
      <c r="K395">
        <v>9000016197</v>
      </c>
      <c r="L395" t="s">
        <v>2073</v>
      </c>
      <c r="M395" t="s">
        <v>2074</v>
      </c>
      <c r="N395" t="s">
        <v>2033</v>
      </c>
      <c r="O395" t="s">
        <v>2075</v>
      </c>
      <c r="Q395" t="s">
        <v>2076</v>
      </c>
      <c r="R395" t="s">
        <v>2077</v>
      </c>
      <c r="T395" t="s">
        <v>2078</v>
      </c>
      <c r="U395" t="s">
        <v>29</v>
      </c>
      <c r="V395" t="s">
        <v>1971</v>
      </c>
      <c r="X395" t="s">
        <v>110</v>
      </c>
      <c r="Y395">
        <v>33</v>
      </c>
      <c r="Z395">
        <v>9</v>
      </c>
      <c r="AA395">
        <v>10</v>
      </c>
      <c r="AB395">
        <v>43</v>
      </c>
      <c r="AC395" s="2">
        <f>SUM(Z395:AA395)/Y395</f>
        <v>0.5757575757575758</v>
      </c>
    </row>
    <row r="396" spans="1:29" x14ac:dyDescent="0.2">
      <c r="A396" t="s">
        <v>26</v>
      </c>
      <c r="B396" t="s">
        <v>27</v>
      </c>
      <c r="C396">
        <v>2000010186</v>
      </c>
      <c r="D396" t="s">
        <v>2377</v>
      </c>
      <c r="E396" t="s">
        <v>2378</v>
      </c>
      <c r="F396" t="s">
        <v>2379</v>
      </c>
      <c r="G396" t="s">
        <v>166</v>
      </c>
      <c r="H396" t="s">
        <v>29</v>
      </c>
      <c r="I396" t="s">
        <v>303</v>
      </c>
      <c r="J396" t="s">
        <v>73</v>
      </c>
      <c r="K396">
        <v>9000016200</v>
      </c>
      <c r="L396" t="s">
        <v>2472</v>
      </c>
      <c r="M396" t="s">
        <v>231</v>
      </c>
      <c r="N396" t="s">
        <v>232</v>
      </c>
      <c r="O396" t="s">
        <v>233</v>
      </c>
      <c r="Q396" t="s">
        <v>234</v>
      </c>
      <c r="R396" t="s">
        <v>2473</v>
      </c>
      <c r="T396" t="s">
        <v>166</v>
      </c>
      <c r="U396" t="s">
        <v>29</v>
      </c>
      <c r="V396" t="s">
        <v>302</v>
      </c>
      <c r="X396" t="s">
        <v>73</v>
      </c>
      <c r="Y396">
        <v>90</v>
      </c>
      <c r="Z396">
        <v>43</v>
      </c>
      <c r="AA396">
        <v>3</v>
      </c>
      <c r="AB396">
        <v>22</v>
      </c>
      <c r="AC396" s="2">
        <f>SUM(Z396:AA396)/Y396</f>
        <v>0.51111111111111107</v>
      </c>
    </row>
    <row r="397" spans="1:29" x14ac:dyDescent="0.2">
      <c r="A397" t="s">
        <v>26</v>
      </c>
      <c r="B397" t="s">
        <v>27</v>
      </c>
      <c r="C397">
        <v>1000003421</v>
      </c>
      <c r="D397" t="s">
        <v>80</v>
      </c>
      <c r="E397" t="s">
        <v>81</v>
      </c>
      <c r="G397" t="s">
        <v>82</v>
      </c>
      <c r="H397" t="s">
        <v>29</v>
      </c>
      <c r="I397" t="s">
        <v>83</v>
      </c>
      <c r="J397" t="s">
        <v>36</v>
      </c>
      <c r="K397">
        <v>9000016224</v>
      </c>
      <c r="L397" t="s">
        <v>208</v>
      </c>
      <c r="M397" t="s">
        <v>209</v>
      </c>
      <c r="N397" t="s">
        <v>210</v>
      </c>
      <c r="O397" t="s">
        <v>87</v>
      </c>
      <c r="Q397" t="s">
        <v>84</v>
      </c>
      <c r="R397" t="s">
        <v>211</v>
      </c>
      <c r="T397" t="s">
        <v>212</v>
      </c>
      <c r="U397" t="s">
        <v>29</v>
      </c>
      <c r="V397" t="s">
        <v>213</v>
      </c>
      <c r="X397" t="s">
        <v>214</v>
      </c>
      <c r="Y397">
        <v>52</v>
      </c>
      <c r="Z397">
        <v>16</v>
      </c>
      <c r="AA397">
        <v>7</v>
      </c>
      <c r="AB397">
        <v>66</v>
      </c>
      <c r="AC397" s="2">
        <f>SUM(Z397:AA397)/Y397</f>
        <v>0.44230769230769229</v>
      </c>
    </row>
    <row r="398" spans="1:29" x14ac:dyDescent="0.2">
      <c r="A398" t="s">
        <v>26</v>
      </c>
      <c r="B398" t="s">
        <v>27</v>
      </c>
      <c r="C398">
        <v>2000010252</v>
      </c>
      <c r="D398" t="s">
        <v>2651</v>
      </c>
      <c r="E398" t="s">
        <v>2652</v>
      </c>
      <c r="G398" t="s">
        <v>71</v>
      </c>
      <c r="H398" t="s">
        <v>29</v>
      </c>
      <c r="I398" t="s">
        <v>191</v>
      </c>
      <c r="J398" t="s">
        <v>73</v>
      </c>
      <c r="K398">
        <v>9000016228</v>
      </c>
      <c r="L398" t="s">
        <v>2655</v>
      </c>
      <c r="M398" t="s">
        <v>2656</v>
      </c>
      <c r="N398" t="s">
        <v>2657</v>
      </c>
      <c r="O398" t="s">
        <v>2653</v>
      </c>
      <c r="Q398" t="s">
        <v>2654</v>
      </c>
      <c r="R398" t="s">
        <v>2652</v>
      </c>
      <c r="T398" t="s">
        <v>71</v>
      </c>
      <c r="U398" t="s">
        <v>29</v>
      </c>
      <c r="V398" t="s">
        <v>191</v>
      </c>
      <c r="X398" t="s">
        <v>73</v>
      </c>
      <c r="Y398">
        <v>30</v>
      </c>
      <c r="Z398">
        <v>20</v>
      </c>
      <c r="AA398">
        <v>1</v>
      </c>
      <c r="AB398">
        <v>12</v>
      </c>
      <c r="AC398" s="2">
        <f>SUM(Z398:AA398)/Y398</f>
        <v>0.7</v>
      </c>
    </row>
    <row r="399" spans="1:29" x14ac:dyDescent="0.2">
      <c r="A399" t="s">
        <v>26</v>
      </c>
      <c r="B399" t="s">
        <v>27</v>
      </c>
      <c r="C399">
        <v>2000010186</v>
      </c>
      <c r="D399" t="s">
        <v>2377</v>
      </c>
      <c r="E399" t="s">
        <v>2378</v>
      </c>
      <c r="F399" t="s">
        <v>2379</v>
      </c>
      <c r="G399" t="s">
        <v>166</v>
      </c>
      <c r="H399" t="s">
        <v>29</v>
      </c>
      <c r="I399" t="s">
        <v>303</v>
      </c>
      <c r="J399" t="s">
        <v>73</v>
      </c>
      <c r="K399">
        <v>9000016254</v>
      </c>
      <c r="L399" t="s">
        <v>2474</v>
      </c>
      <c r="M399" t="s">
        <v>2475</v>
      </c>
      <c r="N399" t="s">
        <v>2476</v>
      </c>
      <c r="O399" t="s">
        <v>2477</v>
      </c>
      <c r="Q399" t="s">
        <v>2478</v>
      </c>
      <c r="R399" t="s">
        <v>2479</v>
      </c>
      <c r="T399" t="s">
        <v>890</v>
      </c>
      <c r="U399" t="s">
        <v>29</v>
      </c>
      <c r="V399" t="s">
        <v>891</v>
      </c>
      <c r="W399" t="s">
        <v>2480</v>
      </c>
      <c r="X399" t="s">
        <v>36</v>
      </c>
      <c r="Y399">
        <v>123</v>
      </c>
      <c r="Z399">
        <v>190</v>
      </c>
      <c r="AA399">
        <v>0</v>
      </c>
      <c r="AB399">
        <v>90</v>
      </c>
      <c r="AC399" s="2">
        <v>1</v>
      </c>
    </row>
    <row r="400" spans="1:29" x14ac:dyDescent="0.2">
      <c r="A400" t="s">
        <v>26</v>
      </c>
      <c r="B400" t="s">
        <v>27</v>
      </c>
      <c r="C400">
        <v>2000010256</v>
      </c>
      <c r="D400" t="s">
        <v>2658</v>
      </c>
      <c r="E400" t="s">
        <v>2659</v>
      </c>
      <c r="F400" t="s">
        <v>2363</v>
      </c>
      <c r="G400" t="s">
        <v>606</v>
      </c>
      <c r="H400" t="s">
        <v>29</v>
      </c>
      <c r="I400" t="s">
        <v>607</v>
      </c>
      <c r="J400" t="s">
        <v>597</v>
      </c>
      <c r="K400">
        <v>9000016257</v>
      </c>
      <c r="L400" t="s">
        <v>2664</v>
      </c>
      <c r="M400" t="s">
        <v>2660</v>
      </c>
      <c r="N400" t="s">
        <v>2661</v>
      </c>
      <c r="O400" t="s">
        <v>2662</v>
      </c>
      <c r="Q400" t="s">
        <v>2663</v>
      </c>
      <c r="R400" t="s">
        <v>2659</v>
      </c>
      <c r="S400" t="s">
        <v>2363</v>
      </c>
      <c r="T400" t="s">
        <v>606</v>
      </c>
      <c r="U400" t="s">
        <v>29</v>
      </c>
      <c r="V400" t="s">
        <v>607</v>
      </c>
      <c r="X400" t="s">
        <v>597</v>
      </c>
      <c r="Y400">
        <v>35</v>
      </c>
      <c r="Z400">
        <v>31</v>
      </c>
      <c r="AA400">
        <v>1</v>
      </c>
      <c r="AB400">
        <v>23</v>
      </c>
      <c r="AC400" s="2">
        <f>SUM(Z400:AA400)/Y400</f>
        <v>0.91428571428571426</v>
      </c>
    </row>
    <row r="401" spans="1:29" x14ac:dyDescent="0.2">
      <c r="A401" t="s">
        <v>26</v>
      </c>
      <c r="B401" t="s">
        <v>27</v>
      </c>
      <c r="C401">
        <v>2000010258</v>
      </c>
      <c r="D401" t="s">
        <v>2665</v>
      </c>
      <c r="E401" t="s">
        <v>2666</v>
      </c>
      <c r="G401" t="s">
        <v>34</v>
      </c>
      <c r="H401" t="s">
        <v>29</v>
      </c>
      <c r="I401" t="s">
        <v>47</v>
      </c>
      <c r="J401" t="s">
        <v>36</v>
      </c>
      <c r="K401">
        <v>9000016260</v>
      </c>
      <c r="L401" t="s">
        <v>2671</v>
      </c>
      <c r="M401" t="s">
        <v>1369</v>
      </c>
      <c r="N401" t="s">
        <v>2668</v>
      </c>
      <c r="O401" t="s">
        <v>2669</v>
      </c>
      <c r="Q401" t="s">
        <v>2670</v>
      </c>
      <c r="R401" t="s">
        <v>2666</v>
      </c>
      <c r="T401" t="s">
        <v>34</v>
      </c>
      <c r="U401" t="s">
        <v>29</v>
      </c>
      <c r="V401" t="s">
        <v>47</v>
      </c>
      <c r="W401" t="s">
        <v>2667</v>
      </c>
      <c r="X401" t="s">
        <v>36</v>
      </c>
      <c r="Y401">
        <v>35</v>
      </c>
      <c r="Z401">
        <v>29</v>
      </c>
      <c r="AA401">
        <v>0</v>
      </c>
      <c r="AB401">
        <v>4</v>
      </c>
      <c r="AC401" s="2">
        <f>SUM(Z401:AA401)/Y401</f>
        <v>0.82857142857142863</v>
      </c>
    </row>
    <row r="402" spans="1:29" x14ac:dyDescent="0.2">
      <c r="A402" t="s">
        <v>26</v>
      </c>
      <c r="B402" t="s">
        <v>27</v>
      </c>
      <c r="C402">
        <v>2000010259</v>
      </c>
      <c r="D402" t="s">
        <v>2672</v>
      </c>
      <c r="E402" t="s">
        <v>2673</v>
      </c>
      <c r="G402" t="s">
        <v>34</v>
      </c>
      <c r="H402" t="s">
        <v>29</v>
      </c>
      <c r="I402" t="s">
        <v>43</v>
      </c>
      <c r="J402" t="s">
        <v>36</v>
      </c>
      <c r="K402">
        <v>9000016261</v>
      </c>
      <c r="L402" t="s">
        <v>2672</v>
      </c>
      <c r="M402" t="s">
        <v>2677</v>
      </c>
      <c r="N402" t="s">
        <v>2678</v>
      </c>
      <c r="O402" t="s">
        <v>2675</v>
      </c>
      <c r="Q402" t="s">
        <v>2676</v>
      </c>
      <c r="R402" t="s">
        <v>2673</v>
      </c>
      <c r="T402" t="s">
        <v>34</v>
      </c>
      <c r="U402" t="s">
        <v>29</v>
      </c>
      <c r="V402" t="s">
        <v>43</v>
      </c>
      <c r="W402" t="s">
        <v>2674</v>
      </c>
      <c r="X402" t="s">
        <v>36</v>
      </c>
      <c r="Y402">
        <v>60</v>
      </c>
      <c r="Z402">
        <v>97</v>
      </c>
      <c r="AA402">
        <v>0</v>
      </c>
      <c r="AB402">
        <v>0</v>
      </c>
      <c r="AC402" s="2">
        <v>1</v>
      </c>
    </row>
    <row r="403" spans="1:29" x14ac:dyDescent="0.2">
      <c r="A403" t="s">
        <v>26</v>
      </c>
      <c r="B403" t="s">
        <v>27</v>
      </c>
      <c r="C403">
        <v>2000010186</v>
      </c>
      <c r="D403" t="s">
        <v>2377</v>
      </c>
      <c r="E403" t="s">
        <v>2378</v>
      </c>
      <c r="F403" t="s">
        <v>2379</v>
      </c>
      <c r="G403" t="s">
        <v>166</v>
      </c>
      <c r="H403" t="s">
        <v>29</v>
      </c>
      <c r="I403" t="s">
        <v>303</v>
      </c>
      <c r="J403" t="s">
        <v>73</v>
      </c>
      <c r="K403">
        <v>9000016262</v>
      </c>
      <c r="L403" t="s">
        <v>2481</v>
      </c>
      <c r="M403" t="s">
        <v>231</v>
      </c>
      <c r="N403" t="s">
        <v>232</v>
      </c>
      <c r="O403" t="s">
        <v>233</v>
      </c>
      <c r="Q403" t="s">
        <v>234</v>
      </c>
      <c r="R403" t="s">
        <v>2482</v>
      </c>
      <c r="T403" t="s">
        <v>34</v>
      </c>
      <c r="U403" t="s">
        <v>29</v>
      </c>
      <c r="V403" t="s">
        <v>35</v>
      </c>
      <c r="W403" t="s">
        <v>2483</v>
      </c>
      <c r="X403" t="s">
        <v>36</v>
      </c>
      <c r="Y403">
        <v>81</v>
      </c>
      <c r="Z403">
        <v>157</v>
      </c>
      <c r="AA403">
        <v>0</v>
      </c>
      <c r="AB403">
        <v>19</v>
      </c>
      <c r="AC403" s="2">
        <v>1</v>
      </c>
    </row>
    <row r="404" spans="1:29" x14ac:dyDescent="0.2">
      <c r="A404" t="s">
        <v>26</v>
      </c>
      <c r="B404" t="s">
        <v>27</v>
      </c>
      <c r="C404">
        <v>2000010186</v>
      </c>
      <c r="D404" t="s">
        <v>2377</v>
      </c>
      <c r="E404" t="s">
        <v>2378</v>
      </c>
      <c r="F404" t="s">
        <v>2379</v>
      </c>
      <c r="G404" t="s">
        <v>166</v>
      </c>
      <c r="H404" t="s">
        <v>29</v>
      </c>
      <c r="I404" t="s">
        <v>303</v>
      </c>
      <c r="J404" t="s">
        <v>73</v>
      </c>
      <c r="K404">
        <v>9000016281</v>
      </c>
      <c r="L404" t="s">
        <v>2484</v>
      </c>
      <c r="M404" t="s">
        <v>231</v>
      </c>
      <c r="N404" t="s">
        <v>232</v>
      </c>
      <c r="O404" t="s">
        <v>233</v>
      </c>
      <c r="Q404" t="s">
        <v>234</v>
      </c>
      <c r="R404" t="s">
        <v>2485</v>
      </c>
      <c r="T404" t="s">
        <v>166</v>
      </c>
      <c r="U404" t="s">
        <v>29</v>
      </c>
      <c r="V404" t="s">
        <v>281</v>
      </c>
      <c r="W404" t="s">
        <v>2486</v>
      </c>
      <c r="X404" t="s">
        <v>73</v>
      </c>
      <c r="Y404">
        <v>63</v>
      </c>
      <c r="Z404">
        <v>132</v>
      </c>
      <c r="AA404">
        <v>0</v>
      </c>
      <c r="AB404">
        <v>12</v>
      </c>
      <c r="AC404" s="2">
        <v>1</v>
      </c>
    </row>
    <row r="405" spans="1:29" x14ac:dyDescent="0.2">
      <c r="A405" t="s">
        <v>26</v>
      </c>
      <c r="B405" t="s">
        <v>27</v>
      </c>
      <c r="C405">
        <v>2000010265</v>
      </c>
      <c r="D405" t="s">
        <v>2685</v>
      </c>
      <c r="E405" t="s">
        <v>2686</v>
      </c>
      <c r="F405" t="s">
        <v>2549</v>
      </c>
      <c r="G405" t="s">
        <v>946</v>
      </c>
      <c r="H405" t="s">
        <v>29</v>
      </c>
      <c r="I405" t="s">
        <v>947</v>
      </c>
      <c r="J405" t="s">
        <v>948</v>
      </c>
      <c r="K405">
        <v>9000016282</v>
      </c>
      <c r="L405" t="s">
        <v>2690</v>
      </c>
      <c r="M405" t="s">
        <v>1370</v>
      </c>
      <c r="N405" t="s">
        <v>2691</v>
      </c>
      <c r="O405" t="s">
        <v>2688</v>
      </c>
      <c r="Q405" t="s">
        <v>2689</v>
      </c>
      <c r="R405" t="s">
        <v>2692</v>
      </c>
      <c r="T405" t="s">
        <v>946</v>
      </c>
      <c r="U405" t="s">
        <v>29</v>
      </c>
      <c r="V405" t="s">
        <v>947</v>
      </c>
      <c r="W405" t="s">
        <v>2687</v>
      </c>
      <c r="X405" t="s">
        <v>948</v>
      </c>
      <c r="Y405">
        <v>63</v>
      </c>
      <c r="Z405">
        <v>26</v>
      </c>
      <c r="AA405">
        <v>3</v>
      </c>
      <c r="AB405">
        <v>52</v>
      </c>
      <c r="AC405" s="2">
        <f>SUM(Z405:AA405)/Y405</f>
        <v>0.46031746031746029</v>
      </c>
    </row>
    <row r="406" spans="1:29" x14ac:dyDescent="0.2">
      <c r="A406" t="s">
        <v>26</v>
      </c>
      <c r="B406" t="s">
        <v>27</v>
      </c>
      <c r="C406">
        <v>2000010267</v>
      </c>
      <c r="D406" t="s">
        <v>2693</v>
      </c>
      <c r="E406" t="s">
        <v>2694</v>
      </c>
      <c r="G406" t="s">
        <v>309</v>
      </c>
      <c r="H406" t="s">
        <v>29</v>
      </c>
      <c r="I406" t="s">
        <v>321</v>
      </c>
      <c r="J406" t="s">
        <v>311</v>
      </c>
      <c r="K406">
        <v>9000016305</v>
      </c>
      <c r="L406" t="s">
        <v>2693</v>
      </c>
      <c r="M406" t="s">
        <v>413</v>
      </c>
      <c r="N406" t="s">
        <v>2696</v>
      </c>
      <c r="O406" t="s">
        <v>2697</v>
      </c>
      <c r="Q406" t="s">
        <v>2698</v>
      </c>
      <c r="R406" t="s">
        <v>2694</v>
      </c>
      <c r="T406" t="s">
        <v>309</v>
      </c>
      <c r="U406" t="s">
        <v>29</v>
      </c>
      <c r="V406" t="s">
        <v>321</v>
      </c>
      <c r="W406" t="s">
        <v>2695</v>
      </c>
      <c r="X406" t="s">
        <v>311</v>
      </c>
      <c r="Y406">
        <v>50</v>
      </c>
      <c r="Z406">
        <v>5</v>
      </c>
      <c r="AA406">
        <v>7</v>
      </c>
      <c r="AB406">
        <v>47</v>
      </c>
      <c r="AC406" s="2">
        <f>SUM(Z406:AA406)/Y406</f>
        <v>0.24</v>
      </c>
    </row>
    <row r="407" spans="1:29" x14ac:dyDescent="0.2">
      <c r="A407" t="s">
        <v>26</v>
      </c>
      <c r="B407" t="s">
        <v>27</v>
      </c>
      <c r="C407">
        <v>2000010186</v>
      </c>
      <c r="D407" t="s">
        <v>2377</v>
      </c>
      <c r="E407" t="s">
        <v>2378</v>
      </c>
      <c r="F407" t="s">
        <v>2379</v>
      </c>
      <c r="G407" t="s">
        <v>166</v>
      </c>
      <c r="H407" t="s">
        <v>29</v>
      </c>
      <c r="I407" t="s">
        <v>303</v>
      </c>
      <c r="J407" t="s">
        <v>73</v>
      </c>
      <c r="K407">
        <v>9000016307</v>
      </c>
      <c r="L407" t="s">
        <v>2487</v>
      </c>
      <c r="M407" t="s">
        <v>231</v>
      </c>
      <c r="N407" t="s">
        <v>232</v>
      </c>
      <c r="O407" t="s">
        <v>233</v>
      </c>
      <c r="Q407" t="s">
        <v>234</v>
      </c>
      <c r="R407" t="s">
        <v>2488</v>
      </c>
      <c r="T407" t="s">
        <v>34</v>
      </c>
      <c r="U407" t="s">
        <v>29</v>
      </c>
      <c r="V407" t="s">
        <v>52</v>
      </c>
      <c r="W407" t="s">
        <v>2489</v>
      </c>
      <c r="X407" t="s">
        <v>36</v>
      </c>
      <c r="Y407">
        <v>131</v>
      </c>
      <c r="Z407">
        <v>128</v>
      </c>
      <c r="AA407">
        <v>0</v>
      </c>
      <c r="AB407">
        <v>0</v>
      </c>
      <c r="AC407" s="2">
        <f>SUM(Z407:AA407)/Y407</f>
        <v>0.97709923664122134</v>
      </c>
    </row>
    <row r="408" spans="1:29" x14ac:dyDescent="0.2">
      <c r="A408" t="s">
        <v>26</v>
      </c>
      <c r="B408" t="s">
        <v>27</v>
      </c>
      <c r="C408">
        <v>1000003421</v>
      </c>
      <c r="D408" t="s">
        <v>80</v>
      </c>
      <c r="E408" t="s">
        <v>81</v>
      </c>
      <c r="G408" t="s">
        <v>82</v>
      </c>
      <c r="H408" t="s">
        <v>29</v>
      </c>
      <c r="I408" t="s">
        <v>83</v>
      </c>
      <c r="J408" t="s">
        <v>36</v>
      </c>
      <c r="K408">
        <v>9000016330</v>
      </c>
      <c r="L408" t="s">
        <v>215</v>
      </c>
      <c r="M408" t="s">
        <v>85</v>
      </c>
      <c r="N408" t="s">
        <v>86</v>
      </c>
      <c r="O408" t="s">
        <v>87</v>
      </c>
      <c r="Q408" t="s">
        <v>84</v>
      </c>
      <c r="R408" t="s">
        <v>216</v>
      </c>
      <c r="T408" t="s">
        <v>34</v>
      </c>
      <c r="U408" t="s">
        <v>29</v>
      </c>
      <c r="V408" t="s">
        <v>39</v>
      </c>
      <c r="X408" t="s">
        <v>36</v>
      </c>
      <c r="Y408">
        <v>62</v>
      </c>
      <c r="Z408">
        <v>104</v>
      </c>
      <c r="AA408">
        <v>7</v>
      </c>
      <c r="AB408">
        <v>20</v>
      </c>
      <c r="AC408" s="2">
        <v>1</v>
      </c>
    </row>
    <row r="409" spans="1:29" x14ac:dyDescent="0.2">
      <c r="A409" t="s">
        <v>26</v>
      </c>
      <c r="B409" t="s">
        <v>27</v>
      </c>
      <c r="C409">
        <v>1000003683</v>
      </c>
      <c r="D409" t="s">
        <v>988</v>
      </c>
      <c r="E409" t="s">
        <v>989</v>
      </c>
      <c r="G409" t="s">
        <v>964</v>
      </c>
      <c r="H409" t="s">
        <v>29</v>
      </c>
      <c r="I409" t="s">
        <v>965</v>
      </c>
      <c r="J409" t="s">
        <v>966</v>
      </c>
      <c r="K409">
        <v>9000016349</v>
      </c>
      <c r="L409" t="s">
        <v>992</v>
      </c>
      <c r="M409" t="s">
        <v>299</v>
      </c>
      <c r="N409" t="s">
        <v>993</v>
      </c>
      <c r="O409" t="s">
        <v>990</v>
      </c>
      <c r="Q409" t="s">
        <v>991</v>
      </c>
      <c r="R409" t="s">
        <v>989</v>
      </c>
      <c r="T409" t="s">
        <v>964</v>
      </c>
      <c r="U409" t="s">
        <v>29</v>
      </c>
      <c r="V409" t="s">
        <v>965</v>
      </c>
      <c r="X409" t="s">
        <v>966</v>
      </c>
      <c r="Y409">
        <v>90</v>
      </c>
      <c r="Z409">
        <v>12</v>
      </c>
      <c r="AA409">
        <v>3</v>
      </c>
      <c r="AB409">
        <v>97</v>
      </c>
      <c r="AC409" s="2">
        <f>SUM(Z409:AA409)/Y409</f>
        <v>0.16666666666666666</v>
      </c>
    </row>
    <row r="410" spans="1:29" x14ac:dyDescent="0.2">
      <c r="A410" t="s">
        <v>26</v>
      </c>
      <c r="B410" t="s">
        <v>27</v>
      </c>
      <c r="C410">
        <v>2000010186</v>
      </c>
      <c r="D410" t="s">
        <v>2377</v>
      </c>
      <c r="E410" t="s">
        <v>2378</v>
      </c>
      <c r="F410" t="s">
        <v>2379</v>
      </c>
      <c r="G410" t="s">
        <v>166</v>
      </c>
      <c r="H410" t="s">
        <v>29</v>
      </c>
      <c r="I410" t="s">
        <v>303</v>
      </c>
      <c r="J410" t="s">
        <v>73</v>
      </c>
      <c r="K410">
        <v>9000016403</v>
      </c>
      <c r="L410" t="s">
        <v>2490</v>
      </c>
      <c r="M410" t="s">
        <v>231</v>
      </c>
      <c r="N410" t="s">
        <v>232</v>
      </c>
      <c r="O410" t="s">
        <v>233</v>
      </c>
      <c r="Q410" t="s">
        <v>234</v>
      </c>
      <c r="R410" t="s">
        <v>2491</v>
      </c>
      <c r="T410" t="s">
        <v>34</v>
      </c>
      <c r="U410" t="s">
        <v>29</v>
      </c>
      <c r="V410" t="s">
        <v>43</v>
      </c>
      <c r="W410" t="s">
        <v>2492</v>
      </c>
      <c r="X410" t="s">
        <v>36</v>
      </c>
      <c r="Y410">
        <v>58</v>
      </c>
      <c r="Z410">
        <v>60</v>
      </c>
      <c r="AA410">
        <v>0</v>
      </c>
      <c r="AB410">
        <v>8</v>
      </c>
      <c r="AC410" s="2">
        <v>1</v>
      </c>
    </row>
    <row r="411" spans="1:29" x14ac:dyDescent="0.2">
      <c r="A411" t="s">
        <v>26</v>
      </c>
      <c r="B411" t="s">
        <v>27</v>
      </c>
      <c r="C411">
        <v>2000010277</v>
      </c>
      <c r="D411" t="s">
        <v>2699</v>
      </c>
      <c r="E411" t="s">
        <v>2700</v>
      </c>
      <c r="F411" t="s">
        <v>2701</v>
      </c>
      <c r="G411" t="s">
        <v>34</v>
      </c>
      <c r="H411" t="s">
        <v>29</v>
      </c>
      <c r="I411" t="s">
        <v>35</v>
      </c>
      <c r="J411" t="s">
        <v>36</v>
      </c>
      <c r="K411">
        <v>9000016421</v>
      </c>
      <c r="L411" t="s">
        <v>2702</v>
      </c>
      <c r="M411" t="s">
        <v>2703</v>
      </c>
      <c r="N411" t="s">
        <v>2704</v>
      </c>
      <c r="O411" t="s">
        <v>2705</v>
      </c>
      <c r="Q411" t="s">
        <v>2706</v>
      </c>
      <c r="R411" t="s">
        <v>2707</v>
      </c>
      <c r="T411" t="s">
        <v>34</v>
      </c>
      <c r="U411" t="s">
        <v>29</v>
      </c>
      <c r="V411" t="s">
        <v>47</v>
      </c>
      <c r="W411" t="s">
        <v>2708</v>
      </c>
      <c r="X411" t="s">
        <v>36</v>
      </c>
      <c r="Y411">
        <v>31</v>
      </c>
      <c r="Z411">
        <v>11</v>
      </c>
      <c r="AA411">
        <v>10</v>
      </c>
      <c r="AB411">
        <v>10</v>
      </c>
      <c r="AC411" s="2">
        <f>SUM(Z411:AA411)/Y411</f>
        <v>0.67741935483870963</v>
      </c>
    </row>
    <row r="412" spans="1:29" x14ac:dyDescent="0.2">
      <c r="A412" t="s">
        <v>26</v>
      </c>
      <c r="B412" t="s">
        <v>27</v>
      </c>
      <c r="C412">
        <v>2000010186</v>
      </c>
      <c r="D412" t="s">
        <v>2377</v>
      </c>
      <c r="E412" t="s">
        <v>2378</v>
      </c>
      <c r="F412" t="s">
        <v>2379</v>
      </c>
      <c r="G412" t="s">
        <v>166</v>
      </c>
      <c r="H412" t="s">
        <v>29</v>
      </c>
      <c r="I412" t="s">
        <v>303</v>
      </c>
      <c r="J412" t="s">
        <v>73</v>
      </c>
      <c r="K412">
        <v>9000016447</v>
      </c>
      <c r="L412" t="s">
        <v>2493</v>
      </c>
      <c r="M412" t="s">
        <v>231</v>
      </c>
      <c r="N412" t="s">
        <v>232</v>
      </c>
      <c r="O412" t="s">
        <v>233</v>
      </c>
      <c r="Q412" t="s">
        <v>234</v>
      </c>
      <c r="R412" t="s">
        <v>2494</v>
      </c>
      <c r="T412" t="s">
        <v>34</v>
      </c>
      <c r="U412" t="s">
        <v>29</v>
      </c>
      <c r="V412" t="s">
        <v>50</v>
      </c>
      <c r="X412" t="s">
        <v>36</v>
      </c>
      <c r="Y412">
        <v>77</v>
      </c>
      <c r="Z412">
        <v>105</v>
      </c>
      <c r="AA412">
        <v>0</v>
      </c>
      <c r="AB412">
        <v>60</v>
      </c>
      <c r="AC412" s="2">
        <v>1</v>
      </c>
    </row>
    <row r="413" spans="1:29" x14ac:dyDescent="0.2">
      <c r="A413" t="s">
        <v>26</v>
      </c>
      <c r="B413" t="s">
        <v>27</v>
      </c>
      <c r="C413">
        <v>2000010295</v>
      </c>
      <c r="D413" t="s">
        <v>2709</v>
      </c>
      <c r="E413" t="s">
        <v>2710</v>
      </c>
      <c r="G413" t="s">
        <v>2711</v>
      </c>
      <c r="H413" t="s">
        <v>29</v>
      </c>
      <c r="I413" t="s">
        <v>2712</v>
      </c>
      <c r="J413" t="s">
        <v>110</v>
      </c>
      <c r="K413">
        <v>9000016459</v>
      </c>
      <c r="L413" t="s">
        <v>2709</v>
      </c>
      <c r="M413" t="s">
        <v>330</v>
      </c>
      <c r="N413" t="s">
        <v>1748</v>
      </c>
      <c r="O413" t="s">
        <v>2713</v>
      </c>
      <c r="Q413" t="s">
        <v>2714</v>
      </c>
      <c r="R413" t="s">
        <v>2710</v>
      </c>
      <c r="T413" t="s">
        <v>2711</v>
      </c>
      <c r="U413" t="s">
        <v>29</v>
      </c>
      <c r="V413" t="s">
        <v>2712</v>
      </c>
      <c r="X413" t="s">
        <v>110</v>
      </c>
      <c r="Y413">
        <v>50</v>
      </c>
      <c r="Z413">
        <v>18</v>
      </c>
      <c r="AA413">
        <v>7</v>
      </c>
      <c r="AB413">
        <v>55</v>
      </c>
      <c r="AC413" s="2">
        <f>SUM(Z413:AA413)/Y413</f>
        <v>0.5</v>
      </c>
    </row>
    <row r="414" spans="1:29" x14ac:dyDescent="0.2">
      <c r="A414" t="s">
        <v>26</v>
      </c>
      <c r="B414" t="s">
        <v>27</v>
      </c>
      <c r="C414">
        <v>2000010186</v>
      </c>
      <c r="D414" t="s">
        <v>2377</v>
      </c>
      <c r="E414" t="s">
        <v>2378</v>
      </c>
      <c r="F414" t="s">
        <v>2379</v>
      </c>
      <c r="G414" t="s">
        <v>166</v>
      </c>
      <c r="H414" t="s">
        <v>29</v>
      </c>
      <c r="I414" t="s">
        <v>303</v>
      </c>
      <c r="J414" t="s">
        <v>73</v>
      </c>
      <c r="K414">
        <v>9000016501</v>
      </c>
      <c r="L414" t="s">
        <v>2495</v>
      </c>
      <c r="M414" t="s">
        <v>231</v>
      </c>
      <c r="N414" t="s">
        <v>232</v>
      </c>
      <c r="O414" t="s">
        <v>233</v>
      </c>
      <c r="Q414" t="s">
        <v>234</v>
      </c>
      <c r="R414" t="s">
        <v>2496</v>
      </c>
      <c r="T414" t="s">
        <v>34</v>
      </c>
      <c r="U414" t="s">
        <v>29</v>
      </c>
      <c r="V414" t="s">
        <v>43</v>
      </c>
      <c r="X414" t="s">
        <v>36</v>
      </c>
      <c r="Y414">
        <v>78</v>
      </c>
      <c r="Z414">
        <v>102</v>
      </c>
      <c r="AA414">
        <v>0</v>
      </c>
      <c r="AB414">
        <v>12</v>
      </c>
      <c r="AC414" s="2">
        <v>1</v>
      </c>
    </row>
    <row r="415" spans="1:29" x14ac:dyDescent="0.2">
      <c r="A415" t="s">
        <v>26</v>
      </c>
      <c r="B415" t="s">
        <v>27</v>
      </c>
      <c r="C415">
        <v>2000010186</v>
      </c>
      <c r="D415" t="s">
        <v>2377</v>
      </c>
      <c r="E415" t="s">
        <v>2378</v>
      </c>
      <c r="F415" t="s">
        <v>2379</v>
      </c>
      <c r="G415" t="s">
        <v>166</v>
      </c>
      <c r="H415" t="s">
        <v>29</v>
      </c>
      <c r="I415" t="s">
        <v>303</v>
      </c>
      <c r="J415" t="s">
        <v>73</v>
      </c>
      <c r="K415">
        <v>9000016586</v>
      </c>
      <c r="L415" t="s">
        <v>2497</v>
      </c>
      <c r="M415" t="s">
        <v>231</v>
      </c>
      <c r="N415" t="s">
        <v>232</v>
      </c>
      <c r="O415" t="s">
        <v>233</v>
      </c>
      <c r="Q415" t="s">
        <v>234</v>
      </c>
      <c r="R415" t="s">
        <v>2498</v>
      </c>
      <c r="T415" t="s">
        <v>34</v>
      </c>
      <c r="U415" t="s">
        <v>29</v>
      </c>
      <c r="V415" t="s">
        <v>59</v>
      </c>
      <c r="X415" t="s">
        <v>36</v>
      </c>
      <c r="Y415">
        <v>84</v>
      </c>
      <c r="Z415">
        <v>46</v>
      </c>
      <c r="AA415">
        <v>0</v>
      </c>
      <c r="AB415">
        <v>4</v>
      </c>
      <c r="AC415" s="2">
        <f>SUM(Z415:AA415)/Y415</f>
        <v>0.54761904761904767</v>
      </c>
    </row>
    <row r="416" spans="1:29" x14ac:dyDescent="0.2">
      <c r="A416" t="s">
        <v>26</v>
      </c>
      <c r="B416" t="s">
        <v>27</v>
      </c>
      <c r="C416">
        <v>1000003643</v>
      </c>
      <c r="D416" t="s">
        <v>829</v>
      </c>
      <c r="E416" t="s">
        <v>830</v>
      </c>
      <c r="G416" t="s">
        <v>831</v>
      </c>
      <c r="H416" t="s">
        <v>29</v>
      </c>
      <c r="I416" t="s">
        <v>832</v>
      </c>
      <c r="J416" t="s">
        <v>36</v>
      </c>
      <c r="K416">
        <v>9000016591</v>
      </c>
      <c r="L416" t="s">
        <v>915</v>
      </c>
      <c r="M416" t="s">
        <v>833</v>
      </c>
      <c r="N416" t="s">
        <v>834</v>
      </c>
      <c r="O416" t="s">
        <v>835</v>
      </c>
      <c r="R416" t="s">
        <v>916</v>
      </c>
      <c r="T416" t="s">
        <v>34</v>
      </c>
      <c r="U416" t="s">
        <v>29</v>
      </c>
      <c r="V416" t="s">
        <v>917</v>
      </c>
      <c r="X416" t="s">
        <v>36</v>
      </c>
      <c r="Y416">
        <v>156</v>
      </c>
      <c r="Z416">
        <v>35</v>
      </c>
      <c r="AA416">
        <v>4</v>
      </c>
      <c r="AB416">
        <v>57</v>
      </c>
      <c r="AC416" s="2">
        <f>SUM(Z416:AA416)/Y416</f>
        <v>0.25</v>
      </c>
    </row>
    <row r="417" spans="1:29" x14ac:dyDescent="0.2">
      <c r="A417" t="s">
        <v>26</v>
      </c>
      <c r="B417" t="s">
        <v>27</v>
      </c>
      <c r="C417">
        <v>1000003643</v>
      </c>
      <c r="D417" t="s">
        <v>829</v>
      </c>
      <c r="E417" t="s">
        <v>830</v>
      </c>
      <c r="G417" t="s">
        <v>831</v>
      </c>
      <c r="H417" t="s">
        <v>29</v>
      </c>
      <c r="I417" t="s">
        <v>832</v>
      </c>
      <c r="J417" t="s">
        <v>36</v>
      </c>
      <c r="K417">
        <v>9000016592</v>
      </c>
      <c r="L417" t="s">
        <v>918</v>
      </c>
      <c r="M417" t="s">
        <v>833</v>
      </c>
      <c r="N417" t="s">
        <v>834</v>
      </c>
      <c r="O417" t="s">
        <v>835</v>
      </c>
      <c r="Q417" t="s">
        <v>836</v>
      </c>
      <c r="R417" t="s">
        <v>919</v>
      </c>
      <c r="T417" t="s">
        <v>34</v>
      </c>
      <c r="U417" t="s">
        <v>29</v>
      </c>
      <c r="V417" t="s">
        <v>46</v>
      </c>
      <c r="X417" t="s">
        <v>36</v>
      </c>
      <c r="Y417">
        <v>168</v>
      </c>
      <c r="Z417">
        <v>47</v>
      </c>
      <c r="AA417">
        <v>4</v>
      </c>
      <c r="AB417">
        <v>28</v>
      </c>
      <c r="AC417" s="2">
        <f>SUM(Z417:AA417)/Y417</f>
        <v>0.30357142857142855</v>
      </c>
    </row>
    <row r="418" spans="1:29" x14ac:dyDescent="0.2">
      <c r="A418" t="s">
        <v>26</v>
      </c>
      <c r="B418" t="s">
        <v>27</v>
      </c>
      <c r="C418">
        <v>2000010186</v>
      </c>
      <c r="D418" t="s">
        <v>2377</v>
      </c>
      <c r="E418" t="s">
        <v>2378</v>
      </c>
      <c r="F418" t="s">
        <v>2379</v>
      </c>
      <c r="G418" t="s">
        <v>166</v>
      </c>
      <c r="H418" t="s">
        <v>29</v>
      </c>
      <c r="I418" t="s">
        <v>303</v>
      </c>
      <c r="J418" t="s">
        <v>73</v>
      </c>
      <c r="K418">
        <v>9000016618</v>
      </c>
      <c r="L418" t="s">
        <v>2499</v>
      </c>
      <c r="M418" t="s">
        <v>231</v>
      </c>
      <c r="N418" t="s">
        <v>232</v>
      </c>
      <c r="O418" t="s">
        <v>233</v>
      </c>
      <c r="Q418" t="s">
        <v>234</v>
      </c>
      <c r="R418" t="s">
        <v>2500</v>
      </c>
      <c r="T418" t="s">
        <v>34</v>
      </c>
      <c r="U418" t="s">
        <v>29</v>
      </c>
      <c r="V418" t="s">
        <v>38</v>
      </c>
      <c r="X418" t="s">
        <v>36</v>
      </c>
      <c r="Y418">
        <v>96</v>
      </c>
      <c r="Z418">
        <v>97</v>
      </c>
      <c r="AA418">
        <v>0</v>
      </c>
      <c r="AB418">
        <v>14</v>
      </c>
      <c r="AC418" s="2">
        <v>1</v>
      </c>
    </row>
    <row r="419" spans="1:29" x14ac:dyDescent="0.2">
      <c r="A419" t="s">
        <v>26</v>
      </c>
      <c r="B419" t="s">
        <v>27</v>
      </c>
      <c r="C419">
        <v>2000010186</v>
      </c>
      <c r="D419" t="s">
        <v>2377</v>
      </c>
      <c r="E419" t="s">
        <v>2378</v>
      </c>
      <c r="F419" t="s">
        <v>2379</v>
      </c>
      <c r="G419" t="s">
        <v>166</v>
      </c>
      <c r="H419" t="s">
        <v>29</v>
      </c>
      <c r="I419" t="s">
        <v>303</v>
      </c>
      <c r="J419" t="s">
        <v>73</v>
      </c>
      <c r="K419">
        <v>9000016619</v>
      </c>
      <c r="L419" t="s">
        <v>2501</v>
      </c>
      <c r="M419" t="s">
        <v>231</v>
      </c>
      <c r="N419" t="s">
        <v>232</v>
      </c>
      <c r="O419" t="s">
        <v>233</v>
      </c>
      <c r="Q419" t="s">
        <v>234</v>
      </c>
      <c r="R419" t="s">
        <v>2502</v>
      </c>
      <c r="T419" t="s">
        <v>34</v>
      </c>
      <c r="U419" t="s">
        <v>29</v>
      </c>
      <c r="V419" t="s">
        <v>46</v>
      </c>
      <c r="X419" t="s">
        <v>36</v>
      </c>
      <c r="Y419">
        <v>76</v>
      </c>
      <c r="Z419">
        <v>43</v>
      </c>
      <c r="AA419">
        <v>0</v>
      </c>
      <c r="AB419">
        <v>16</v>
      </c>
      <c r="AC419" s="2">
        <f>SUM(Z419:AA419)/Y419</f>
        <v>0.56578947368421051</v>
      </c>
    </row>
    <row r="420" spans="1:29" x14ac:dyDescent="0.2">
      <c r="A420" t="s">
        <v>26</v>
      </c>
      <c r="B420" t="s">
        <v>27</v>
      </c>
      <c r="C420">
        <v>2000010186</v>
      </c>
      <c r="D420" t="s">
        <v>2377</v>
      </c>
      <c r="E420" t="s">
        <v>2378</v>
      </c>
      <c r="F420" t="s">
        <v>2379</v>
      </c>
      <c r="G420" t="s">
        <v>166</v>
      </c>
      <c r="H420" t="s">
        <v>29</v>
      </c>
      <c r="I420" t="s">
        <v>303</v>
      </c>
      <c r="J420" t="s">
        <v>73</v>
      </c>
      <c r="K420">
        <v>9000016623</v>
      </c>
      <c r="L420" t="s">
        <v>2503</v>
      </c>
      <c r="M420" t="s">
        <v>231</v>
      </c>
      <c r="N420" t="s">
        <v>232</v>
      </c>
      <c r="O420" t="s">
        <v>233</v>
      </c>
      <c r="Q420" t="s">
        <v>234</v>
      </c>
      <c r="R420" t="s">
        <v>2504</v>
      </c>
      <c r="T420" t="s">
        <v>34</v>
      </c>
      <c r="U420" t="s">
        <v>29</v>
      </c>
      <c r="V420" t="s">
        <v>46</v>
      </c>
      <c r="X420" t="s">
        <v>36</v>
      </c>
      <c r="Y420">
        <v>90</v>
      </c>
      <c r="Z420">
        <v>152</v>
      </c>
      <c r="AA420">
        <v>0</v>
      </c>
      <c r="AB420">
        <v>28</v>
      </c>
      <c r="AC420" s="2">
        <v>1</v>
      </c>
    </row>
    <row r="421" spans="1:29" x14ac:dyDescent="0.2">
      <c r="A421" t="s">
        <v>26</v>
      </c>
      <c r="B421" t="s">
        <v>27</v>
      </c>
      <c r="C421">
        <v>2000010186</v>
      </c>
      <c r="D421" t="s">
        <v>2377</v>
      </c>
      <c r="E421" t="s">
        <v>2378</v>
      </c>
      <c r="F421" t="s">
        <v>2379</v>
      </c>
      <c r="G421" t="s">
        <v>166</v>
      </c>
      <c r="H421" t="s">
        <v>29</v>
      </c>
      <c r="I421" t="s">
        <v>303</v>
      </c>
      <c r="J421" t="s">
        <v>73</v>
      </c>
      <c r="K421">
        <v>9000016636</v>
      </c>
      <c r="L421" t="s">
        <v>2505</v>
      </c>
      <c r="M421" t="s">
        <v>231</v>
      </c>
      <c r="N421" t="s">
        <v>232</v>
      </c>
      <c r="O421" t="s">
        <v>233</v>
      </c>
      <c r="Q421" t="s">
        <v>234</v>
      </c>
      <c r="R421" t="s">
        <v>2506</v>
      </c>
      <c r="T421" t="s">
        <v>34</v>
      </c>
      <c r="U421" t="s">
        <v>29</v>
      </c>
      <c r="V421" t="s">
        <v>43</v>
      </c>
      <c r="X421" t="s">
        <v>36</v>
      </c>
      <c r="Y421">
        <v>60</v>
      </c>
      <c r="Z421">
        <v>101</v>
      </c>
      <c r="AA421">
        <v>0</v>
      </c>
      <c r="AB421">
        <v>16</v>
      </c>
      <c r="AC421" s="2">
        <v>1</v>
      </c>
    </row>
    <row r="422" spans="1:29" x14ac:dyDescent="0.2">
      <c r="A422" t="s">
        <v>26</v>
      </c>
      <c r="B422" t="s">
        <v>27</v>
      </c>
      <c r="C422">
        <v>2000010186</v>
      </c>
      <c r="D422" t="s">
        <v>2377</v>
      </c>
      <c r="E422" t="s">
        <v>2378</v>
      </c>
      <c r="F422" t="s">
        <v>2379</v>
      </c>
      <c r="G422" t="s">
        <v>166</v>
      </c>
      <c r="H422" t="s">
        <v>29</v>
      </c>
      <c r="I422" t="s">
        <v>303</v>
      </c>
      <c r="J422" t="s">
        <v>73</v>
      </c>
      <c r="K422">
        <v>9000016659</v>
      </c>
      <c r="L422" t="s">
        <v>2507</v>
      </c>
      <c r="M422" t="s">
        <v>231</v>
      </c>
      <c r="N422" t="s">
        <v>232</v>
      </c>
      <c r="O422" t="s">
        <v>233</v>
      </c>
      <c r="Q422" t="s">
        <v>234</v>
      </c>
      <c r="R422" t="s">
        <v>2508</v>
      </c>
      <c r="T422" t="s">
        <v>34</v>
      </c>
      <c r="U422" t="s">
        <v>29</v>
      </c>
      <c r="V422" t="s">
        <v>54</v>
      </c>
      <c r="W422" t="s">
        <v>2509</v>
      </c>
      <c r="X422" t="s">
        <v>36</v>
      </c>
      <c r="Y422">
        <v>56</v>
      </c>
      <c r="Z422">
        <v>35</v>
      </c>
      <c r="AA422">
        <v>0</v>
      </c>
      <c r="AB422">
        <v>2</v>
      </c>
      <c r="AC422" s="2">
        <f>SUM(Z422:AA422)/Y422</f>
        <v>0.625</v>
      </c>
    </row>
    <row r="423" spans="1:29" x14ac:dyDescent="0.2">
      <c r="A423" t="s">
        <v>26</v>
      </c>
      <c r="B423" t="s">
        <v>27</v>
      </c>
      <c r="C423">
        <v>2000010296</v>
      </c>
      <c r="D423" t="s">
        <v>2715</v>
      </c>
      <c r="E423" t="s">
        <v>2716</v>
      </c>
      <c r="G423" t="s">
        <v>2717</v>
      </c>
      <c r="H423" t="s">
        <v>29</v>
      </c>
      <c r="I423" t="s">
        <v>2718</v>
      </c>
      <c r="J423" t="s">
        <v>557</v>
      </c>
      <c r="K423">
        <v>9000016707</v>
      </c>
      <c r="L423" t="s">
        <v>2715</v>
      </c>
      <c r="M423" t="s">
        <v>1156</v>
      </c>
      <c r="N423" t="s">
        <v>2721</v>
      </c>
      <c r="O423" t="s">
        <v>2719</v>
      </c>
      <c r="Q423" t="s">
        <v>2720</v>
      </c>
      <c r="R423" t="s">
        <v>2722</v>
      </c>
      <c r="T423" t="s">
        <v>2717</v>
      </c>
      <c r="U423" t="s">
        <v>29</v>
      </c>
      <c r="V423" t="s">
        <v>2718</v>
      </c>
      <c r="X423" t="s">
        <v>557</v>
      </c>
      <c r="Y423">
        <v>62</v>
      </c>
      <c r="Z423">
        <v>17</v>
      </c>
      <c r="AA423">
        <v>10</v>
      </c>
      <c r="AB423">
        <v>85</v>
      </c>
      <c r="AC423" s="2">
        <f>SUM(Z423:AA423)/Y423</f>
        <v>0.43548387096774194</v>
      </c>
    </row>
    <row r="424" spans="1:29" x14ac:dyDescent="0.2">
      <c r="A424" t="s">
        <v>26</v>
      </c>
      <c r="B424" t="s">
        <v>27</v>
      </c>
      <c r="C424">
        <v>2000010186</v>
      </c>
      <c r="D424" t="s">
        <v>2377</v>
      </c>
      <c r="E424" t="s">
        <v>2378</v>
      </c>
      <c r="F424" t="s">
        <v>2379</v>
      </c>
      <c r="G424" t="s">
        <v>166</v>
      </c>
      <c r="H424" t="s">
        <v>29</v>
      </c>
      <c r="I424" t="s">
        <v>303</v>
      </c>
      <c r="J424" t="s">
        <v>73</v>
      </c>
      <c r="K424">
        <v>9000016708</v>
      </c>
      <c r="L424" t="s">
        <v>2510</v>
      </c>
      <c r="M424" t="s">
        <v>231</v>
      </c>
      <c r="N424" t="s">
        <v>232</v>
      </c>
      <c r="O424" t="s">
        <v>233</v>
      </c>
      <c r="Q424" t="s">
        <v>234</v>
      </c>
      <c r="R424" t="s">
        <v>2511</v>
      </c>
      <c r="T424" t="s">
        <v>34</v>
      </c>
      <c r="U424" t="s">
        <v>29</v>
      </c>
      <c r="V424" t="s">
        <v>46</v>
      </c>
      <c r="X424" t="s">
        <v>36</v>
      </c>
      <c r="Y424">
        <v>84</v>
      </c>
      <c r="Z424">
        <v>112</v>
      </c>
      <c r="AA424">
        <v>0</v>
      </c>
      <c r="AB424">
        <v>47</v>
      </c>
      <c r="AC424" s="2">
        <v>1</v>
      </c>
    </row>
    <row r="425" spans="1:29" x14ac:dyDescent="0.2">
      <c r="A425" t="s">
        <v>26</v>
      </c>
      <c r="B425" t="s">
        <v>27</v>
      </c>
      <c r="C425">
        <v>2000010174</v>
      </c>
      <c r="D425" t="s">
        <v>2361</v>
      </c>
      <c r="E425" t="s">
        <v>2362</v>
      </c>
      <c r="F425" t="s">
        <v>2363</v>
      </c>
      <c r="G425" t="s">
        <v>435</v>
      </c>
      <c r="H425" t="s">
        <v>29</v>
      </c>
      <c r="I425" t="s">
        <v>436</v>
      </c>
      <c r="J425" t="s">
        <v>437</v>
      </c>
      <c r="K425">
        <v>9000016714</v>
      </c>
      <c r="L425" t="s">
        <v>2367</v>
      </c>
      <c r="M425" t="s">
        <v>1388</v>
      </c>
      <c r="N425" t="s">
        <v>2364</v>
      </c>
      <c r="O425" t="s">
        <v>2365</v>
      </c>
      <c r="Q425" t="s">
        <v>2366</v>
      </c>
      <c r="R425" t="s">
        <v>2368</v>
      </c>
      <c r="T425" t="s">
        <v>435</v>
      </c>
      <c r="U425" t="s">
        <v>29</v>
      </c>
      <c r="V425" t="s">
        <v>436</v>
      </c>
      <c r="X425" t="s">
        <v>437</v>
      </c>
      <c r="Y425">
        <v>60</v>
      </c>
      <c r="Z425">
        <v>15</v>
      </c>
      <c r="AA425">
        <v>5</v>
      </c>
      <c r="AB425">
        <v>60</v>
      </c>
      <c r="AC425" s="2">
        <f>SUM(Z425:AA425)/Y425</f>
        <v>0.33333333333333331</v>
      </c>
    </row>
    <row r="426" spans="1:29" x14ac:dyDescent="0.2">
      <c r="A426" t="s">
        <v>26</v>
      </c>
      <c r="B426" t="s">
        <v>27</v>
      </c>
      <c r="C426">
        <v>2000010186</v>
      </c>
      <c r="D426" t="s">
        <v>2377</v>
      </c>
      <c r="E426" t="s">
        <v>2378</v>
      </c>
      <c r="F426" t="s">
        <v>2379</v>
      </c>
      <c r="G426" t="s">
        <v>166</v>
      </c>
      <c r="H426" t="s">
        <v>29</v>
      </c>
      <c r="I426" t="s">
        <v>303</v>
      </c>
      <c r="J426" t="s">
        <v>73</v>
      </c>
      <c r="K426">
        <v>9000016730</v>
      </c>
      <c r="L426" t="s">
        <v>2512</v>
      </c>
      <c r="M426" t="s">
        <v>231</v>
      </c>
      <c r="N426" t="s">
        <v>232</v>
      </c>
      <c r="O426" t="s">
        <v>233</v>
      </c>
      <c r="Q426" t="s">
        <v>234</v>
      </c>
      <c r="R426" t="s">
        <v>2513</v>
      </c>
      <c r="T426" t="s">
        <v>34</v>
      </c>
      <c r="U426" t="s">
        <v>29</v>
      </c>
      <c r="V426" t="s">
        <v>43</v>
      </c>
      <c r="X426" t="s">
        <v>36</v>
      </c>
      <c r="Y426">
        <v>22</v>
      </c>
      <c r="Z426">
        <v>16</v>
      </c>
      <c r="AA426">
        <v>0</v>
      </c>
      <c r="AB426">
        <v>2</v>
      </c>
      <c r="AC426" s="2">
        <f>SUM(Z426:AA426)/Y426</f>
        <v>0.72727272727272729</v>
      </c>
    </row>
    <row r="427" spans="1:29" x14ac:dyDescent="0.2">
      <c r="A427" t="s">
        <v>26</v>
      </c>
      <c r="B427" t="s">
        <v>27</v>
      </c>
      <c r="C427">
        <v>2000010186</v>
      </c>
      <c r="D427" t="s">
        <v>2377</v>
      </c>
      <c r="E427" t="s">
        <v>2378</v>
      </c>
      <c r="F427" t="s">
        <v>2379</v>
      </c>
      <c r="G427" t="s">
        <v>166</v>
      </c>
      <c r="H427" t="s">
        <v>29</v>
      </c>
      <c r="I427" t="s">
        <v>303</v>
      </c>
      <c r="J427" t="s">
        <v>73</v>
      </c>
      <c r="K427">
        <v>9000016751</v>
      </c>
      <c r="L427" t="s">
        <v>2514</v>
      </c>
      <c r="M427" t="s">
        <v>231</v>
      </c>
      <c r="N427" t="s">
        <v>232</v>
      </c>
      <c r="O427" t="s">
        <v>233</v>
      </c>
      <c r="Q427" t="s">
        <v>234</v>
      </c>
      <c r="R427" t="s">
        <v>2515</v>
      </c>
      <c r="T427" t="s">
        <v>34</v>
      </c>
      <c r="U427" t="s">
        <v>29</v>
      </c>
      <c r="V427" t="s">
        <v>46</v>
      </c>
      <c r="X427" t="s">
        <v>36</v>
      </c>
      <c r="Y427">
        <v>95</v>
      </c>
      <c r="Z427">
        <v>157</v>
      </c>
      <c r="AA427">
        <v>0</v>
      </c>
      <c r="AB427">
        <v>41</v>
      </c>
      <c r="AC427" s="2">
        <v>1</v>
      </c>
    </row>
    <row r="428" spans="1:29" x14ac:dyDescent="0.2">
      <c r="A428" t="s">
        <v>26</v>
      </c>
      <c r="B428" t="s">
        <v>27</v>
      </c>
      <c r="C428">
        <v>2000010186</v>
      </c>
      <c r="D428" t="s">
        <v>2377</v>
      </c>
      <c r="E428" t="s">
        <v>2378</v>
      </c>
      <c r="F428" t="s">
        <v>2379</v>
      </c>
      <c r="G428" t="s">
        <v>166</v>
      </c>
      <c r="H428" t="s">
        <v>29</v>
      </c>
      <c r="I428" t="s">
        <v>303</v>
      </c>
      <c r="J428" t="s">
        <v>73</v>
      </c>
      <c r="K428">
        <v>9000016769</v>
      </c>
      <c r="L428" t="s">
        <v>2516</v>
      </c>
      <c r="M428" t="s">
        <v>231</v>
      </c>
      <c r="N428" t="s">
        <v>232</v>
      </c>
      <c r="O428" t="s">
        <v>233</v>
      </c>
      <c r="Q428" t="s">
        <v>234</v>
      </c>
      <c r="R428" t="s">
        <v>2517</v>
      </c>
      <c r="T428" t="s">
        <v>34</v>
      </c>
      <c r="U428" t="s">
        <v>29</v>
      </c>
      <c r="V428" t="s">
        <v>50</v>
      </c>
      <c r="X428" t="s">
        <v>36</v>
      </c>
      <c r="Y428">
        <v>87</v>
      </c>
      <c r="Z428">
        <v>131</v>
      </c>
      <c r="AA428">
        <v>0</v>
      </c>
      <c r="AB428">
        <v>38</v>
      </c>
      <c r="AC428" s="2">
        <v>1</v>
      </c>
    </row>
    <row r="429" spans="1:29" x14ac:dyDescent="0.2">
      <c r="A429" t="s">
        <v>26</v>
      </c>
      <c r="B429" t="s">
        <v>27</v>
      </c>
      <c r="C429">
        <v>1000003421</v>
      </c>
      <c r="D429" t="s">
        <v>80</v>
      </c>
      <c r="E429" t="s">
        <v>81</v>
      </c>
      <c r="G429" t="s">
        <v>82</v>
      </c>
      <c r="H429" t="s">
        <v>29</v>
      </c>
      <c r="I429" t="s">
        <v>83</v>
      </c>
      <c r="J429" t="s">
        <v>36</v>
      </c>
      <c r="K429">
        <v>9000016800</v>
      </c>
      <c r="L429" t="s">
        <v>217</v>
      </c>
      <c r="M429" t="s">
        <v>85</v>
      </c>
      <c r="N429" t="s">
        <v>86</v>
      </c>
      <c r="O429" t="s">
        <v>87</v>
      </c>
      <c r="Q429" t="s">
        <v>84</v>
      </c>
      <c r="R429" t="s">
        <v>218</v>
      </c>
      <c r="T429" t="s">
        <v>34</v>
      </c>
      <c r="U429" t="s">
        <v>29</v>
      </c>
      <c r="V429" t="s">
        <v>219</v>
      </c>
      <c r="X429" t="s">
        <v>36</v>
      </c>
      <c r="Y429">
        <v>60</v>
      </c>
      <c r="Z429">
        <v>156</v>
      </c>
      <c r="AA429">
        <v>0</v>
      </c>
      <c r="AB429">
        <v>14</v>
      </c>
      <c r="AC429" s="2">
        <v>1</v>
      </c>
    </row>
    <row r="430" spans="1:29" x14ac:dyDescent="0.2">
      <c r="A430" t="s">
        <v>26</v>
      </c>
      <c r="B430" t="s">
        <v>27</v>
      </c>
      <c r="C430">
        <v>1000003421</v>
      </c>
      <c r="D430" t="s">
        <v>80</v>
      </c>
      <c r="E430" t="s">
        <v>81</v>
      </c>
      <c r="G430" t="s">
        <v>82</v>
      </c>
      <c r="H430" t="s">
        <v>29</v>
      </c>
      <c r="I430" t="s">
        <v>83</v>
      </c>
      <c r="J430" t="s">
        <v>36</v>
      </c>
      <c r="K430">
        <v>9000016803</v>
      </c>
      <c r="L430" t="s">
        <v>220</v>
      </c>
      <c r="M430" t="s">
        <v>85</v>
      </c>
      <c r="N430" t="s">
        <v>86</v>
      </c>
      <c r="O430" t="s">
        <v>87</v>
      </c>
      <c r="Q430" t="s">
        <v>84</v>
      </c>
      <c r="R430" t="s">
        <v>221</v>
      </c>
      <c r="T430" t="s">
        <v>222</v>
      </c>
      <c r="U430" t="s">
        <v>29</v>
      </c>
      <c r="V430" t="s">
        <v>223</v>
      </c>
      <c r="X430" t="s">
        <v>224</v>
      </c>
      <c r="Y430">
        <v>40</v>
      </c>
      <c r="Z430">
        <v>85</v>
      </c>
      <c r="AA430">
        <v>2</v>
      </c>
      <c r="AB430">
        <v>1</v>
      </c>
      <c r="AC430" s="2">
        <v>1</v>
      </c>
    </row>
    <row r="431" spans="1:29" x14ac:dyDescent="0.2">
      <c r="A431" t="s">
        <v>26</v>
      </c>
      <c r="B431" t="s">
        <v>27</v>
      </c>
      <c r="C431">
        <v>1000003421</v>
      </c>
      <c r="D431" t="s">
        <v>80</v>
      </c>
      <c r="E431" t="s">
        <v>81</v>
      </c>
      <c r="G431" t="s">
        <v>82</v>
      </c>
      <c r="H431" t="s">
        <v>29</v>
      </c>
      <c r="I431" t="s">
        <v>83</v>
      </c>
      <c r="J431" t="s">
        <v>36</v>
      </c>
      <c r="K431">
        <v>9000016833</v>
      </c>
      <c r="L431" t="s">
        <v>225</v>
      </c>
      <c r="M431" t="s">
        <v>85</v>
      </c>
      <c r="N431" t="s">
        <v>86</v>
      </c>
      <c r="O431" t="s">
        <v>87</v>
      </c>
      <c r="Q431" t="s">
        <v>84</v>
      </c>
      <c r="R431" t="s">
        <v>226</v>
      </c>
      <c r="S431" t="s">
        <v>227</v>
      </c>
      <c r="T431" t="s">
        <v>228</v>
      </c>
      <c r="U431" t="s">
        <v>29</v>
      </c>
      <c r="V431" t="s">
        <v>229</v>
      </c>
      <c r="X431" t="s">
        <v>36</v>
      </c>
      <c r="Y431">
        <v>31</v>
      </c>
      <c r="Z431">
        <v>76</v>
      </c>
      <c r="AA431">
        <v>0</v>
      </c>
      <c r="AB431">
        <v>7</v>
      </c>
      <c r="AC431" s="2">
        <v>1</v>
      </c>
    </row>
    <row r="432" spans="1:29" x14ac:dyDescent="0.2">
      <c r="A432" t="s">
        <v>26</v>
      </c>
      <c r="B432" t="s">
        <v>27</v>
      </c>
      <c r="C432">
        <v>2000010186</v>
      </c>
      <c r="D432" t="s">
        <v>2377</v>
      </c>
      <c r="E432" t="s">
        <v>2378</v>
      </c>
      <c r="F432" t="s">
        <v>2379</v>
      </c>
      <c r="G432" t="s">
        <v>166</v>
      </c>
      <c r="H432" t="s">
        <v>29</v>
      </c>
      <c r="I432" t="s">
        <v>303</v>
      </c>
      <c r="J432" t="s">
        <v>73</v>
      </c>
      <c r="K432">
        <v>9000016841</v>
      </c>
      <c r="L432" t="s">
        <v>2518</v>
      </c>
      <c r="M432" t="s">
        <v>231</v>
      </c>
      <c r="N432" t="s">
        <v>232</v>
      </c>
      <c r="O432" t="s">
        <v>233</v>
      </c>
      <c r="Q432" t="s">
        <v>234</v>
      </c>
      <c r="R432" t="s">
        <v>2519</v>
      </c>
      <c r="S432" t="s">
        <v>2520</v>
      </c>
      <c r="T432" t="s">
        <v>166</v>
      </c>
      <c r="U432" t="s">
        <v>29</v>
      </c>
      <c r="V432" t="s">
        <v>269</v>
      </c>
      <c r="X432" t="s">
        <v>73</v>
      </c>
      <c r="Y432">
        <v>45</v>
      </c>
      <c r="Z432">
        <v>80</v>
      </c>
      <c r="AA432">
        <v>0</v>
      </c>
      <c r="AB432">
        <v>30</v>
      </c>
      <c r="AC432" s="2">
        <v>1</v>
      </c>
    </row>
    <row r="433" spans="1:29" x14ac:dyDescent="0.2">
      <c r="A433" t="s">
        <v>26</v>
      </c>
      <c r="B433" t="s">
        <v>27</v>
      </c>
      <c r="C433">
        <v>2000010301</v>
      </c>
      <c r="D433" t="s">
        <v>2723</v>
      </c>
      <c r="E433" t="s">
        <v>2724</v>
      </c>
      <c r="G433" t="s">
        <v>435</v>
      </c>
      <c r="H433" t="s">
        <v>29</v>
      </c>
      <c r="I433" t="s">
        <v>2725</v>
      </c>
      <c r="J433" t="s">
        <v>450</v>
      </c>
      <c r="K433">
        <v>9000016870</v>
      </c>
      <c r="L433" t="s">
        <v>2729</v>
      </c>
      <c r="M433" t="s">
        <v>2726</v>
      </c>
      <c r="N433" t="s">
        <v>780</v>
      </c>
      <c r="O433" t="s">
        <v>2727</v>
      </c>
      <c r="Q433" t="s">
        <v>2728</v>
      </c>
      <c r="R433" t="s">
        <v>2730</v>
      </c>
      <c r="T433" t="s">
        <v>435</v>
      </c>
      <c r="U433" t="s">
        <v>29</v>
      </c>
      <c r="V433" t="s">
        <v>2725</v>
      </c>
      <c r="X433" t="s">
        <v>450</v>
      </c>
      <c r="Y433">
        <v>32</v>
      </c>
      <c r="Z433">
        <v>16</v>
      </c>
      <c r="AA433">
        <v>2</v>
      </c>
      <c r="AB433">
        <v>10</v>
      </c>
      <c r="AC433" s="2">
        <f>SUM(Z433:AA433)/Y433</f>
        <v>0.5625</v>
      </c>
    </row>
    <row r="434" spans="1:29" x14ac:dyDescent="0.2">
      <c r="A434" t="s">
        <v>26</v>
      </c>
      <c r="B434" t="s">
        <v>27</v>
      </c>
      <c r="C434">
        <v>1000003421</v>
      </c>
      <c r="D434" t="s">
        <v>80</v>
      </c>
      <c r="E434" t="s">
        <v>81</v>
      </c>
      <c r="G434" t="s">
        <v>82</v>
      </c>
      <c r="H434" t="s">
        <v>29</v>
      </c>
      <c r="I434" t="s">
        <v>83</v>
      </c>
      <c r="J434" t="s">
        <v>36</v>
      </c>
      <c r="K434">
        <v>9000016873</v>
      </c>
      <c r="L434" t="s">
        <v>230</v>
      </c>
      <c r="M434" t="s">
        <v>231</v>
      </c>
      <c r="N434" t="s">
        <v>232</v>
      </c>
      <c r="O434" t="s">
        <v>233</v>
      </c>
      <c r="Q434" t="s">
        <v>234</v>
      </c>
      <c r="R434" t="s">
        <v>235</v>
      </c>
      <c r="T434" t="s">
        <v>34</v>
      </c>
      <c r="U434" t="s">
        <v>29</v>
      </c>
      <c r="V434" t="s">
        <v>50</v>
      </c>
      <c r="X434" t="s">
        <v>36</v>
      </c>
      <c r="Y434">
        <v>88</v>
      </c>
      <c r="Z434">
        <v>156</v>
      </c>
      <c r="AA434">
        <v>0</v>
      </c>
      <c r="AB434">
        <v>78</v>
      </c>
      <c r="AC434" s="2">
        <v>1</v>
      </c>
    </row>
    <row r="435" spans="1:29" x14ac:dyDescent="0.2">
      <c r="A435" t="s">
        <v>26</v>
      </c>
      <c r="B435" t="s">
        <v>27</v>
      </c>
      <c r="C435">
        <v>2000010186</v>
      </c>
      <c r="D435" t="s">
        <v>2377</v>
      </c>
      <c r="E435" t="s">
        <v>2378</v>
      </c>
      <c r="F435" t="s">
        <v>2379</v>
      </c>
      <c r="G435" t="s">
        <v>166</v>
      </c>
      <c r="H435" t="s">
        <v>29</v>
      </c>
      <c r="I435" t="s">
        <v>303</v>
      </c>
      <c r="J435" t="s">
        <v>73</v>
      </c>
      <c r="K435">
        <v>9000016891</v>
      </c>
      <c r="L435" t="s">
        <v>2521</v>
      </c>
      <c r="M435" t="s">
        <v>231</v>
      </c>
      <c r="N435" t="s">
        <v>232</v>
      </c>
      <c r="O435" t="s">
        <v>233</v>
      </c>
      <c r="Q435" t="s">
        <v>234</v>
      </c>
      <c r="R435" t="s">
        <v>2522</v>
      </c>
      <c r="S435" t="s">
        <v>2523</v>
      </c>
      <c r="T435" t="s">
        <v>34</v>
      </c>
      <c r="U435" t="s">
        <v>29</v>
      </c>
      <c r="V435" t="s">
        <v>46</v>
      </c>
      <c r="X435" t="s">
        <v>36</v>
      </c>
      <c r="Y435">
        <v>90</v>
      </c>
      <c r="Z435">
        <v>62</v>
      </c>
      <c r="AA435">
        <v>0</v>
      </c>
      <c r="AB435">
        <v>46</v>
      </c>
      <c r="AC435" s="2">
        <f>SUM(Z435:AA435)/Y435</f>
        <v>0.68888888888888888</v>
      </c>
    </row>
    <row r="436" spans="1:29" x14ac:dyDescent="0.2">
      <c r="A436" t="s">
        <v>26</v>
      </c>
      <c r="B436" t="s">
        <v>27</v>
      </c>
      <c r="C436">
        <v>1000004032</v>
      </c>
      <c r="D436" t="s">
        <v>1389</v>
      </c>
      <c r="E436" t="s">
        <v>1390</v>
      </c>
      <c r="G436" t="s">
        <v>1391</v>
      </c>
      <c r="H436" t="s">
        <v>29</v>
      </c>
      <c r="I436" t="s">
        <v>1392</v>
      </c>
      <c r="J436" t="s">
        <v>107</v>
      </c>
      <c r="K436">
        <v>9000016917</v>
      </c>
      <c r="L436" t="s">
        <v>1397</v>
      </c>
      <c r="M436" t="s">
        <v>1393</v>
      </c>
      <c r="N436" t="s">
        <v>1394</v>
      </c>
      <c r="O436" t="s">
        <v>1395</v>
      </c>
      <c r="Q436" t="s">
        <v>1396</v>
      </c>
      <c r="R436" t="s">
        <v>1390</v>
      </c>
      <c r="T436" t="s">
        <v>1391</v>
      </c>
      <c r="U436" t="s">
        <v>29</v>
      </c>
      <c r="V436" t="s">
        <v>1392</v>
      </c>
      <c r="X436" t="s">
        <v>107</v>
      </c>
      <c r="Y436">
        <v>66</v>
      </c>
      <c r="Z436">
        <v>31</v>
      </c>
      <c r="AA436">
        <v>7</v>
      </c>
      <c r="AB436">
        <v>38</v>
      </c>
      <c r="AC436" s="2">
        <f>SUM(Z436:AA436)/Y436</f>
        <v>0.5757575757575758</v>
      </c>
    </row>
    <row r="437" spans="1:29" x14ac:dyDescent="0.2">
      <c r="A437" t="s">
        <v>26</v>
      </c>
      <c r="B437" t="s">
        <v>27</v>
      </c>
      <c r="C437">
        <v>2000010186</v>
      </c>
      <c r="D437" t="s">
        <v>2377</v>
      </c>
      <c r="E437" t="s">
        <v>2378</v>
      </c>
      <c r="F437" t="s">
        <v>2379</v>
      </c>
      <c r="G437" t="s">
        <v>166</v>
      </c>
      <c r="H437" t="s">
        <v>29</v>
      </c>
      <c r="I437" t="s">
        <v>303</v>
      </c>
      <c r="J437" t="s">
        <v>73</v>
      </c>
      <c r="K437">
        <v>9000016944</v>
      </c>
      <c r="L437" t="s">
        <v>2524</v>
      </c>
      <c r="M437" t="s">
        <v>231</v>
      </c>
      <c r="N437" t="s">
        <v>232</v>
      </c>
      <c r="O437" t="s">
        <v>233</v>
      </c>
      <c r="Q437" t="s">
        <v>234</v>
      </c>
      <c r="R437" t="s">
        <v>2525</v>
      </c>
      <c r="T437" t="s">
        <v>34</v>
      </c>
      <c r="U437" t="s">
        <v>29</v>
      </c>
      <c r="V437" t="s">
        <v>50</v>
      </c>
      <c r="X437" t="s">
        <v>36</v>
      </c>
      <c r="Y437">
        <v>58</v>
      </c>
      <c r="Z437">
        <v>81</v>
      </c>
      <c r="AA437">
        <v>0</v>
      </c>
      <c r="AB437">
        <v>9</v>
      </c>
      <c r="AC437" s="2">
        <v>1</v>
      </c>
    </row>
    <row r="438" spans="1:29" x14ac:dyDescent="0.2">
      <c r="A438" t="s">
        <v>26</v>
      </c>
      <c r="B438" t="s">
        <v>27</v>
      </c>
      <c r="C438">
        <v>1000003421</v>
      </c>
      <c r="D438" t="s">
        <v>80</v>
      </c>
      <c r="E438" t="s">
        <v>81</v>
      </c>
      <c r="G438" t="s">
        <v>82</v>
      </c>
      <c r="H438" t="s">
        <v>29</v>
      </c>
      <c r="I438" t="s">
        <v>83</v>
      </c>
      <c r="J438" t="s">
        <v>36</v>
      </c>
      <c r="K438">
        <v>9000016968</v>
      </c>
      <c r="L438" t="s">
        <v>236</v>
      </c>
      <c r="M438" t="s">
        <v>85</v>
      </c>
      <c r="N438" t="s">
        <v>86</v>
      </c>
      <c r="O438" t="s">
        <v>87</v>
      </c>
      <c r="Q438" t="s">
        <v>84</v>
      </c>
      <c r="R438" t="s">
        <v>237</v>
      </c>
      <c r="S438" t="s">
        <v>238</v>
      </c>
      <c r="T438" t="s">
        <v>228</v>
      </c>
      <c r="U438" t="s">
        <v>29</v>
      </c>
      <c r="V438" t="s">
        <v>239</v>
      </c>
      <c r="X438" t="s">
        <v>36</v>
      </c>
      <c r="Y438">
        <v>72</v>
      </c>
      <c r="Z438">
        <v>151</v>
      </c>
      <c r="AA438">
        <v>0</v>
      </c>
      <c r="AB438">
        <v>19</v>
      </c>
      <c r="AC438" s="2">
        <v>1</v>
      </c>
    </row>
    <row r="439" spans="1:29" x14ac:dyDescent="0.2">
      <c r="A439" t="s">
        <v>26</v>
      </c>
      <c r="B439" t="s">
        <v>27</v>
      </c>
      <c r="C439">
        <v>1000003421</v>
      </c>
      <c r="D439" t="s">
        <v>80</v>
      </c>
      <c r="E439" t="s">
        <v>81</v>
      </c>
      <c r="G439" t="s">
        <v>82</v>
      </c>
      <c r="H439" t="s">
        <v>29</v>
      </c>
      <c r="I439" t="s">
        <v>83</v>
      </c>
      <c r="J439" t="s">
        <v>36</v>
      </c>
      <c r="K439">
        <v>9000016973</v>
      </c>
      <c r="L439" t="s">
        <v>240</v>
      </c>
      <c r="M439" t="s">
        <v>85</v>
      </c>
      <c r="N439" t="s">
        <v>86</v>
      </c>
      <c r="O439" t="s">
        <v>87</v>
      </c>
      <c r="Q439" t="s">
        <v>84</v>
      </c>
      <c r="R439" t="s">
        <v>241</v>
      </c>
      <c r="T439" t="s">
        <v>61</v>
      </c>
      <c r="U439" t="s">
        <v>29</v>
      </c>
      <c r="V439" t="s">
        <v>242</v>
      </c>
      <c r="X439" t="s">
        <v>63</v>
      </c>
      <c r="Y439">
        <v>49</v>
      </c>
      <c r="Z439">
        <v>51</v>
      </c>
      <c r="AA439">
        <v>0</v>
      </c>
      <c r="AB439">
        <v>18</v>
      </c>
      <c r="AC439" s="2">
        <v>1</v>
      </c>
    </row>
    <row r="440" spans="1:29" x14ac:dyDescent="0.2">
      <c r="A440" t="s">
        <v>26</v>
      </c>
      <c r="B440" t="s">
        <v>27</v>
      </c>
      <c r="C440">
        <v>1000003421</v>
      </c>
      <c r="D440" t="s">
        <v>80</v>
      </c>
      <c r="E440" t="s">
        <v>81</v>
      </c>
      <c r="G440" t="s">
        <v>82</v>
      </c>
      <c r="H440" t="s">
        <v>29</v>
      </c>
      <c r="I440" t="s">
        <v>83</v>
      </c>
      <c r="J440" t="s">
        <v>36</v>
      </c>
      <c r="K440">
        <v>9000016982</v>
      </c>
      <c r="L440" t="s">
        <v>243</v>
      </c>
      <c r="M440" t="s">
        <v>85</v>
      </c>
      <c r="N440" t="s">
        <v>86</v>
      </c>
      <c r="O440" t="s">
        <v>87</v>
      </c>
      <c r="Q440" t="s">
        <v>84</v>
      </c>
      <c r="R440" t="s">
        <v>244</v>
      </c>
      <c r="T440" t="s">
        <v>204</v>
      </c>
      <c r="U440" t="s">
        <v>29</v>
      </c>
      <c r="V440" t="s">
        <v>205</v>
      </c>
      <c r="W440" t="s">
        <v>245</v>
      </c>
      <c r="X440" t="s">
        <v>102</v>
      </c>
      <c r="Y440">
        <v>80</v>
      </c>
      <c r="Z440">
        <v>103</v>
      </c>
      <c r="AA440">
        <v>0</v>
      </c>
      <c r="AB440">
        <v>10</v>
      </c>
      <c r="AC440" s="2">
        <v>1</v>
      </c>
    </row>
    <row r="441" spans="1:29" x14ac:dyDescent="0.2">
      <c r="A441" t="s">
        <v>26</v>
      </c>
      <c r="B441" t="s">
        <v>27</v>
      </c>
      <c r="C441">
        <v>2000010186</v>
      </c>
      <c r="D441" t="s">
        <v>2377</v>
      </c>
      <c r="E441" t="s">
        <v>2378</v>
      </c>
      <c r="F441" t="s">
        <v>2379</v>
      </c>
      <c r="G441" t="s">
        <v>166</v>
      </c>
      <c r="H441" t="s">
        <v>29</v>
      </c>
      <c r="I441" t="s">
        <v>303</v>
      </c>
      <c r="J441" t="s">
        <v>73</v>
      </c>
      <c r="K441">
        <v>9000016987</v>
      </c>
      <c r="L441" t="s">
        <v>2526</v>
      </c>
      <c r="M441" t="s">
        <v>231</v>
      </c>
      <c r="N441" t="s">
        <v>232</v>
      </c>
      <c r="O441" t="s">
        <v>233</v>
      </c>
      <c r="Q441" t="s">
        <v>234</v>
      </c>
      <c r="R441" t="s">
        <v>2527</v>
      </c>
      <c r="T441" t="s">
        <v>34</v>
      </c>
      <c r="U441" t="s">
        <v>29</v>
      </c>
      <c r="V441" t="s">
        <v>46</v>
      </c>
      <c r="X441" t="s">
        <v>36</v>
      </c>
      <c r="Y441">
        <v>48</v>
      </c>
      <c r="Z441">
        <v>63</v>
      </c>
      <c r="AA441">
        <v>0</v>
      </c>
      <c r="AB441">
        <v>3</v>
      </c>
      <c r="AC441" s="2">
        <v>1</v>
      </c>
    </row>
    <row r="442" spans="1:29" x14ac:dyDescent="0.2">
      <c r="A442" t="s">
        <v>26</v>
      </c>
      <c r="B442" t="s">
        <v>27</v>
      </c>
      <c r="C442">
        <v>2000010186</v>
      </c>
      <c r="D442" t="s">
        <v>2377</v>
      </c>
      <c r="E442" t="s">
        <v>2378</v>
      </c>
      <c r="F442" t="s">
        <v>2379</v>
      </c>
      <c r="G442" t="s">
        <v>166</v>
      </c>
      <c r="H442" t="s">
        <v>29</v>
      </c>
      <c r="I442" t="s">
        <v>303</v>
      </c>
      <c r="J442" t="s">
        <v>73</v>
      </c>
      <c r="K442">
        <v>9000017005</v>
      </c>
      <c r="L442" t="s">
        <v>2528</v>
      </c>
      <c r="M442" t="s">
        <v>231</v>
      </c>
      <c r="N442" t="s">
        <v>232</v>
      </c>
      <c r="O442" t="s">
        <v>233</v>
      </c>
      <c r="Q442" t="s">
        <v>234</v>
      </c>
      <c r="R442" t="s">
        <v>2529</v>
      </c>
      <c r="T442" t="s">
        <v>34</v>
      </c>
      <c r="U442" t="s">
        <v>29</v>
      </c>
      <c r="V442" t="s">
        <v>45</v>
      </c>
      <c r="X442" t="s">
        <v>36</v>
      </c>
      <c r="Y442">
        <v>77</v>
      </c>
      <c r="Z442">
        <v>84</v>
      </c>
      <c r="AA442">
        <v>0</v>
      </c>
      <c r="AB442">
        <v>19</v>
      </c>
      <c r="AC442" s="2">
        <v>1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Child Care Centers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CACFP_APP_DATA</dc:title>
  <dc:creator>Minnesota Department of Education</dc:creator>
  <cp:lastModifiedBy>Peter Raeker</cp:lastModifiedBy>
  <dcterms:created xsi:type="dcterms:W3CDTF">2018-03-14T20:38:54Z</dcterms:created>
  <dcterms:modified xsi:type="dcterms:W3CDTF">2018-04-02T20:58:47Z</dcterms:modified>
</cp:coreProperties>
</file>