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fileSharing readOnlyRecommended="1"/>
  <workbookPr defaultThemeVersion="124226"/>
  <mc:AlternateContent xmlns:mc="http://schemas.openxmlformats.org/markup-compatibility/2006">
    <mc:Choice Requires="x15">
      <x15ac:absPath xmlns:x15ac="http://schemas.microsoft.com/office/spreadsheetml/2010/11/ac" url="L:\IA\POOL\www\docs\data\economics\hccis\docs\"/>
    </mc:Choice>
  </mc:AlternateContent>
  <xr:revisionPtr revIDLastSave="0" documentId="8_{21C73FBA-8EA4-4A19-A6B1-AC27A78495D8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All Procedures" sheetId="2" r:id="rId1"/>
    <sheet name="MRI" sheetId="3" r:id="rId2"/>
    <sheet name="PET" sheetId="4" r:id="rId3"/>
    <sheet name="PET_CT" sheetId="5" r:id="rId4"/>
    <sheet name="CT" sheetId="6" r:id="rId5"/>
    <sheet name="SPECT_CT" sheetId="7" r:id="rId6"/>
    <sheet name="SPECT" sheetId="8" r:id="rId7"/>
  </sheets>
  <definedNames>
    <definedName name="_xlnm.Print_Area" localSheetId="0">'All Procedures'!$A$1:$AY$286</definedName>
    <definedName name="_xlnm.Print_Area" localSheetId="4">CT!$A$1:$AM$286</definedName>
    <definedName name="_xlnm.Print_Area" localSheetId="1">MRI!$A$1:$AM$286</definedName>
    <definedName name="_xlnm.Print_Area" localSheetId="2">PET!$A$1:$AM$286</definedName>
    <definedName name="_xlnm.Print_Area" localSheetId="3">PET_CT!$A$1:$AM$286</definedName>
    <definedName name="_xlnm.Print_Area" localSheetId="6">SPECT!$A$1:$AM$286</definedName>
    <definedName name="_xlnm.Print_Area" localSheetId="5">SPECT_CT!$A$1:$AM$286</definedName>
    <definedName name="_xlnm.Print_Titles" localSheetId="0">'All Procedures'!$1:$7</definedName>
    <definedName name="_xlnm.Print_Titles" localSheetId="4">CT!$1:$7</definedName>
    <definedName name="_xlnm.Print_Titles" localSheetId="1">MRI!$1:$7</definedName>
    <definedName name="_xlnm.Print_Titles" localSheetId="2">PET!$1:$7</definedName>
    <definedName name="_xlnm.Print_Titles" localSheetId="3">PET_CT!$1:$7</definedName>
    <definedName name="_xlnm.Print_Titles" localSheetId="6">SPECT!$1:$7</definedName>
    <definedName name="_xlnm.Print_Titles" localSheetId="5">SPECT_CT!$1:$7</definedName>
    <definedName name="TitleRegion1.A1.AM286.1">'All Procedures'!$A$1</definedName>
    <definedName name="TitleRegion1.A1.AM286.2">MRI!$A$1</definedName>
    <definedName name="TitleRegion1.A1.AM286.3">PET!$A$1</definedName>
    <definedName name="TitleRegion1.A1.AM286.4">PET_CT!$A$1</definedName>
    <definedName name="TitleRegion1.A1.AM286.5">CT!$A$1</definedName>
    <definedName name="TitleRegion1.A1.AM286.6">SPECT_CT!$A$1</definedName>
    <definedName name="TitleRegion1.A1.AM286.7">SPECT!$A$1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1" i="2" l="1"/>
  <c r="N11" i="2"/>
  <c r="O11" i="2"/>
  <c r="P11" i="2"/>
  <c r="Q11" i="2"/>
  <c r="R11" i="2"/>
  <c r="S11" i="2"/>
  <c r="T11" i="2"/>
  <c r="U11" i="2"/>
  <c r="V11" i="2"/>
  <c r="W11" i="2"/>
  <c r="X11" i="2"/>
  <c r="Y11" i="2"/>
  <c r="Z11" i="2"/>
  <c r="AA11" i="2"/>
  <c r="AB11" i="2"/>
  <c r="AC11" i="2"/>
  <c r="AD11" i="2"/>
  <c r="AE11" i="2"/>
  <c r="AF11" i="2"/>
  <c r="AG11" i="2"/>
  <c r="AH11" i="2"/>
  <c r="AI11" i="2"/>
  <c r="AJ11" i="2"/>
  <c r="AK11" i="2"/>
  <c r="AL11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Z12" i="2"/>
  <c r="AA12" i="2"/>
  <c r="AB12" i="2"/>
  <c r="AC12" i="2"/>
  <c r="AD12" i="2"/>
  <c r="AE12" i="2"/>
  <c r="AF12" i="2"/>
  <c r="AG12" i="2"/>
  <c r="AH12" i="2"/>
  <c r="AI12" i="2"/>
  <c r="AJ12" i="2"/>
  <c r="AK12" i="2"/>
  <c r="AL12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AY15" i="2" s="1"/>
  <c r="Z15" i="2"/>
  <c r="AA15" i="2"/>
  <c r="AB15" i="2"/>
  <c r="AC15" i="2"/>
  <c r="AD15" i="2"/>
  <c r="AE15" i="2"/>
  <c r="AF15" i="2"/>
  <c r="AG15" i="2"/>
  <c r="AH15" i="2"/>
  <c r="AI15" i="2"/>
  <c r="AJ15" i="2"/>
  <c r="AK15" i="2"/>
  <c r="AL15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Z16" i="2"/>
  <c r="AA16" i="2"/>
  <c r="AB16" i="2"/>
  <c r="AC16" i="2"/>
  <c r="AD16" i="2"/>
  <c r="AE16" i="2"/>
  <c r="AF16" i="2"/>
  <c r="AG16" i="2"/>
  <c r="AH16" i="2"/>
  <c r="AI16" i="2"/>
  <c r="AJ16" i="2"/>
  <c r="AK16" i="2"/>
  <c r="AL16" i="2"/>
  <c r="M17" i="2"/>
  <c r="N17" i="2"/>
  <c r="O17" i="2"/>
  <c r="P17" i="2"/>
  <c r="Q17" i="2"/>
  <c r="R17" i="2"/>
  <c r="S17" i="2"/>
  <c r="T17" i="2"/>
  <c r="U17" i="2"/>
  <c r="V17" i="2"/>
  <c r="W17" i="2"/>
  <c r="X17" i="2"/>
  <c r="Y17" i="2"/>
  <c r="Z17" i="2"/>
  <c r="AA17" i="2"/>
  <c r="AB17" i="2"/>
  <c r="AC17" i="2"/>
  <c r="AD17" i="2"/>
  <c r="AE17" i="2"/>
  <c r="AF17" i="2"/>
  <c r="AS17" i="2" s="1"/>
  <c r="AG17" i="2"/>
  <c r="AH17" i="2"/>
  <c r="AI17" i="2"/>
  <c r="AJ17" i="2"/>
  <c r="AK17" i="2"/>
  <c r="AL17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AA18" i="2"/>
  <c r="AB18" i="2"/>
  <c r="AC18" i="2"/>
  <c r="AD18" i="2"/>
  <c r="AE18" i="2"/>
  <c r="AF18" i="2"/>
  <c r="AG18" i="2"/>
  <c r="AH18" i="2"/>
  <c r="AI18" i="2"/>
  <c r="AJ18" i="2"/>
  <c r="AK18" i="2"/>
  <c r="AL18" i="2"/>
  <c r="M19" i="2"/>
  <c r="N19" i="2"/>
  <c r="O19" i="2"/>
  <c r="P19" i="2"/>
  <c r="Q19" i="2"/>
  <c r="R19" i="2"/>
  <c r="S19" i="2"/>
  <c r="T19" i="2"/>
  <c r="U19" i="2"/>
  <c r="V19" i="2"/>
  <c r="W19" i="2"/>
  <c r="X19" i="2"/>
  <c r="Y19" i="2"/>
  <c r="Z19" i="2"/>
  <c r="AA19" i="2"/>
  <c r="AB19" i="2"/>
  <c r="AC19" i="2"/>
  <c r="AD19" i="2"/>
  <c r="AE19" i="2"/>
  <c r="AF19" i="2"/>
  <c r="AG19" i="2"/>
  <c r="AH19" i="2"/>
  <c r="AI19" i="2"/>
  <c r="AJ19" i="2"/>
  <c r="AK19" i="2"/>
  <c r="AL19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AA20" i="2"/>
  <c r="AB20" i="2"/>
  <c r="AC20" i="2"/>
  <c r="AD20" i="2"/>
  <c r="AE20" i="2"/>
  <c r="AF20" i="2"/>
  <c r="AG20" i="2"/>
  <c r="AH20" i="2"/>
  <c r="AI20" i="2"/>
  <c r="AJ20" i="2"/>
  <c r="AK20" i="2"/>
  <c r="AL20" i="2"/>
  <c r="M21" i="2"/>
  <c r="N21" i="2"/>
  <c r="O21" i="2"/>
  <c r="P21" i="2"/>
  <c r="Q21" i="2"/>
  <c r="R21" i="2"/>
  <c r="S21" i="2"/>
  <c r="T21" i="2"/>
  <c r="U21" i="2"/>
  <c r="V21" i="2"/>
  <c r="W21" i="2"/>
  <c r="X21" i="2"/>
  <c r="Y21" i="2"/>
  <c r="Z21" i="2"/>
  <c r="AA21" i="2"/>
  <c r="AB21" i="2"/>
  <c r="AC21" i="2"/>
  <c r="AD21" i="2"/>
  <c r="AE21" i="2"/>
  <c r="AF21" i="2"/>
  <c r="AG21" i="2"/>
  <c r="AH21" i="2"/>
  <c r="AI21" i="2"/>
  <c r="AJ21" i="2"/>
  <c r="AK21" i="2"/>
  <c r="AL21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AA22" i="2"/>
  <c r="AB22" i="2"/>
  <c r="AC22" i="2"/>
  <c r="AP22" i="2" s="1"/>
  <c r="AD22" i="2"/>
  <c r="AE22" i="2"/>
  <c r="AF22" i="2"/>
  <c r="AG22" i="2"/>
  <c r="AH22" i="2"/>
  <c r="AI22" i="2"/>
  <c r="AJ22" i="2"/>
  <c r="AK22" i="2"/>
  <c r="AX22" i="2" s="1"/>
  <c r="AL22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AN23" i="2" s="1"/>
  <c r="AB23" i="2"/>
  <c r="AC23" i="2"/>
  <c r="AD23" i="2"/>
  <c r="AE23" i="2"/>
  <c r="AF23" i="2"/>
  <c r="AG23" i="2"/>
  <c r="AH23" i="2"/>
  <c r="AI23" i="2"/>
  <c r="AV23" i="2" s="1"/>
  <c r="AJ23" i="2"/>
  <c r="AK23" i="2"/>
  <c r="AL23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AA24" i="2"/>
  <c r="AB24" i="2"/>
  <c r="AC24" i="2"/>
  <c r="AD24" i="2"/>
  <c r="AE24" i="2"/>
  <c r="AF24" i="2"/>
  <c r="AG24" i="2"/>
  <c r="AH24" i="2"/>
  <c r="AI24" i="2"/>
  <c r="AJ24" i="2"/>
  <c r="AK24" i="2"/>
  <c r="AL24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AB25" i="2"/>
  <c r="AC25" i="2"/>
  <c r="AD25" i="2"/>
  <c r="AE25" i="2"/>
  <c r="AF25" i="2"/>
  <c r="AG25" i="2"/>
  <c r="AH25" i="2"/>
  <c r="AI25" i="2"/>
  <c r="AJ25" i="2"/>
  <c r="AK25" i="2"/>
  <c r="AL25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AA26" i="2"/>
  <c r="AB26" i="2"/>
  <c r="AC26" i="2"/>
  <c r="AD26" i="2"/>
  <c r="AE26" i="2"/>
  <c r="AF26" i="2"/>
  <c r="AG26" i="2"/>
  <c r="AH26" i="2"/>
  <c r="AI26" i="2"/>
  <c r="AJ26" i="2"/>
  <c r="AK26" i="2"/>
  <c r="AL26" i="2"/>
  <c r="M27" i="2"/>
  <c r="N27" i="2"/>
  <c r="O27" i="2"/>
  <c r="P27" i="2"/>
  <c r="Q27" i="2"/>
  <c r="R27" i="2"/>
  <c r="S27" i="2"/>
  <c r="T27" i="2"/>
  <c r="U27" i="2"/>
  <c r="V27" i="2"/>
  <c r="W27" i="2"/>
  <c r="X27" i="2"/>
  <c r="Y27" i="2"/>
  <c r="Z27" i="2"/>
  <c r="AA27" i="2"/>
  <c r="AB27" i="2"/>
  <c r="AC27" i="2"/>
  <c r="AD27" i="2"/>
  <c r="AE27" i="2"/>
  <c r="AF27" i="2"/>
  <c r="AG27" i="2"/>
  <c r="AH27" i="2"/>
  <c r="AI27" i="2"/>
  <c r="AJ27" i="2"/>
  <c r="AK27" i="2"/>
  <c r="AL27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AA28" i="2"/>
  <c r="AB28" i="2"/>
  <c r="AC28" i="2"/>
  <c r="AD28" i="2"/>
  <c r="AE28" i="2"/>
  <c r="AF28" i="2"/>
  <c r="AG28" i="2"/>
  <c r="AH28" i="2"/>
  <c r="AI28" i="2"/>
  <c r="AJ28" i="2"/>
  <c r="AK28" i="2"/>
  <c r="AL28" i="2"/>
  <c r="M29" i="2"/>
  <c r="N29" i="2"/>
  <c r="O29" i="2"/>
  <c r="P29" i="2"/>
  <c r="Q29" i="2"/>
  <c r="R29" i="2"/>
  <c r="S29" i="2"/>
  <c r="T29" i="2"/>
  <c r="U29" i="2"/>
  <c r="V29" i="2"/>
  <c r="W29" i="2"/>
  <c r="X29" i="2"/>
  <c r="Y29" i="2"/>
  <c r="Z29" i="2"/>
  <c r="AA29" i="2"/>
  <c r="AB29" i="2"/>
  <c r="AC29" i="2"/>
  <c r="AD29" i="2"/>
  <c r="AE29" i="2"/>
  <c r="AF29" i="2"/>
  <c r="AG29" i="2"/>
  <c r="AH29" i="2"/>
  <c r="AI29" i="2"/>
  <c r="AJ29" i="2"/>
  <c r="AK29" i="2"/>
  <c r="AL29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M32" i="2"/>
  <c r="N32" i="2"/>
  <c r="O32" i="2"/>
  <c r="P32" i="2"/>
  <c r="Q32" i="2"/>
  <c r="R32" i="2"/>
  <c r="S32" i="2"/>
  <c r="T32" i="2"/>
  <c r="U32" i="2"/>
  <c r="V32" i="2"/>
  <c r="W32" i="2"/>
  <c r="X32" i="2"/>
  <c r="Y32" i="2"/>
  <c r="Z32" i="2"/>
  <c r="AA32" i="2"/>
  <c r="AB32" i="2"/>
  <c r="AC32" i="2"/>
  <c r="AD32" i="2"/>
  <c r="AE32" i="2"/>
  <c r="AF32" i="2"/>
  <c r="AG32" i="2"/>
  <c r="AH32" i="2"/>
  <c r="AI32" i="2"/>
  <c r="AJ32" i="2"/>
  <c r="AK32" i="2"/>
  <c r="AL32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AA33" i="2"/>
  <c r="AB33" i="2"/>
  <c r="AC33" i="2"/>
  <c r="AD33" i="2"/>
  <c r="AE33" i="2"/>
  <c r="AF33" i="2"/>
  <c r="AG33" i="2"/>
  <c r="AH33" i="2"/>
  <c r="AI33" i="2"/>
  <c r="AJ33" i="2"/>
  <c r="AK33" i="2"/>
  <c r="AL33" i="2"/>
  <c r="M34" i="2"/>
  <c r="N34" i="2"/>
  <c r="O34" i="2"/>
  <c r="P34" i="2"/>
  <c r="Q34" i="2"/>
  <c r="R34" i="2"/>
  <c r="S34" i="2"/>
  <c r="T34" i="2"/>
  <c r="U34" i="2"/>
  <c r="V34" i="2"/>
  <c r="W34" i="2"/>
  <c r="X34" i="2"/>
  <c r="Y34" i="2"/>
  <c r="Z34" i="2"/>
  <c r="AA34" i="2"/>
  <c r="AB34" i="2"/>
  <c r="AC34" i="2"/>
  <c r="AD34" i="2"/>
  <c r="AE34" i="2"/>
  <c r="AF34" i="2"/>
  <c r="AG34" i="2"/>
  <c r="AH34" i="2"/>
  <c r="AI34" i="2"/>
  <c r="AJ34" i="2"/>
  <c r="AK34" i="2"/>
  <c r="AL34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AA35" i="2"/>
  <c r="AB35" i="2"/>
  <c r="AC35" i="2"/>
  <c r="AD35" i="2"/>
  <c r="AE35" i="2"/>
  <c r="AF35" i="2"/>
  <c r="AG35" i="2"/>
  <c r="AH35" i="2"/>
  <c r="AI35" i="2"/>
  <c r="AJ35" i="2"/>
  <c r="AK35" i="2"/>
  <c r="AL35" i="2"/>
  <c r="M36" i="2"/>
  <c r="N36" i="2"/>
  <c r="O36" i="2"/>
  <c r="P36" i="2"/>
  <c r="Q36" i="2"/>
  <c r="R36" i="2"/>
  <c r="S36" i="2"/>
  <c r="T36" i="2"/>
  <c r="U36" i="2"/>
  <c r="V36" i="2"/>
  <c r="W36" i="2"/>
  <c r="X36" i="2"/>
  <c r="Y36" i="2"/>
  <c r="Z36" i="2"/>
  <c r="AA36" i="2"/>
  <c r="AB36" i="2"/>
  <c r="AC36" i="2"/>
  <c r="AD36" i="2"/>
  <c r="AE36" i="2"/>
  <c r="AF36" i="2"/>
  <c r="AG36" i="2"/>
  <c r="AH36" i="2"/>
  <c r="AI36" i="2"/>
  <c r="AJ36" i="2"/>
  <c r="AK36" i="2"/>
  <c r="AL36" i="2"/>
  <c r="M37" i="2"/>
  <c r="N37" i="2"/>
  <c r="AN37" i="2" s="1"/>
  <c r="O37" i="2"/>
  <c r="P37" i="2"/>
  <c r="Q37" i="2"/>
  <c r="R37" i="2"/>
  <c r="S37" i="2"/>
  <c r="T37" i="2"/>
  <c r="U37" i="2"/>
  <c r="V37" i="2"/>
  <c r="W37" i="2"/>
  <c r="X37" i="2"/>
  <c r="Y37" i="2"/>
  <c r="Z37" i="2"/>
  <c r="AA37" i="2"/>
  <c r="AB37" i="2"/>
  <c r="AC37" i="2"/>
  <c r="AD37" i="2"/>
  <c r="AE37" i="2"/>
  <c r="AF37" i="2"/>
  <c r="AG37" i="2"/>
  <c r="AH37" i="2"/>
  <c r="AI37" i="2"/>
  <c r="AJ37" i="2"/>
  <c r="AK37" i="2"/>
  <c r="AL37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AA38" i="2"/>
  <c r="AB38" i="2"/>
  <c r="AC38" i="2"/>
  <c r="AD38" i="2"/>
  <c r="AE38" i="2"/>
  <c r="AF38" i="2"/>
  <c r="AG38" i="2"/>
  <c r="AH38" i="2"/>
  <c r="AI38" i="2"/>
  <c r="AJ38" i="2"/>
  <c r="AK38" i="2"/>
  <c r="AL38" i="2"/>
  <c r="M39" i="2"/>
  <c r="N39" i="2"/>
  <c r="O39" i="2"/>
  <c r="P39" i="2"/>
  <c r="Q39" i="2"/>
  <c r="R39" i="2"/>
  <c r="S39" i="2"/>
  <c r="T39" i="2"/>
  <c r="U39" i="2"/>
  <c r="V39" i="2"/>
  <c r="W39" i="2"/>
  <c r="X39" i="2"/>
  <c r="Y39" i="2"/>
  <c r="Z39" i="2"/>
  <c r="AA39" i="2"/>
  <c r="AB39" i="2"/>
  <c r="AC39" i="2"/>
  <c r="AD39" i="2"/>
  <c r="AE39" i="2"/>
  <c r="AF39" i="2"/>
  <c r="AG39" i="2"/>
  <c r="AH39" i="2"/>
  <c r="AI39" i="2"/>
  <c r="AJ39" i="2"/>
  <c r="AK39" i="2"/>
  <c r="AL39" i="2"/>
  <c r="M40" i="2"/>
  <c r="N40" i="2"/>
  <c r="O40" i="2"/>
  <c r="P40" i="2"/>
  <c r="Q40" i="2"/>
  <c r="R40" i="2"/>
  <c r="S40" i="2"/>
  <c r="T40" i="2"/>
  <c r="U40" i="2"/>
  <c r="V40" i="2"/>
  <c r="W40" i="2"/>
  <c r="X40" i="2"/>
  <c r="Y40" i="2"/>
  <c r="Z40" i="2"/>
  <c r="AA40" i="2"/>
  <c r="AB40" i="2"/>
  <c r="AC40" i="2"/>
  <c r="AD40" i="2"/>
  <c r="AE40" i="2"/>
  <c r="AF40" i="2"/>
  <c r="AG40" i="2"/>
  <c r="AH40" i="2"/>
  <c r="AI40" i="2"/>
  <c r="AJ40" i="2"/>
  <c r="AK40" i="2"/>
  <c r="AL40" i="2"/>
  <c r="M41" i="2"/>
  <c r="N41" i="2"/>
  <c r="O41" i="2"/>
  <c r="P41" i="2"/>
  <c r="Q41" i="2"/>
  <c r="R41" i="2"/>
  <c r="S41" i="2"/>
  <c r="T41" i="2"/>
  <c r="U41" i="2"/>
  <c r="V41" i="2"/>
  <c r="W41" i="2"/>
  <c r="X41" i="2"/>
  <c r="Y41" i="2"/>
  <c r="Z41" i="2"/>
  <c r="AA41" i="2"/>
  <c r="AB41" i="2"/>
  <c r="AC41" i="2"/>
  <c r="AD41" i="2"/>
  <c r="AE41" i="2"/>
  <c r="AF41" i="2"/>
  <c r="AG41" i="2"/>
  <c r="AH41" i="2"/>
  <c r="AI41" i="2"/>
  <c r="AJ41" i="2"/>
  <c r="AK41" i="2"/>
  <c r="AL41" i="2"/>
  <c r="M42" i="2"/>
  <c r="N42" i="2"/>
  <c r="O42" i="2"/>
  <c r="P42" i="2"/>
  <c r="Q42" i="2"/>
  <c r="R42" i="2"/>
  <c r="S42" i="2"/>
  <c r="T42" i="2"/>
  <c r="U42" i="2"/>
  <c r="V42" i="2"/>
  <c r="W42" i="2"/>
  <c r="X42" i="2"/>
  <c r="Y42" i="2"/>
  <c r="Z42" i="2"/>
  <c r="AA42" i="2"/>
  <c r="AB42" i="2"/>
  <c r="AC42" i="2"/>
  <c r="AP42" i="2" s="1"/>
  <c r="AD42" i="2"/>
  <c r="AE42" i="2"/>
  <c r="AF42" i="2"/>
  <c r="AG42" i="2"/>
  <c r="AH42" i="2"/>
  <c r="AI42" i="2"/>
  <c r="AJ42" i="2"/>
  <c r="AK42" i="2"/>
  <c r="AX42" i="2" s="1"/>
  <c r="AL42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AB43" i="2"/>
  <c r="AC43" i="2"/>
  <c r="AD43" i="2"/>
  <c r="AE43" i="2"/>
  <c r="AF43" i="2"/>
  <c r="AG43" i="2"/>
  <c r="AH43" i="2"/>
  <c r="AI43" i="2"/>
  <c r="AJ43" i="2"/>
  <c r="AK43" i="2"/>
  <c r="AL43" i="2"/>
  <c r="M44" i="2"/>
  <c r="N44" i="2"/>
  <c r="O44" i="2"/>
  <c r="P44" i="2"/>
  <c r="Q44" i="2"/>
  <c r="R44" i="2"/>
  <c r="S44" i="2"/>
  <c r="T44" i="2"/>
  <c r="U44" i="2"/>
  <c r="V44" i="2"/>
  <c r="W44" i="2"/>
  <c r="X44" i="2"/>
  <c r="Y44" i="2"/>
  <c r="Z44" i="2"/>
  <c r="AA44" i="2"/>
  <c r="AB44" i="2"/>
  <c r="AC44" i="2"/>
  <c r="AD44" i="2"/>
  <c r="AE44" i="2"/>
  <c r="AF44" i="2"/>
  <c r="AG44" i="2"/>
  <c r="AH44" i="2"/>
  <c r="AI44" i="2"/>
  <c r="AJ44" i="2"/>
  <c r="AK44" i="2"/>
  <c r="AL44" i="2"/>
  <c r="AO44" i="2"/>
  <c r="M45" i="2"/>
  <c r="N45" i="2"/>
  <c r="O45" i="2"/>
  <c r="P45" i="2"/>
  <c r="Q45" i="2"/>
  <c r="R45" i="2"/>
  <c r="S45" i="2"/>
  <c r="T45" i="2"/>
  <c r="U45" i="2"/>
  <c r="V45" i="2"/>
  <c r="W45" i="2"/>
  <c r="X45" i="2"/>
  <c r="Y45" i="2"/>
  <c r="Z45" i="2"/>
  <c r="AA45" i="2"/>
  <c r="AB45" i="2"/>
  <c r="AC45" i="2"/>
  <c r="AD45" i="2"/>
  <c r="AE45" i="2"/>
  <c r="AF45" i="2"/>
  <c r="AG45" i="2"/>
  <c r="AH45" i="2"/>
  <c r="AI45" i="2"/>
  <c r="AJ45" i="2"/>
  <c r="AK45" i="2"/>
  <c r="AL45" i="2"/>
  <c r="M46" i="2"/>
  <c r="N46" i="2"/>
  <c r="O46" i="2"/>
  <c r="P46" i="2"/>
  <c r="Q46" i="2"/>
  <c r="R46" i="2"/>
  <c r="S46" i="2"/>
  <c r="T46" i="2"/>
  <c r="U46" i="2"/>
  <c r="V46" i="2"/>
  <c r="W46" i="2"/>
  <c r="X46" i="2"/>
  <c r="Y46" i="2"/>
  <c r="Z46" i="2"/>
  <c r="AA46" i="2"/>
  <c r="AB46" i="2"/>
  <c r="AC46" i="2"/>
  <c r="AD46" i="2"/>
  <c r="AE46" i="2"/>
  <c r="AF46" i="2"/>
  <c r="AG46" i="2"/>
  <c r="AH46" i="2"/>
  <c r="AI46" i="2"/>
  <c r="AJ46" i="2"/>
  <c r="AK46" i="2"/>
  <c r="AL46" i="2"/>
  <c r="M47" i="2"/>
  <c r="N47" i="2"/>
  <c r="O47" i="2"/>
  <c r="P47" i="2"/>
  <c r="Q47" i="2"/>
  <c r="R47" i="2"/>
  <c r="S47" i="2"/>
  <c r="T47" i="2"/>
  <c r="U47" i="2"/>
  <c r="V47" i="2"/>
  <c r="W47" i="2"/>
  <c r="X47" i="2"/>
  <c r="Y47" i="2"/>
  <c r="Z47" i="2"/>
  <c r="AM47" i="2" s="1"/>
  <c r="AA47" i="2"/>
  <c r="AB47" i="2"/>
  <c r="AC47" i="2"/>
  <c r="AD47" i="2"/>
  <c r="AE47" i="2"/>
  <c r="AF47" i="2"/>
  <c r="AG47" i="2"/>
  <c r="AH47" i="2"/>
  <c r="AU47" i="2" s="1"/>
  <c r="AI47" i="2"/>
  <c r="AJ47" i="2"/>
  <c r="AK47" i="2"/>
  <c r="AL47" i="2"/>
  <c r="M48" i="2"/>
  <c r="N48" i="2"/>
  <c r="O48" i="2"/>
  <c r="P48" i="2"/>
  <c r="Q48" i="2"/>
  <c r="R48" i="2"/>
  <c r="S48" i="2"/>
  <c r="T48" i="2"/>
  <c r="U48" i="2"/>
  <c r="V48" i="2"/>
  <c r="W48" i="2"/>
  <c r="X48" i="2"/>
  <c r="Y48" i="2"/>
  <c r="Z48" i="2"/>
  <c r="AA48" i="2"/>
  <c r="AB48" i="2"/>
  <c r="AC48" i="2"/>
  <c r="AD48" i="2"/>
  <c r="AE48" i="2"/>
  <c r="AF48" i="2"/>
  <c r="AS48" i="2" s="1"/>
  <c r="AG48" i="2"/>
  <c r="AH48" i="2"/>
  <c r="AI48" i="2"/>
  <c r="AJ48" i="2"/>
  <c r="AK48" i="2"/>
  <c r="AL48" i="2"/>
  <c r="M49" i="2"/>
  <c r="N49" i="2"/>
  <c r="O49" i="2"/>
  <c r="P49" i="2"/>
  <c r="Q49" i="2"/>
  <c r="R49" i="2"/>
  <c r="S49" i="2"/>
  <c r="T49" i="2"/>
  <c r="U49" i="2"/>
  <c r="V49" i="2"/>
  <c r="W49" i="2"/>
  <c r="X49" i="2"/>
  <c r="Y49" i="2"/>
  <c r="Z49" i="2"/>
  <c r="AA49" i="2"/>
  <c r="AB49" i="2"/>
  <c r="AC49" i="2"/>
  <c r="AD49" i="2"/>
  <c r="AE49" i="2"/>
  <c r="AF49" i="2"/>
  <c r="AG49" i="2"/>
  <c r="AH49" i="2"/>
  <c r="AI49" i="2"/>
  <c r="AJ49" i="2"/>
  <c r="AK49" i="2"/>
  <c r="AL49" i="2"/>
  <c r="M50" i="2"/>
  <c r="N50" i="2"/>
  <c r="O50" i="2"/>
  <c r="P50" i="2"/>
  <c r="Q50" i="2"/>
  <c r="R50" i="2"/>
  <c r="S50" i="2"/>
  <c r="T50" i="2"/>
  <c r="U50" i="2"/>
  <c r="V50" i="2"/>
  <c r="W50" i="2"/>
  <c r="X50" i="2"/>
  <c r="Y50" i="2"/>
  <c r="Z50" i="2"/>
  <c r="AA50" i="2"/>
  <c r="AB50" i="2"/>
  <c r="AC50" i="2"/>
  <c r="AD50" i="2"/>
  <c r="AE50" i="2"/>
  <c r="AF50" i="2"/>
  <c r="AG50" i="2"/>
  <c r="AH50" i="2"/>
  <c r="AI50" i="2"/>
  <c r="AJ50" i="2"/>
  <c r="AK50" i="2"/>
  <c r="AL50" i="2"/>
  <c r="M51" i="2"/>
  <c r="N51" i="2"/>
  <c r="O51" i="2"/>
  <c r="P51" i="2"/>
  <c r="Q51" i="2"/>
  <c r="R51" i="2"/>
  <c r="S51" i="2"/>
  <c r="T51" i="2"/>
  <c r="U51" i="2"/>
  <c r="V51" i="2"/>
  <c r="W51" i="2"/>
  <c r="X51" i="2"/>
  <c r="Y51" i="2"/>
  <c r="Z51" i="2"/>
  <c r="AA51" i="2"/>
  <c r="AB51" i="2"/>
  <c r="AC51" i="2"/>
  <c r="AD51" i="2"/>
  <c r="AE51" i="2"/>
  <c r="AF51" i="2"/>
  <c r="AG51" i="2"/>
  <c r="AH51" i="2"/>
  <c r="AI51" i="2"/>
  <c r="AV51" i="2" s="1"/>
  <c r="AJ51" i="2"/>
  <c r="AK51" i="2"/>
  <c r="AL51" i="2"/>
  <c r="M52" i="2"/>
  <c r="N52" i="2"/>
  <c r="O52" i="2"/>
  <c r="P52" i="2"/>
  <c r="Q52" i="2"/>
  <c r="R52" i="2"/>
  <c r="S52" i="2"/>
  <c r="T52" i="2"/>
  <c r="U52" i="2"/>
  <c r="V52" i="2"/>
  <c r="W52" i="2"/>
  <c r="X52" i="2"/>
  <c r="Y52" i="2"/>
  <c r="Z52" i="2"/>
  <c r="AA52" i="2"/>
  <c r="AB52" i="2"/>
  <c r="AC52" i="2"/>
  <c r="AD52" i="2"/>
  <c r="AE52" i="2"/>
  <c r="AF52" i="2"/>
  <c r="AS52" i="2" s="1"/>
  <c r="AG52" i="2"/>
  <c r="AH52" i="2"/>
  <c r="AI52" i="2"/>
  <c r="AJ52" i="2"/>
  <c r="AK52" i="2"/>
  <c r="AL52" i="2"/>
  <c r="M53" i="2"/>
  <c r="N53" i="2"/>
  <c r="O53" i="2"/>
  <c r="P53" i="2"/>
  <c r="Q53" i="2"/>
  <c r="R53" i="2"/>
  <c r="S53" i="2"/>
  <c r="T53" i="2"/>
  <c r="U53" i="2"/>
  <c r="V53" i="2"/>
  <c r="W53" i="2"/>
  <c r="X53" i="2"/>
  <c r="Y53" i="2"/>
  <c r="Z53" i="2"/>
  <c r="AA53" i="2"/>
  <c r="AB53" i="2"/>
  <c r="AC53" i="2"/>
  <c r="AD53" i="2"/>
  <c r="AE53" i="2"/>
  <c r="AF53" i="2"/>
  <c r="AG53" i="2"/>
  <c r="AH53" i="2"/>
  <c r="AI53" i="2"/>
  <c r="AJ53" i="2"/>
  <c r="AK53" i="2"/>
  <c r="AL53" i="2"/>
  <c r="M54" i="2"/>
  <c r="N54" i="2"/>
  <c r="O54" i="2"/>
  <c r="P54" i="2"/>
  <c r="Q54" i="2"/>
  <c r="R54" i="2"/>
  <c r="S54" i="2"/>
  <c r="T54" i="2"/>
  <c r="U54" i="2"/>
  <c r="V54" i="2"/>
  <c r="W54" i="2"/>
  <c r="X54" i="2"/>
  <c r="Y54" i="2"/>
  <c r="Z54" i="2"/>
  <c r="AA54" i="2"/>
  <c r="AB54" i="2"/>
  <c r="AC54" i="2"/>
  <c r="AD54" i="2"/>
  <c r="AE54" i="2"/>
  <c r="AF54" i="2"/>
  <c r="AG54" i="2"/>
  <c r="AH54" i="2"/>
  <c r="AI54" i="2"/>
  <c r="AJ54" i="2"/>
  <c r="AK54" i="2"/>
  <c r="AL54" i="2"/>
  <c r="M55" i="2"/>
  <c r="N55" i="2"/>
  <c r="O55" i="2"/>
  <c r="P55" i="2"/>
  <c r="Q55" i="2"/>
  <c r="R55" i="2"/>
  <c r="S55" i="2"/>
  <c r="T55" i="2"/>
  <c r="U55" i="2"/>
  <c r="V55" i="2"/>
  <c r="W55" i="2"/>
  <c r="X55" i="2"/>
  <c r="Y55" i="2"/>
  <c r="Z55" i="2"/>
  <c r="AA55" i="2"/>
  <c r="AB55" i="2"/>
  <c r="AC55" i="2"/>
  <c r="AD55" i="2"/>
  <c r="AE55" i="2"/>
  <c r="AF55" i="2"/>
  <c r="AG55" i="2"/>
  <c r="AH55" i="2"/>
  <c r="AI55" i="2"/>
  <c r="AJ55" i="2"/>
  <c r="AK55" i="2"/>
  <c r="AL55" i="2"/>
  <c r="M56" i="2"/>
  <c r="N56" i="2"/>
  <c r="O56" i="2"/>
  <c r="P56" i="2"/>
  <c r="Q56" i="2"/>
  <c r="R56" i="2"/>
  <c r="S56" i="2"/>
  <c r="T56" i="2"/>
  <c r="U56" i="2"/>
  <c r="V56" i="2"/>
  <c r="W56" i="2"/>
  <c r="X56" i="2"/>
  <c r="Y56" i="2"/>
  <c r="Z56" i="2"/>
  <c r="AA56" i="2"/>
  <c r="AB56" i="2"/>
  <c r="AC56" i="2"/>
  <c r="AD56" i="2"/>
  <c r="AE56" i="2"/>
  <c r="AF56" i="2"/>
  <c r="AG56" i="2"/>
  <c r="AH56" i="2"/>
  <c r="AI56" i="2"/>
  <c r="AJ56" i="2"/>
  <c r="AK56" i="2"/>
  <c r="AL56" i="2"/>
  <c r="AO56" i="2"/>
  <c r="M57" i="2"/>
  <c r="N57" i="2"/>
  <c r="O57" i="2"/>
  <c r="P57" i="2"/>
  <c r="Q57" i="2"/>
  <c r="R57" i="2"/>
  <c r="S57" i="2"/>
  <c r="T57" i="2"/>
  <c r="U57" i="2"/>
  <c r="V57" i="2"/>
  <c r="W57" i="2"/>
  <c r="X57" i="2"/>
  <c r="Y57" i="2"/>
  <c r="Z57" i="2"/>
  <c r="AA57" i="2"/>
  <c r="AB57" i="2"/>
  <c r="AC57" i="2"/>
  <c r="AD57" i="2"/>
  <c r="AE57" i="2"/>
  <c r="AF57" i="2"/>
  <c r="AG57" i="2"/>
  <c r="AH57" i="2"/>
  <c r="AI57" i="2"/>
  <c r="AJ57" i="2"/>
  <c r="AK57" i="2"/>
  <c r="AL57" i="2"/>
  <c r="M58" i="2"/>
  <c r="N58" i="2"/>
  <c r="O58" i="2"/>
  <c r="P58" i="2"/>
  <c r="Q58" i="2"/>
  <c r="R58" i="2"/>
  <c r="S58" i="2"/>
  <c r="T58" i="2"/>
  <c r="U58" i="2"/>
  <c r="V58" i="2"/>
  <c r="W58" i="2"/>
  <c r="X58" i="2"/>
  <c r="Y58" i="2"/>
  <c r="Z58" i="2"/>
  <c r="AA58" i="2"/>
  <c r="AB58" i="2"/>
  <c r="AC58" i="2"/>
  <c r="AD58" i="2"/>
  <c r="AE58" i="2"/>
  <c r="AF58" i="2"/>
  <c r="AG58" i="2"/>
  <c r="AH58" i="2"/>
  <c r="AI58" i="2"/>
  <c r="AJ58" i="2"/>
  <c r="AK58" i="2"/>
  <c r="AL58" i="2"/>
  <c r="M59" i="2"/>
  <c r="N59" i="2"/>
  <c r="O59" i="2"/>
  <c r="P59" i="2"/>
  <c r="Q59" i="2"/>
  <c r="R59" i="2"/>
  <c r="S59" i="2"/>
  <c r="T59" i="2"/>
  <c r="U59" i="2"/>
  <c r="V59" i="2"/>
  <c r="W59" i="2"/>
  <c r="X59" i="2"/>
  <c r="Y59" i="2"/>
  <c r="Z59" i="2"/>
  <c r="AA59" i="2"/>
  <c r="AB59" i="2"/>
  <c r="AC59" i="2"/>
  <c r="AD59" i="2"/>
  <c r="AE59" i="2"/>
  <c r="AF59" i="2"/>
  <c r="AG59" i="2"/>
  <c r="AH59" i="2"/>
  <c r="AU59" i="2" s="1"/>
  <c r="AI59" i="2"/>
  <c r="AJ59" i="2"/>
  <c r="AK59" i="2"/>
  <c r="AL59" i="2"/>
  <c r="M60" i="2"/>
  <c r="N60" i="2"/>
  <c r="O60" i="2"/>
  <c r="P60" i="2"/>
  <c r="Q60" i="2"/>
  <c r="R60" i="2"/>
  <c r="S60" i="2"/>
  <c r="T60" i="2"/>
  <c r="U60" i="2"/>
  <c r="V60" i="2"/>
  <c r="W60" i="2"/>
  <c r="X60" i="2"/>
  <c r="Y60" i="2"/>
  <c r="Z60" i="2"/>
  <c r="AA60" i="2"/>
  <c r="AB60" i="2"/>
  <c r="AC60" i="2"/>
  <c r="AD60" i="2"/>
  <c r="AE60" i="2"/>
  <c r="AF60" i="2"/>
  <c r="AG60" i="2"/>
  <c r="AH60" i="2"/>
  <c r="AI60" i="2"/>
  <c r="AJ60" i="2"/>
  <c r="AK60" i="2"/>
  <c r="AL60" i="2"/>
  <c r="M61" i="2"/>
  <c r="N61" i="2"/>
  <c r="O61" i="2"/>
  <c r="P61" i="2"/>
  <c r="Q61" i="2"/>
  <c r="R61" i="2"/>
  <c r="S61" i="2"/>
  <c r="T61" i="2"/>
  <c r="U61" i="2"/>
  <c r="V61" i="2"/>
  <c r="W61" i="2"/>
  <c r="X61" i="2"/>
  <c r="Y61" i="2"/>
  <c r="Z61" i="2"/>
  <c r="AA61" i="2"/>
  <c r="AB61" i="2"/>
  <c r="AC61" i="2"/>
  <c r="AD61" i="2"/>
  <c r="AE61" i="2"/>
  <c r="AF61" i="2"/>
  <c r="AG61" i="2"/>
  <c r="AH61" i="2"/>
  <c r="AI61" i="2"/>
  <c r="AJ61" i="2"/>
  <c r="AK61" i="2"/>
  <c r="AL61" i="2"/>
  <c r="M62" i="2"/>
  <c r="N62" i="2"/>
  <c r="O62" i="2"/>
  <c r="P62" i="2"/>
  <c r="Q62" i="2"/>
  <c r="R62" i="2"/>
  <c r="S62" i="2"/>
  <c r="T62" i="2"/>
  <c r="U62" i="2"/>
  <c r="V62" i="2"/>
  <c r="W62" i="2"/>
  <c r="X62" i="2"/>
  <c r="Y62" i="2"/>
  <c r="Z62" i="2"/>
  <c r="AA62" i="2"/>
  <c r="AB62" i="2"/>
  <c r="AC62" i="2"/>
  <c r="AD62" i="2"/>
  <c r="AE62" i="2"/>
  <c r="AF62" i="2"/>
  <c r="AG62" i="2"/>
  <c r="AH62" i="2"/>
  <c r="AI62" i="2"/>
  <c r="AJ62" i="2"/>
  <c r="AK62" i="2"/>
  <c r="AL62" i="2"/>
  <c r="M63" i="2"/>
  <c r="N63" i="2"/>
  <c r="O63" i="2"/>
  <c r="P63" i="2"/>
  <c r="Q63" i="2"/>
  <c r="R63" i="2"/>
  <c r="S63" i="2"/>
  <c r="T63" i="2"/>
  <c r="U63" i="2"/>
  <c r="V63" i="2"/>
  <c r="W63" i="2"/>
  <c r="X63" i="2"/>
  <c r="Y63" i="2"/>
  <c r="Z63" i="2"/>
  <c r="AA63" i="2"/>
  <c r="AB63" i="2"/>
  <c r="AC63" i="2"/>
  <c r="AD63" i="2"/>
  <c r="AE63" i="2"/>
  <c r="AF63" i="2"/>
  <c r="AS63" i="2" s="1"/>
  <c r="AG63" i="2"/>
  <c r="AH63" i="2"/>
  <c r="AI63" i="2"/>
  <c r="AJ63" i="2"/>
  <c r="AK63" i="2"/>
  <c r="AL63" i="2"/>
  <c r="M64" i="2"/>
  <c r="N64" i="2"/>
  <c r="O64" i="2"/>
  <c r="P64" i="2"/>
  <c r="Q64" i="2"/>
  <c r="R64" i="2"/>
  <c r="S64" i="2"/>
  <c r="T64" i="2"/>
  <c r="U64" i="2"/>
  <c r="V64" i="2"/>
  <c r="W64" i="2"/>
  <c r="X64" i="2"/>
  <c r="Y64" i="2"/>
  <c r="Z64" i="2"/>
  <c r="AA64" i="2"/>
  <c r="AB64" i="2"/>
  <c r="AC64" i="2"/>
  <c r="AD64" i="2"/>
  <c r="AE64" i="2"/>
  <c r="AF64" i="2"/>
  <c r="AG64" i="2"/>
  <c r="AH64" i="2"/>
  <c r="AI64" i="2"/>
  <c r="AJ64" i="2"/>
  <c r="AK64" i="2"/>
  <c r="AL64" i="2"/>
  <c r="M65" i="2"/>
  <c r="N65" i="2"/>
  <c r="O65" i="2"/>
  <c r="P65" i="2"/>
  <c r="Q65" i="2"/>
  <c r="R65" i="2"/>
  <c r="S65" i="2"/>
  <c r="T65" i="2"/>
  <c r="U65" i="2"/>
  <c r="V65" i="2"/>
  <c r="W65" i="2"/>
  <c r="X65" i="2"/>
  <c r="Y65" i="2"/>
  <c r="Z65" i="2"/>
  <c r="AA65" i="2"/>
  <c r="AB65" i="2"/>
  <c r="AC65" i="2"/>
  <c r="AD65" i="2"/>
  <c r="AE65" i="2"/>
  <c r="AF65" i="2"/>
  <c r="AG65" i="2"/>
  <c r="AH65" i="2"/>
  <c r="AI65" i="2"/>
  <c r="AJ65" i="2"/>
  <c r="AK65" i="2"/>
  <c r="AL65" i="2"/>
  <c r="M66" i="2"/>
  <c r="N66" i="2"/>
  <c r="O66" i="2"/>
  <c r="P66" i="2"/>
  <c r="Q66" i="2"/>
  <c r="R66" i="2"/>
  <c r="S66" i="2"/>
  <c r="T66" i="2"/>
  <c r="U66" i="2"/>
  <c r="V66" i="2"/>
  <c r="W66" i="2"/>
  <c r="X66" i="2"/>
  <c r="Y66" i="2"/>
  <c r="Z66" i="2"/>
  <c r="AA66" i="2"/>
  <c r="AB66" i="2"/>
  <c r="AC66" i="2"/>
  <c r="AD66" i="2"/>
  <c r="AE66" i="2"/>
  <c r="AF66" i="2"/>
  <c r="AG66" i="2"/>
  <c r="AH66" i="2"/>
  <c r="AI66" i="2"/>
  <c r="AJ66" i="2"/>
  <c r="AK66" i="2"/>
  <c r="AL66" i="2"/>
  <c r="M67" i="2"/>
  <c r="N67" i="2"/>
  <c r="O67" i="2"/>
  <c r="P67" i="2"/>
  <c r="Q67" i="2"/>
  <c r="R67" i="2"/>
  <c r="S67" i="2"/>
  <c r="T67" i="2"/>
  <c r="U67" i="2"/>
  <c r="V67" i="2"/>
  <c r="W67" i="2"/>
  <c r="X67" i="2"/>
  <c r="Y67" i="2"/>
  <c r="Z67" i="2"/>
  <c r="AA67" i="2"/>
  <c r="AB67" i="2"/>
  <c r="AC67" i="2"/>
  <c r="AD67" i="2"/>
  <c r="AE67" i="2"/>
  <c r="AF67" i="2"/>
  <c r="AG67" i="2"/>
  <c r="AH67" i="2"/>
  <c r="AI67" i="2"/>
  <c r="AJ67" i="2"/>
  <c r="AK67" i="2"/>
  <c r="AL67" i="2"/>
  <c r="M68" i="2"/>
  <c r="N68" i="2"/>
  <c r="O68" i="2"/>
  <c r="P68" i="2"/>
  <c r="Q68" i="2"/>
  <c r="R68" i="2"/>
  <c r="S68" i="2"/>
  <c r="T68" i="2"/>
  <c r="U68" i="2"/>
  <c r="V68" i="2"/>
  <c r="W68" i="2"/>
  <c r="X68" i="2"/>
  <c r="Y68" i="2"/>
  <c r="Z68" i="2"/>
  <c r="AA68" i="2"/>
  <c r="AB68" i="2"/>
  <c r="AC68" i="2"/>
  <c r="AD68" i="2"/>
  <c r="AE68" i="2"/>
  <c r="AF68" i="2"/>
  <c r="AG68" i="2"/>
  <c r="AH68" i="2"/>
  <c r="AI68" i="2"/>
  <c r="AJ68" i="2"/>
  <c r="AK68" i="2"/>
  <c r="AL68" i="2"/>
  <c r="M69" i="2"/>
  <c r="N69" i="2"/>
  <c r="O69" i="2"/>
  <c r="P69" i="2"/>
  <c r="Q69" i="2"/>
  <c r="R69" i="2"/>
  <c r="S69" i="2"/>
  <c r="T69" i="2"/>
  <c r="U69" i="2"/>
  <c r="V69" i="2"/>
  <c r="W69" i="2"/>
  <c r="X69" i="2"/>
  <c r="Y69" i="2"/>
  <c r="Z69" i="2"/>
  <c r="AA69" i="2"/>
  <c r="AB69" i="2"/>
  <c r="AC69" i="2"/>
  <c r="AD69" i="2"/>
  <c r="AE69" i="2"/>
  <c r="AF69" i="2"/>
  <c r="AG69" i="2"/>
  <c r="AH69" i="2"/>
  <c r="AI69" i="2"/>
  <c r="AJ69" i="2"/>
  <c r="AK69" i="2"/>
  <c r="AL69" i="2"/>
  <c r="M70" i="2"/>
  <c r="N70" i="2"/>
  <c r="O70" i="2"/>
  <c r="P70" i="2"/>
  <c r="Q70" i="2"/>
  <c r="R70" i="2"/>
  <c r="S70" i="2"/>
  <c r="T70" i="2"/>
  <c r="U70" i="2"/>
  <c r="V70" i="2"/>
  <c r="W70" i="2"/>
  <c r="X70" i="2"/>
  <c r="Y70" i="2"/>
  <c r="Z70" i="2"/>
  <c r="AA70" i="2"/>
  <c r="AB70" i="2"/>
  <c r="AC70" i="2"/>
  <c r="AD70" i="2"/>
  <c r="AE70" i="2"/>
  <c r="AF70" i="2"/>
  <c r="AG70" i="2"/>
  <c r="AH70" i="2"/>
  <c r="AI70" i="2"/>
  <c r="AJ70" i="2"/>
  <c r="AK70" i="2"/>
  <c r="AL70" i="2"/>
  <c r="M71" i="2"/>
  <c r="N71" i="2"/>
  <c r="O71" i="2"/>
  <c r="P71" i="2"/>
  <c r="Q71" i="2"/>
  <c r="R71" i="2"/>
  <c r="S71" i="2"/>
  <c r="T71" i="2"/>
  <c r="U71" i="2"/>
  <c r="V71" i="2"/>
  <c r="W71" i="2"/>
  <c r="X71" i="2"/>
  <c r="Y71" i="2"/>
  <c r="Z71" i="2"/>
  <c r="AA71" i="2"/>
  <c r="AB71" i="2"/>
  <c r="AC71" i="2"/>
  <c r="AD71" i="2"/>
  <c r="AE71" i="2"/>
  <c r="AF71" i="2"/>
  <c r="AG71" i="2"/>
  <c r="AH71" i="2"/>
  <c r="AI71" i="2"/>
  <c r="AJ71" i="2"/>
  <c r="AK71" i="2"/>
  <c r="AL71" i="2"/>
  <c r="M72" i="2"/>
  <c r="N72" i="2"/>
  <c r="O72" i="2"/>
  <c r="P72" i="2"/>
  <c r="Q72" i="2"/>
  <c r="R72" i="2"/>
  <c r="S72" i="2"/>
  <c r="T72" i="2"/>
  <c r="U72" i="2"/>
  <c r="V72" i="2"/>
  <c r="W72" i="2"/>
  <c r="X72" i="2"/>
  <c r="Y72" i="2"/>
  <c r="Z72" i="2"/>
  <c r="AA72" i="2"/>
  <c r="AB72" i="2"/>
  <c r="AC72" i="2"/>
  <c r="AD72" i="2"/>
  <c r="AE72" i="2"/>
  <c r="AF72" i="2"/>
  <c r="AG72" i="2"/>
  <c r="AH72" i="2"/>
  <c r="AI72" i="2"/>
  <c r="AJ72" i="2"/>
  <c r="AK72" i="2"/>
  <c r="AL72" i="2"/>
  <c r="M73" i="2"/>
  <c r="N73" i="2"/>
  <c r="O73" i="2"/>
  <c r="P73" i="2"/>
  <c r="Q73" i="2"/>
  <c r="R73" i="2"/>
  <c r="S73" i="2"/>
  <c r="T73" i="2"/>
  <c r="U73" i="2"/>
  <c r="V73" i="2"/>
  <c r="W73" i="2"/>
  <c r="X73" i="2"/>
  <c r="Y73" i="2"/>
  <c r="Z73" i="2"/>
  <c r="AA73" i="2"/>
  <c r="AB73" i="2"/>
  <c r="AC73" i="2"/>
  <c r="AD73" i="2"/>
  <c r="AE73" i="2"/>
  <c r="AF73" i="2"/>
  <c r="AG73" i="2"/>
  <c r="AH73" i="2"/>
  <c r="AI73" i="2"/>
  <c r="AJ73" i="2"/>
  <c r="AK73" i="2"/>
  <c r="AL73" i="2"/>
  <c r="M74" i="2"/>
  <c r="N74" i="2"/>
  <c r="O74" i="2"/>
  <c r="P74" i="2"/>
  <c r="Q74" i="2"/>
  <c r="R74" i="2"/>
  <c r="S74" i="2"/>
  <c r="T74" i="2"/>
  <c r="U74" i="2"/>
  <c r="V74" i="2"/>
  <c r="W74" i="2"/>
  <c r="X74" i="2"/>
  <c r="Y74" i="2"/>
  <c r="Z74" i="2"/>
  <c r="AA74" i="2"/>
  <c r="AB74" i="2"/>
  <c r="AC74" i="2"/>
  <c r="AD74" i="2"/>
  <c r="AE74" i="2"/>
  <c r="AF74" i="2"/>
  <c r="AG74" i="2"/>
  <c r="AH74" i="2"/>
  <c r="AI74" i="2"/>
  <c r="AV74" i="2" s="1"/>
  <c r="AJ74" i="2"/>
  <c r="AK74" i="2"/>
  <c r="AL74" i="2"/>
  <c r="M75" i="2"/>
  <c r="N75" i="2"/>
  <c r="O75" i="2"/>
  <c r="P75" i="2"/>
  <c r="Q75" i="2"/>
  <c r="R75" i="2"/>
  <c r="S75" i="2"/>
  <c r="T75" i="2"/>
  <c r="U75" i="2"/>
  <c r="V75" i="2"/>
  <c r="W75" i="2"/>
  <c r="X75" i="2"/>
  <c r="Y75" i="2"/>
  <c r="Z75" i="2"/>
  <c r="AA75" i="2"/>
  <c r="AB75" i="2"/>
  <c r="AC75" i="2"/>
  <c r="AD75" i="2"/>
  <c r="AE75" i="2"/>
  <c r="AF75" i="2"/>
  <c r="AS75" i="2" s="1"/>
  <c r="AG75" i="2"/>
  <c r="AH75" i="2"/>
  <c r="AI75" i="2"/>
  <c r="AJ75" i="2"/>
  <c r="AK75" i="2"/>
  <c r="AL75" i="2"/>
  <c r="M76" i="2"/>
  <c r="N76" i="2"/>
  <c r="O76" i="2"/>
  <c r="P76" i="2"/>
  <c r="Q76" i="2"/>
  <c r="R76" i="2"/>
  <c r="S76" i="2"/>
  <c r="T76" i="2"/>
  <c r="U76" i="2"/>
  <c r="V76" i="2"/>
  <c r="W76" i="2"/>
  <c r="X76" i="2"/>
  <c r="Y76" i="2"/>
  <c r="Z76" i="2"/>
  <c r="AA76" i="2"/>
  <c r="AB76" i="2"/>
  <c r="AC76" i="2"/>
  <c r="AD76" i="2"/>
  <c r="AE76" i="2"/>
  <c r="AF76" i="2"/>
  <c r="AG76" i="2"/>
  <c r="AH76" i="2"/>
  <c r="AI76" i="2"/>
  <c r="AJ76" i="2"/>
  <c r="AK76" i="2"/>
  <c r="AL76" i="2"/>
  <c r="M77" i="2"/>
  <c r="N77" i="2"/>
  <c r="O77" i="2"/>
  <c r="P77" i="2"/>
  <c r="Q77" i="2"/>
  <c r="R77" i="2"/>
  <c r="S77" i="2"/>
  <c r="T77" i="2"/>
  <c r="U77" i="2"/>
  <c r="V77" i="2"/>
  <c r="W77" i="2"/>
  <c r="X77" i="2"/>
  <c r="Y77" i="2"/>
  <c r="Z77" i="2"/>
  <c r="AA77" i="2"/>
  <c r="AB77" i="2"/>
  <c r="AC77" i="2"/>
  <c r="AD77" i="2"/>
  <c r="AE77" i="2"/>
  <c r="AF77" i="2"/>
  <c r="AG77" i="2"/>
  <c r="AH77" i="2"/>
  <c r="AI77" i="2"/>
  <c r="AJ77" i="2"/>
  <c r="AK77" i="2"/>
  <c r="AL77" i="2"/>
  <c r="AY77" i="2" s="1"/>
  <c r="M78" i="2"/>
  <c r="N78" i="2"/>
  <c r="O78" i="2"/>
  <c r="P78" i="2"/>
  <c r="Q78" i="2"/>
  <c r="R78" i="2"/>
  <c r="S78" i="2"/>
  <c r="T78" i="2"/>
  <c r="U78" i="2"/>
  <c r="V78" i="2"/>
  <c r="W78" i="2"/>
  <c r="X78" i="2"/>
  <c r="Y78" i="2"/>
  <c r="Z78" i="2"/>
  <c r="AA78" i="2"/>
  <c r="AB78" i="2"/>
  <c r="AC78" i="2"/>
  <c r="AD78" i="2"/>
  <c r="AE78" i="2"/>
  <c r="AF78" i="2"/>
  <c r="AG78" i="2"/>
  <c r="AH78" i="2"/>
  <c r="AI78" i="2"/>
  <c r="AJ78" i="2"/>
  <c r="AW78" i="2" s="1"/>
  <c r="AK78" i="2"/>
  <c r="AL78" i="2"/>
  <c r="M79" i="2"/>
  <c r="N79" i="2"/>
  <c r="O79" i="2"/>
  <c r="P79" i="2"/>
  <c r="Q79" i="2"/>
  <c r="R79" i="2"/>
  <c r="S79" i="2"/>
  <c r="T79" i="2"/>
  <c r="U79" i="2"/>
  <c r="V79" i="2"/>
  <c r="W79" i="2"/>
  <c r="X79" i="2"/>
  <c r="Y79" i="2"/>
  <c r="Z79" i="2"/>
  <c r="AA79" i="2"/>
  <c r="AB79" i="2"/>
  <c r="AC79" i="2"/>
  <c r="AD79" i="2"/>
  <c r="AE79" i="2"/>
  <c r="AF79" i="2"/>
  <c r="AG79" i="2"/>
  <c r="AH79" i="2"/>
  <c r="AI79" i="2"/>
  <c r="AJ79" i="2"/>
  <c r="AK79" i="2"/>
  <c r="AL79" i="2"/>
  <c r="M80" i="2"/>
  <c r="N80" i="2"/>
  <c r="O80" i="2"/>
  <c r="P80" i="2"/>
  <c r="Q80" i="2"/>
  <c r="R80" i="2"/>
  <c r="S80" i="2"/>
  <c r="T80" i="2"/>
  <c r="U80" i="2"/>
  <c r="V80" i="2"/>
  <c r="W80" i="2"/>
  <c r="X80" i="2"/>
  <c r="Y80" i="2"/>
  <c r="Z80" i="2"/>
  <c r="AA80" i="2"/>
  <c r="AB80" i="2"/>
  <c r="AC80" i="2"/>
  <c r="AD80" i="2"/>
  <c r="AE80" i="2"/>
  <c r="AF80" i="2"/>
  <c r="AG80" i="2"/>
  <c r="AH80" i="2"/>
  <c r="AI80" i="2"/>
  <c r="AJ80" i="2"/>
  <c r="AK80" i="2"/>
  <c r="AL80" i="2"/>
  <c r="M81" i="2"/>
  <c r="N81" i="2"/>
  <c r="O81" i="2"/>
  <c r="P81" i="2"/>
  <c r="Q81" i="2"/>
  <c r="R81" i="2"/>
  <c r="S81" i="2"/>
  <c r="T81" i="2"/>
  <c r="U81" i="2"/>
  <c r="V81" i="2"/>
  <c r="W81" i="2"/>
  <c r="X81" i="2"/>
  <c r="Y81" i="2"/>
  <c r="Z81" i="2"/>
  <c r="AA81" i="2"/>
  <c r="AB81" i="2"/>
  <c r="AC81" i="2"/>
  <c r="AD81" i="2"/>
  <c r="AE81" i="2"/>
  <c r="AF81" i="2"/>
  <c r="AG81" i="2"/>
  <c r="AH81" i="2"/>
  <c r="AI81" i="2"/>
  <c r="AJ81" i="2"/>
  <c r="AK81" i="2"/>
  <c r="AL81" i="2"/>
  <c r="M82" i="2"/>
  <c r="N82" i="2"/>
  <c r="O82" i="2"/>
  <c r="P82" i="2"/>
  <c r="Q82" i="2"/>
  <c r="R82" i="2"/>
  <c r="S82" i="2"/>
  <c r="T82" i="2"/>
  <c r="U82" i="2"/>
  <c r="V82" i="2"/>
  <c r="W82" i="2"/>
  <c r="X82" i="2"/>
  <c r="Y82" i="2"/>
  <c r="Z82" i="2"/>
  <c r="AA82" i="2"/>
  <c r="AB82" i="2"/>
  <c r="AC82" i="2"/>
  <c r="AD82" i="2"/>
  <c r="AE82" i="2"/>
  <c r="AF82" i="2"/>
  <c r="AG82" i="2"/>
  <c r="AH82" i="2"/>
  <c r="AI82" i="2"/>
  <c r="AJ82" i="2"/>
  <c r="AK82" i="2"/>
  <c r="AL82" i="2"/>
  <c r="M83" i="2"/>
  <c r="N83" i="2"/>
  <c r="O83" i="2"/>
  <c r="P83" i="2"/>
  <c r="Q83" i="2"/>
  <c r="R83" i="2"/>
  <c r="S83" i="2"/>
  <c r="T83" i="2"/>
  <c r="U83" i="2"/>
  <c r="V83" i="2"/>
  <c r="W83" i="2"/>
  <c r="X83" i="2"/>
  <c r="Y83" i="2"/>
  <c r="Z83" i="2"/>
  <c r="AA83" i="2"/>
  <c r="AB83" i="2"/>
  <c r="AC83" i="2"/>
  <c r="AD83" i="2"/>
  <c r="AE83" i="2"/>
  <c r="AF83" i="2"/>
  <c r="AG83" i="2"/>
  <c r="AH83" i="2"/>
  <c r="AI83" i="2"/>
  <c r="AJ83" i="2"/>
  <c r="AK83" i="2"/>
  <c r="AL83" i="2"/>
  <c r="M84" i="2"/>
  <c r="N84" i="2"/>
  <c r="O84" i="2"/>
  <c r="P84" i="2"/>
  <c r="Q84" i="2"/>
  <c r="R84" i="2"/>
  <c r="S84" i="2"/>
  <c r="T84" i="2"/>
  <c r="U84" i="2"/>
  <c r="V84" i="2"/>
  <c r="W84" i="2"/>
  <c r="X84" i="2"/>
  <c r="Y84" i="2"/>
  <c r="Z84" i="2"/>
  <c r="AA84" i="2"/>
  <c r="AB84" i="2"/>
  <c r="AC84" i="2"/>
  <c r="AD84" i="2"/>
  <c r="AE84" i="2"/>
  <c r="AF84" i="2"/>
  <c r="AG84" i="2"/>
  <c r="AH84" i="2"/>
  <c r="AI84" i="2"/>
  <c r="AJ84" i="2"/>
  <c r="AK84" i="2"/>
  <c r="AL84" i="2"/>
  <c r="M85" i="2"/>
  <c r="N85" i="2"/>
  <c r="O85" i="2"/>
  <c r="P85" i="2"/>
  <c r="Q85" i="2"/>
  <c r="R85" i="2"/>
  <c r="S85" i="2"/>
  <c r="T85" i="2"/>
  <c r="U85" i="2"/>
  <c r="V85" i="2"/>
  <c r="W85" i="2"/>
  <c r="X85" i="2"/>
  <c r="Y85" i="2"/>
  <c r="Z85" i="2"/>
  <c r="AA85" i="2"/>
  <c r="AB85" i="2"/>
  <c r="AC85" i="2"/>
  <c r="AD85" i="2"/>
  <c r="AE85" i="2"/>
  <c r="AF85" i="2"/>
  <c r="AG85" i="2"/>
  <c r="AH85" i="2"/>
  <c r="AI85" i="2"/>
  <c r="AJ85" i="2"/>
  <c r="AK85" i="2"/>
  <c r="AL85" i="2"/>
  <c r="M86" i="2"/>
  <c r="N86" i="2"/>
  <c r="O86" i="2"/>
  <c r="P86" i="2"/>
  <c r="Q86" i="2"/>
  <c r="R86" i="2"/>
  <c r="S86" i="2"/>
  <c r="T86" i="2"/>
  <c r="U86" i="2"/>
  <c r="V86" i="2"/>
  <c r="W86" i="2"/>
  <c r="X86" i="2"/>
  <c r="Y86" i="2"/>
  <c r="Z86" i="2"/>
  <c r="AA86" i="2"/>
  <c r="AN86" i="2" s="1"/>
  <c r="AB86" i="2"/>
  <c r="AC86" i="2"/>
  <c r="AD86" i="2"/>
  <c r="AE86" i="2"/>
  <c r="AF86" i="2"/>
  <c r="AG86" i="2"/>
  <c r="AH86" i="2"/>
  <c r="AI86" i="2"/>
  <c r="AV86" i="2" s="1"/>
  <c r="AJ86" i="2"/>
  <c r="AK86" i="2"/>
  <c r="AL86" i="2"/>
  <c r="M87" i="2"/>
  <c r="N87" i="2"/>
  <c r="O87" i="2"/>
  <c r="P87" i="2"/>
  <c r="Q87" i="2"/>
  <c r="R87" i="2"/>
  <c r="S87" i="2"/>
  <c r="T87" i="2"/>
  <c r="U87" i="2"/>
  <c r="V87" i="2"/>
  <c r="W87" i="2"/>
  <c r="X87" i="2"/>
  <c r="Y87" i="2"/>
  <c r="Z87" i="2"/>
  <c r="AA87" i="2"/>
  <c r="AB87" i="2"/>
  <c r="AC87" i="2"/>
  <c r="AD87" i="2"/>
  <c r="AE87" i="2"/>
  <c r="AF87" i="2"/>
  <c r="AS87" i="2" s="1"/>
  <c r="AG87" i="2"/>
  <c r="AH87" i="2"/>
  <c r="AI87" i="2"/>
  <c r="AJ87" i="2"/>
  <c r="AK87" i="2"/>
  <c r="AL87" i="2"/>
  <c r="M88" i="2"/>
  <c r="N88" i="2"/>
  <c r="O88" i="2"/>
  <c r="P88" i="2"/>
  <c r="Q88" i="2"/>
  <c r="R88" i="2"/>
  <c r="S88" i="2"/>
  <c r="T88" i="2"/>
  <c r="U88" i="2"/>
  <c r="V88" i="2"/>
  <c r="W88" i="2"/>
  <c r="X88" i="2"/>
  <c r="Y88" i="2"/>
  <c r="Z88" i="2"/>
  <c r="AA88" i="2"/>
  <c r="AB88" i="2"/>
  <c r="AC88" i="2"/>
  <c r="AD88" i="2"/>
  <c r="AE88" i="2"/>
  <c r="AF88" i="2"/>
  <c r="AG88" i="2"/>
  <c r="AH88" i="2"/>
  <c r="AI88" i="2"/>
  <c r="AJ88" i="2"/>
  <c r="AK88" i="2"/>
  <c r="AL88" i="2"/>
  <c r="M89" i="2"/>
  <c r="N89" i="2"/>
  <c r="O89" i="2"/>
  <c r="P89" i="2"/>
  <c r="Q89" i="2"/>
  <c r="R89" i="2"/>
  <c r="S89" i="2"/>
  <c r="T89" i="2"/>
  <c r="U89" i="2"/>
  <c r="V89" i="2"/>
  <c r="W89" i="2"/>
  <c r="X89" i="2"/>
  <c r="Y89" i="2"/>
  <c r="Z89" i="2"/>
  <c r="AA89" i="2"/>
  <c r="AB89" i="2"/>
  <c r="AC89" i="2"/>
  <c r="AD89" i="2"/>
  <c r="AE89" i="2"/>
  <c r="AF89" i="2"/>
  <c r="AG89" i="2"/>
  <c r="AH89" i="2"/>
  <c r="AI89" i="2"/>
  <c r="AJ89" i="2"/>
  <c r="AK89" i="2"/>
  <c r="AL89" i="2"/>
  <c r="M90" i="2"/>
  <c r="N90" i="2"/>
  <c r="O90" i="2"/>
  <c r="P90" i="2"/>
  <c r="Q90" i="2"/>
  <c r="R90" i="2"/>
  <c r="S90" i="2"/>
  <c r="T90" i="2"/>
  <c r="U90" i="2"/>
  <c r="V90" i="2"/>
  <c r="W90" i="2"/>
  <c r="X90" i="2"/>
  <c r="Y90" i="2"/>
  <c r="Z90" i="2"/>
  <c r="AA90" i="2"/>
  <c r="AB90" i="2"/>
  <c r="AC90" i="2"/>
  <c r="AD90" i="2"/>
  <c r="AE90" i="2"/>
  <c r="AF90" i="2"/>
  <c r="AG90" i="2"/>
  <c r="AH90" i="2"/>
  <c r="AI90" i="2"/>
  <c r="AJ90" i="2"/>
  <c r="AK90" i="2"/>
  <c r="AL90" i="2"/>
  <c r="M91" i="2"/>
  <c r="N91" i="2"/>
  <c r="O91" i="2"/>
  <c r="P91" i="2"/>
  <c r="Q91" i="2"/>
  <c r="R91" i="2"/>
  <c r="S91" i="2"/>
  <c r="T91" i="2"/>
  <c r="U91" i="2"/>
  <c r="V91" i="2"/>
  <c r="W91" i="2"/>
  <c r="X91" i="2"/>
  <c r="Y91" i="2"/>
  <c r="Z91" i="2"/>
  <c r="AA91" i="2"/>
  <c r="AB91" i="2"/>
  <c r="AC91" i="2"/>
  <c r="AD91" i="2"/>
  <c r="AE91" i="2"/>
  <c r="AF91" i="2"/>
  <c r="AG91" i="2"/>
  <c r="AH91" i="2"/>
  <c r="AI91" i="2"/>
  <c r="AJ91" i="2"/>
  <c r="AK91" i="2"/>
  <c r="AL91" i="2"/>
  <c r="M92" i="2"/>
  <c r="N92" i="2"/>
  <c r="O92" i="2"/>
  <c r="P92" i="2"/>
  <c r="Q92" i="2"/>
  <c r="R92" i="2"/>
  <c r="S92" i="2"/>
  <c r="T92" i="2"/>
  <c r="U92" i="2"/>
  <c r="V92" i="2"/>
  <c r="W92" i="2"/>
  <c r="X92" i="2"/>
  <c r="Y92" i="2"/>
  <c r="Z92" i="2"/>
  <c r="AA92" i="2"/>
  <c r="AB92" i="2"/>
  <c r="AC92" i="2"/>
  <c r="AD92" i="2"/>
  <c r="AE92" i="2"/>
  <c r="AF92" i="2"/>
  <c r="AG92" i="2"/>
  <c r="AH92" i="2"/>
  <c r="AI92" i="2"/>
  <c r="AJ92" i="2"/>
  <c r="AK92" i="2"/>
  <c r="AL92" i="2"/>
  <c r="M93" i="2"/>
  <c r="N93" i="2"/>
  <c r="O93" i="2"/>
  <c r="P93" i="2"/>
  <c r="Q93" i="2"/>
  <c r="R93" i="2"/>
  <c r="S93" i="2"/>
  <c r="T93" i="2"/>
  <c r="U93" i="2"/>
  <c r="V93" i="2"/>
  <c r="W93" i="2"/>
  <c r="X93" i="2"/>
  <c r="Y93" i="2"/>
  <c r="Z93" i="2"/>
  <c r="AA93" i="2"/>
  <c r="AB93" i="2"/>
  <c r="AC93" i="2"/>
  <c r="AD93" i="2"/>
  <c r="AE93" i="2"/>
  <c r="AF93" i="2"/>
  <c r="AG93" i="2"/>
  <c r="AH93" i="2"/>
  <c r="AI93" i="2"/>
  <c r="AJ93" i="2"/>
  <c r="AK93" i="2"/>
  <c r="AL93" i="2"/>
  <c r="M94" i="2"/>
  <c r="N94" i="2"/>
  <c r="O94" i="2"/>
  <c r="P94" i="2"/>
  <c r="Q94" i="2"/>
  <c r="R94" i="2"/>
  <c r="S94" i="2"/>
  <c r="T94" i="2"/>
  <c r="U94" i="2"/>
  <c r="V94" i="2"/>
  <c r="W94" i="2"/>
  <c r="X94" i="2"/>
  <c r="Y94" i="2"/>
  <c r="Z94" i="2"/>
  <c r="AA94" i="2"/>
  <c r="AB94" i="2"/>
  <c r="AC94" i="2"/>
  <c r="AD94" i="2"/>
  <c r="AE94" i="2"/>
  <c r="AF94" i="2"/>
  <c r="AG94" i="2"/>
  <c r="AH94" i="2"/>
  <c r="AI94" i="2"/>
  <c r="AJ94" i="2"/>
  <c r="AK94" i="2"/>
  <c r="AL94" i="2"/>
  <c r="M95" i="2"/>
  <c r="N95" i="2"/>
  <c r="O95" i="2"/>
  <c r="P95" i="2"/>
  <c r="Q95" i="2"/>
  <c r="R95" i="2"/>
  <c r="S95" i="2"/>
  <c r="T95" i="2"/>
  <c r="U95" i="2"/>
  <c r="V95" i="2"/>
  <c r="W95" i="2"/>
  <c r="X95" i="2"/>
  <c r="Y95" i="2"/>
  <c r="Z95" i="2"/>
  <c r="AA95" i="2"/>
  <c r="AB95" i="2"/>
  <c r="AC95" i="2"/>
  <c r="AD95" i="2"/>
  <c r="AE95" i="2"/>
  <c r="AF95" i="2"/>
  <c r="AG95" i="2"/>
  <c r="AH95" i="2"/>
  <c r="AI95" i="2"/>
  <c r="AJ95" i="2"/>
  <c r="AK95" i="2"/>
  <c r="AL95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M97" i="2"/>
  <c r="N97" i="2"/>
  <c r="O97" i="2"/>
  <c r="P97" i="2"/>
  <c r="Q97" i="2"/>
  <c r="R97" i="2"/>
  <c r="S97" i="2"/>
  <c r="T97" i="2"/>
  <c r="U97" i="2"/>
  <c r="V97" i="2"/>
  <c r="W97" i="2"/>
  <c r="X97" i="2"/>
  <c r="Y97" i="2"/>
  <c r="Z97" i="2"/>
  <c r="AA97" i="2"/>
  <c r="AB97" i="2"/>
  <c r="AC97" i="2"/>
  <c r="AD97" i="2"/>
  <c r="AE97" i="2"/>
  <c r="AF97" i="2"/>
  <c r="AG97" i="2"/>
  <c r="AH97" i="2"/>
  <c r="AI97" i="2"/>
  <c r="AJ97" i="2"/>
  <c r="AK97" i="2"/>
  <c r="AL97" i="2"/>
  <c r="M98" i="2"/>
  <c r="N98" i="2"/>
  <c r="O98" i="2"/>
  <c r="P98" i="2"/>
  <c r="Q98" i="2"/>
  <c r="R98" i="2"/>
  <c r="S98" i="2"/>
  <c r="T98" i="2"/>
  <c r="U98" i="2"/>
  <c r="V98" i="2"/>
  <c r="W98" i="2"/>
  <c r="X98" i="2"/>
  <c r="Y98" i="2"/>
  <c r="Z98" i="2"/>
  <c r="AA98" i="2"/>
  <c r="AB98" i="2"/>
  <c r="AC98" i="2"/>
  <c r="AD98" i="2"/>
  <c r="AE98" i="2"/>
  <c r="AF98" i="2"/>
  <c r="AG98" i="2"/>
  <c r="AH98" i="2"/>
  <c r="AI98" i="2"/>
  <c r="AJ98" i="2"/>
  <c r="AK98" i="2"/>
  <c r="AL98" i="2"/>
  <c r="M99" i="2"/>
  <c r="N99" i="2"/>
  <c r="O99" i="2"/>
  <c r="P99" i="2"/>
  <c r="Q99" i="2"/>
  <c r="R99" i="2"/>
  <c r="S99" i="2"/>
  <c r="T99" i="2"/>
  <c r="U99" i="2"/>
  <c r="V99" i="2"/>
  <c r="W99" i="2"/>
  <c r="X99" i="2"/>
  <c r="Y99" i="2"/>
  <c r="Z99" i="2"/>
  <c r="AA99" i="2"/>
  <c r="AB99" i="2"/>
  <c r="AC99" i="2"/>
  <c r="AD99" i="2"/>
  <c r="AE99" i="2"/>
  <c r="AF99" i="2"/>
  <c r="AG99" i="2"/>
  <c r="AH99" i="2"/>
  <c r="AI99" i="2"/>
  <c r="AJ99" i="2"/>
  <c r="AK99" i="2"/>
  <c r="AL99" i="2"/>
  <c r="M100" i="2"/>
  <c r="N100" i="2"/>
  <c r="O100" i="2"/>
  <c r="P100" i="2"/>
  <c r="Q100" i="2"/>
  <c r="R100" i="2"/>
  <c r="S100" i="2"/>
  <c r="T100" i="2"/>
  <c r="U100" i="2"/>
  <c r="V100" i="2"/>
  <c r="W100" i="2"/>
  <c r="X100" i="2"/>
  <c r="Y100" i="2"/>
  <c r="Z100" i="2"/>
  <c r="AA100" i="2"/>
  <c r="AB100" i="2"/>
  <c r="AC100" i="2"/>
  <c r="AD100" i="2"/>
  <c r="AE100" i="2"/>
  <c r="AF100" i="2"/>
  <c r="AG100" i="2"/>
  <c r="AH100" i="2"/>
  <c r="AI100" i="2"/>
  <c r="AJ100" i="2"/>
  <c r="AK100" i="2"/>
  <c r="AL100" i="2"/>
  <c r="M101" i="2"/>
  <c r="N101" i="2"/>
  <c r="O101" i="2"/>
  <c r="P101" i="2"/>
  <c r="Q101" i="2"/>
  <c r="R101" i="2"/>
  <c r="S101" i="2"/>
  <c r="T101" i="2"/>
  <c r="U101" i="2"/>
  <c r="V101" i="2"/>
  <c r="W101" i="2"/>
  <c r="X101" i="2"/>
  <c r="Y101" i="2"/>
  <c r="Z101" i="2"/>
  <c r="AA101" i="2"/>
  <c r="AB101" i="2"/>
  <c r="AC101" i="2"/>
  <c r="AD101" i="2"/>
  <c r="AE101" i="2"/>
  <c r="AF101" i="2"/>
  <c r="AG101" i="2"/>
  <c r="AH101" i="2"/>
  <c r="AI101" i="2"/>
  <c r="AJ101" i="2"/>
  <c r="AK101" i="2"/>
  <c r="AL101" i="2"/>
  <c r="M102" i="2"/>
  <c r="N102" i="2"/>
  <c r="O102" i="2"/>
  <c r="P102" i="2"/>
  <c r="Q102" i="2"/>
  <c r="R102" i="2"/>
  <c r="S102" i="2"/>
  <c r="T102" i="2"/>
  <c r="U102" i="2"/>
  <c r="V102" i="2"/>
  <c r="W102" i="2"/>
  <c r="X102" i="2"/>
  <c r="Y102" i="2"/>
  <c r="Z102" i="2"/>
  <c r="AA102" i="2"/>
  <c r="AB102" i="2"/>
  <c r="AC102" i="2"/>
  <c r="AD102" i="2"/>
  <c r="AE102" i="2"/>
  <c r="AF102" i="2"/>
  <c r="AG102" i="2"/>
  <c r="AH102" i="2"/>
  <c r="AI102" i="2"/>
  <c r="AJ102" i="2"/>
  <c r="AK102" i="2"/>
  <c r="AL102" i="2"/>
  <c r="M103" i="2"/>
  <c r="N103" i="2"/>
  <c r="O103" i="2"/>
  <c r="P103" i="2"/>
  <c r="Q103" i="2"/>
  <c r="R103" i="2"/>
  <c r="S103" i="2"/>
  <c r="T103" i="2"/>
  <c r="U103" i="2"/>
  <c r="V103" i="2"/>
  <c r="W103" i="2"/>
  <c r="X103" i="2"/>
  <c r="Y103" i="2"/>
  <c r="Z103" i="2"/>
  <c r="AA103" i="2"/>
  <c r="AB103" i="2"/>
  <c r="AC103" i="2"/>
  <c r="AD103" i="2"/>
  <c r="AE103" i="2"/>
  <c r="AF103" i="2"/>
  <c r="AG103" i="2"/>
  <c r="AH103" i="2"/>
  <c r="AI103" i="2"/>
  <c r="AJ103" i="2"/>
  <c r="AK103" i="2"/>
  <c r="AL103" i="2"/>
  <c r="M104" i="2"/>
  <c r="N104" i="2"/>
  <c r="O104" i="2"/>
  <c r="P104" i="2"/>
  <c r="Q104" i="2"/>
  <c r="R104" i="2"/>
  <c r="S104" i="2"/>
  <c r="T104" i="2"/>
  <c r="U104" i="2"/>
  <c r="V104" i="2"/>
  <c r="W104" i="2"/>
  <c r="X104" i="2"/>
  <c r="Y104" i="2"/>
  <c r="Z104" i="2"/>
  <c r="AA104" i="2"/>
  <c r="AB104" i="2"/>
  <c r="AC104" i="2"/>
  <c r="AD104" i="2"/>
  <c r="AE104" i="2"/>
  <c r="AF104" i="2"/>
  <c r="AG104" i="2"/>
  <c r="AH104" i="2"/>
  <c r="AI104" i="2"/>
  <c r="AJ104" i="2"/>
  <c r="AK104" i="2"/>
  <c r="AL104" i="2"/>
  <c r="M105" i="2"/>
  <c r="N105" i="2"/>
  <c r="O105" i="2"/>
  <c r="P105" i="2"/>
  <c r="Q105" i="2"/>
  <c r="R105" i="2"/>
  <c r="S105" i="2"/>
  <c r="T105" i="2"/>
  <c r="U105" i="2"/>
  <c r="V105" i="2"/>
  <c r="W105" i="2"/>
  <c r="X105" i="2"/>
  <c r="Y105" i="2"/>
  <c r="Z105" i="2"/>
  <c r="AA105" i="2"/>
  <c r="AB105" i="2"/>
  <c r="AC105" i="2"/>
  <c r="AD105" i="2"/>
  <c r="AE105" i="2"/>
  <c r="AF105" i="2"/>
  <c r="AG105" i="2"/>
  <c r="AH105" i="2"/>
  <c r="AI105" i="2"/>
  <c r="AJ105" i="2"/>
  <c r="AK105" i="2"/>
  <c r="AL105" i="2"/>
  <c r="M106" i="2"/>
  <c r="N106" i="2"/>
  <c r="O106" i="2"/>
  <c r="P106" i="2"/>
  <c r="Q106" i="2"/>
  <c r="R106" i="2"/>
  <c r="S106" i="2"/>
  <c r="T106" i="2"/>
  <c r="U106" i="2"/>
  <c r="V106" i="2"/>
  <c r="W106" i="2"/>
  <c r="X106" i="2"/>
  <c r="Y106" i="2"/>
  <c r="Z106" i="2"/>
  <c r="AA106" i="2"/>
  <c r="AB106" i="2"/>
  <c r="AC106" i="2"/>
  <c r="AD106" i="2"/>
  <c r="AE106" i="2"/>
  <c r="AF106" i="2"/>
  <c r="AG106" i="2"/>
  <c r="AH106" i="2"/>
  <c r="AI106" i="2"/>
  <c r="AJ106" i="2"/>
  <c r="AK106" i="2"/>
  <c r="AL106" i="2"/>
  <c r="M107" i="2"/>
  <c r="N107" i="2"/>
  <c r="O107" i="2"/>
  <c r="P107" i="2"/>
  <c r="Q107" i="2"/>
  <c r="R107" i="2"/>
  <c r="S107" i="2"/>
  <c r="T107" i="2"/>
  <c r="U107" i="2"/>
  <c r="V107" i="2"/>
  <c r="W107" i="2"/>
  <c r="X107" i="2"/>
  <c r="Y107" i="2"/>
  <c r="Z107" i="2"/>
  <c r="AA107" i="2"/>
  <c r="AB107" i="2"/>
  <c r="AC107" i="2"/>
  <c r="AD107" i="2"/>
  <c r="AE107" i="2"/>
  <c r="AF107" i="2"/>
  <c r="AG107" i="2"/>
  <c r="AH107" i="2"/>
  <c r="AI107" i="2"/>
  <c r="AJ107" i="2"/>
  <c r="AK107" i="2"/>
  <c r="AL107" i="2"/>
  <c r="M108" i="2"/>
  <c r="N108" i="2"/>
  <c r="O108" i="2"/>
  <c r="P108" i="2"/>
  <c r="Q108" i="2"/>
  <c r="R108" i="2"/>
  <c r="S108" i="2"/>
  <c r="T108" i="2"/>
  <c r="U108" i="2"/>
  <c r="V108" i="2"/>
  <c r="W108" i="2"/>
  <c r="X108" i="2"/>
  <c r="Y108" i="2"/>
  <c r="Z108" i="2"/>
  <c r="AA108" i="2"/>
  <c r="AB108" i="2"/>
  <c r="AC108" i="2"/>
  <c r="AD108" i="2"/>
  <c r="AE108" i="2"/>
  <c r="AF108" i="2"/>
  <c r="AG108" i="2"/>
  <c r="AH108" i="2"/>
  <c r="AI108" i="2"/>
  <c r="AJ108" i="2"/>
  <c r="AK108" i="2"/>
  <c r="AL108" i="2"/>
  <c r="M109" i="2"/>
  <c r="N109" i="2"/>
  <c r="O109" i="2"/>
  <c r="P109" i="2"/>
  <c r="Q109" i="2"/>
  <c r="R109" i="2"/>
  <c r="S109" i="2"/>
  <c r="T109" i="2"/>
  <c r="U109" i="2"/>
  <c r="V109" i="2"/>
  <c r="W109" i="2"/>
  <c r="X109" i="2"/>
  <c r="Y109" i="2"/>
  <c r="Z109" i="2"/>
  <c r="AA109" i="2"/>
  <c r="AB109" i="2"/>
  <c r="AC109" i="2"/>
  <c r="AD109" i="2"/>
  <c r="AE109" i="2"/>
  <c r="AF109" i="2"/>
  <c r="AG109" i="2"/>
  <c r="AH109" i="2"/>
  <c r="AI109" i="2"/>
  <c r="AJ109" i="2"/>
  <c r="AK109" i="2"/>
  <c r="AL109" i="2"/>
  <c r="M110" i="2"/>
  <c r="N110" i="2"/>
  <c r="O110" i="2"/>
  <c r="P110" i="2"/>
  <c r="Q110" i="2"/>
  <c r="R110" i="2"/>
  <c r="S110" i="2"/>
  <c r="T110" i="2"/>
  <c r="U110" i="2"/>
  <c r="V110" i="2"/>
  <c r="W110" i="2"/>
  <c r="X110" i="2"/>
  <c r="Y110" i="2"/>
  <c r="Z110" i="2"/>
  <c r="AA110" i="2"/>
  <c r="AB110" i="2"/>
  <c r="AC110" i="2"/>
  <c r="AD110" i="2"/>
  <c r="AE110" i="2"/>
  <c r="AF110" i="2"/>
  <c r="AG110" i="2"/>
  <c r="AH110" i="2"/>
  <c r="AI110" i="2"/>
  <c r="AJ110" i="2"/>
  <c r="AK110" i="2"/>
  <c r="AL110" i="2"/>
  <c r="M111" i="2"/>
  <c r="N111" i="2"/>
  <c r="O111" i="2"/>
  <c r="P111" i="2"/>
  <c r="Q111" i="2"/>
  <c r="R111" i="2"/>
  <c r="S111" i="2"/>
  <c r="T111" i="2"/>
  <c r="U111" i="2"/>
  <c r="V111" i="2"/>
  <c r="W111" i="2"/>
  <c r="X111" i="2"/>
  <c r="Y111" i="2"/>
  <c r="Z111" i="2"/>
  <c r="AA111" i="2"/>
  <c r="AB111" i="2"/>
  <c r="AC111" i="2"/>
  <c r="AD111" i="2"/>
  <c r="AE111" i="2"/>
  <c r="AF111" i="2"/>
  <c r="AG111" i="2"/>
  <c r="AH111" i="2"/>
  <c r="AI111" i="2"/>
  <c r="AJ111" i="2"/>
  <c r="AK111" i="2"/>
  <c r="AL111" i="2"/>
  <c r="M112" i="2"/>
  <c r="N112" i="2"/>
  <c r="O112" i="2"/>
  <c r="P112" i="2"/>
  <c r="Q112" i="2"/>
  <c r="R112" i="2"/>
  <c r="S112" i="2"/>
  <c r="T112" i="2"/>
  <c r="U112" i="2"/>
  <c r="V112" i="2"/>
  <c r="W112" i="2"/>
  <c r="X112" i="2"/>
  <c r="Y112" i="2"/>
  <c r="Z112" i="2"/>
  <c r="AA112" i="2"/>
  <c r="AB112" i="2"/>
  <c r="AC112" i="2"/>
  <c r="AD112" i="2"/>
  <c r="AE112" i="2"/>
  <c r="AF112" i="2"/>
  <c r="AG112" i="2"/>
  <c r="AH112" i="2"/>
  <c r="AI112" i="2"/>
  <c r="AJ112" i="2"/>
  <c r="AK112" i="2"/>
  <c r="AL112" i="2"/>
  <c r="M113" i="2"/>
  <c r="N113" i="2"/>
  <c r="O113" i="2"/>
  <c r="P113" i="2"/>
  <c r="Q113" i="2"/>
  <c r="R113" i="2"/>
  <c r="S113" i="2"/>
  <c r="T113" i="2"/>
  <c r="U113" i="2"/>
  <c r="V113" i="2"/>
  <c r="W113" i="2"/>
  <c r="X113" i="2"/>
  <c r="Y113" i="2"/>
  <c r="Z113" i="2"/>
  <c r="AA113" i="2"/>
  <c r="AB113" i="2"/>
  <c r="AC113" i="2"/>
  <c r="AD113" i="2"/>
  <c r="AE113" i="2"/>
  <c r="AF113" i="2"/>
  <c r="AG113" i="2"/>
  <c r="AH113" i="2"/>
  <c r="AI113" i="2"/>
  <c r="AJ113" i="2"/>
  <c r="AK113" i="2"/>
  <c r="AL113" i="2"/>
  <c r="M114" i="2"/>
  <c r="N114" i="2"/>
  <c r="O114" i="2"/>
  <c r="P114" i="2"/>
  <c r="Q114" i="2"/>
  <c r="R114" i="2"/>
  <c r="S114" i="2"/>
  <c r="T114" i="2"/>
  <c r="U114" i="2"/>
  <c r="V114" i="2"/>
  <c r="W114" i="2"/>
  <c r="X114" i="2"/>
  <c r="Y114" i="2"/>
  <c r="Z114" i="2"/>
  <c r="AA114" i="2"/>
  <c r="AB114" i="2"/>
  <c r="AC114" i="2"/>
  <c r="AD114" i="2"/>
  <c r="AE114" i="2"/>
  <c r="AF114" i="2"/>
  <c r="AG114" i="2"/>
  <c r="AH114" i="2"/>
  <c r="AI114" i="2"/>
  <c r="AJ114" i="2"/>
  <c r="AK114" i="2"/>
  <c r="AL114" i="2"/>
  <c r="M115" i="2"/>
  <c r="N115" i="2"/>
  <c r="O115" i="2"/>
  <c r="P115" i="2"/>
  <c r="Q115" i="2"/>
  <c r="R115" i="2"/>
  <c r="S115" i="2"/>
  <c r="T115" i="2"/>
  <c r="U115" i="2"/>
  <c r="V115" i="2"/>
  <c r="W115" i="2"/>
  <c r="X115" i="2"/>
  <c r="Y115" i="2"/>
  <c r="Z115" i="2"/>
  <c r="AA115" i="2"/>
  <c r="AB115" i="2"/>
  <c r="AC115" i="2"/>
  <c r="AD115" i="2"/>
  <c r="AE115" i="2"/>
  <c r="AF115" i="2"/>
  <c r="AG115" i="2"/>
  <c r="AH115" i="2"/>
  <c r="AI115" i="2"/>
  <c r="AJ115" i="2"/>
  <c r="AK115" i="2"/>
  <c r="AL115" i="2"/>
  <c r="M116" i="2"/>
  <c r="N116" i="2"/>
  <c r="O116" i="2"/>
  <c r="P116" i="2"/>
  <c r="Q116" i="2"/>
  <c r="R116" i="2"/>
  <c r="S116" i="2"/>
  <c r="T116" i="2"/>
  <c r="U116" i="2"/>
  <c r="V116" i="2"/>
  <c r="W116" i="2"/>
  <c r="X116" i="2"/>
  <c r="Y116" i="2"/>
  <c r="Z116" i="2"/>
  <c r="AA116" i="2"/>
  <c r="AB116" i="2"/>
  <c r="AC116" i="2"/>
  <c r="AD116" i="2"/>
  <c r="AE116" i="2"/>
  <c r="AF116" i="2"/>
  <c r="AG116" i="2"/>
  <c r="AH116" i="2"/>
  <c r="AI116" i="2"/>
  <c r="AJ116" i="2"/>
  <c r="AK116" i="2"/>
  <c r="AL116" i="2"/>
  <c r="M117" i="2"/>
  <c r="N117" i="2"/>
  <c r="O117" i="2"/>
  <c r="P117" i="2"/>
  <c r="Q117" i="2"/>
  <c r="R117" i="2"/>
  <c r="S117" i="2"/>
  <c r="T117" i="2"/>
  <c r="U117" i="2"/>
  <c r="V117" i="2"/>
  <c r="W117" i="2"/>
  <c r="X117" i="2"/>
  <c r="Y117" i="2"/>
  <c r="Z117" i="2"/>
  <c r="AA117" i="2"/>
  <c r="AB117" i="2"/>
  <c r="AC117" i="2"/>
  <c r="AD117" i="2"/>
  <c r="AE117" i="2"/>
  <c r="AF117" i="2"/>
  <c r="AG117" i="2"/>
  <c r="AH117" i="2"/>
  <c r="AI117" i="2"/>
  <c r="AJ117" i="2"/>
  <c r="AK117" i="2"/>
  <c r="AL117" i="2"/>
  <c r="M118" i="2"/>
  <c r="N118" i="2"/>
  <c r="O118" i="2"/>
  <c r="P118" i="2"/>
  <c r="Q118" i="2"/>
  <c r="R118" i="2"/>
  <c r="S118" i="2"/>
  <c r="T118" i="2"/>
  <c r="U118" i="2"/>
  <c r="V118" i="2"/>
  <c r="W118" i="2"/>
  <c r="X118" i="2"/>
  <c r="Y118" i="2"/>
  <c r="Z118" i="2"/>
  <c r="AA118" i="2"/>
  <c r="AB118" i="2"/>
  <c r="AC118" i="2"/>
  <c r="AD118" i="2"/>
  <c r="AE118" i="2"/>
  <c r="AF118" i="2"/>
  <c r="AG118" i="2"/>
  <c r="AH118" i="2"/>
  <c r="AI118" i="2"/>
  <c r="AJ118" i="2"/>
  <c r="AK118" i="2"/>
  <c r="AL118" i="2"/>
  <c r="M119" i="2"/>
  <c r="N119" i="2"/>
  <c r="O119" i="2"/>
  <c r="P119" i="2"/>
  <c r="Q119" i="2"/>
  <c r="R119" i="2"/>
  <c r="S119" i="2"/>
  <c r="T119" i="2"/>
  <c r="U119" i="2"/>
  <c r="V119" i="2"/>
  <c r="W119" i="2"/>
  <c r="X119" i="2"/>
  <c r="Y119" i="2"/>
  <c r="Z119" i="2"/>
  <c r="AA119" i="2"/>
  <c r="AB119" i="2"/>
  <c r="AC119" i="2"/>
  <c r="AD119" i="2"/>
  <c r="AE119" i="2"/>
  <c r="AF119" i="2"/>
  <c r="AG119" i="2"/>
  <c r="AH119" i="2"/>
  <c r="AI119" i="2"/>
  <c r="AJ119" i="2"/>
  <c r="AK119" i="2"/>
  <c r="AL119" i="2"/>
  <c r="M120" i="2"/>
  <c r="N120" i="2"/>
  <c r="O120" i="2"/>
  <c r="P120" i="2"/>
  <c r="Q120" i="2"/>
  <c r="R120" i="2"/>
  <c r="S120" i="2"/>
  <c r="T120" i="2"/>
  <c r="U120" i="2"/>
  <c r="V120" i="2"/>
  <c r="W120" i="2"/>
  <c r="X120" i="2"/>
  <c r="Y120" i="2"/>
  <c r="Z120" i="2"/>
  <c r="AA120" i="2"/>
  <c r="AB120" i="2"/>
  <c r="AC120" i="2"/>
  <c r="AD120" i="2"/>
  <c r="AE120" i="2"/>
  <c r="AF120" i="2"/>
  <c r="AG120" i="2"/>
  <c r="AH120" i="2"/>
  <c r="AI120" i="2"/>
  <c r="AJ120" i="2"/>
  <c r="AK120" i="2"/>
  <c r="AL120" i="2"/>
  <c r="M121" i="2"/>
  <c r="N121" i="2"/>
  <c r="O121" i="2"/>
  <c r="P121" i="2"/>
  <c r="Q121" i="2"/>
  <c r="R121" i="2"/>
  <c r="S121" i="2"/>
  <c r="T121" i="2"/>
  <c r="U121" i="2"/>
  <c r="V121" i="2"/>
  <c r="W121" i="2"/>
  <c r="X121" i="2"/>
  <c r="Y121" i="2"/>
  <c r="Z121" i="2"/>
  <c r="AA121" i="2"/>
  <c r="AB121" i="2"/>
  <c r="AC121" i="2"/>
  <c r="AD121" i="2"/>
  <c r="AE121" i="2"/>
  <c r="AF121" i="2"/>
  <c r="AG121" i="2"/>
  <c r="AH121" i="2"/>
  <c r="AI121" i="2"/>
  <c r="AJ121" i="2"/>
  <c r="AK121" i="2"/>
  <c r="AL121" i="2"/>
  <c r="M122" i="2"/>
  <c r="N122" i="2"/>
  <c r="O122" i="2"/>
  <c r="P122" i="2"/>
  <c r="Q122" i="2"/>
  <c r="R122" i="2"/>
  <c r="S122" i="2"/>
  <c r="T122" i="2"/>
  <c r="U122" i="2"/>
  <c r="V122" i="2"/>
  <c r="W122" i="2"/>
  <c r="X122" i="2"/>
  <c r="Y122" i="2"/>
  <c r="Z122" i="2"/>
  <c r="AA122" i="2"/>
  <c r="AB122" i="2"/>
  <c r="AO122" i="2" s="1"/>
  <c r="AC122" i="2"/>
  <c r="AD122" i="2"/>
  <c r="AE122" i="2"/>
  <c r="AF122" i="2"/>
  <c r="AG122" i="2"/>
  <c r="AH122" i="2"/>
  <c r="AI122" i="2"/>
  <c r="AJ122" i="2"/>
  <c r="AK122" i="2"/>
  <c r="AL122" i="2"/>
  <c r="M123" i="2"/>
  <c r="N123" i="2"/>
  <c r="O123" i="2"/>
  <c r="P123" i="2"/>
  <c r="Q123" i="2"/>
  <c r="R123" i="2"/>
  <c r="S123" i="2"/>
  <c r="T123" i="2"/>
  <c r="U123" i="2"/>
  <c r="V123" i="2"/>
  <c r="W123" i="2"/>
  <c r="X123" i="2"/>
  <c r="Y123" i="2"/>
  <c r="Z123" i="2"/>
  <c r="AA123" i="2"/>
  <c r="AB123" i="2"/>
  <c r="AC123" i="2"/>
  <c r="AD123" i="2"/>
  <c r="AE123" i="2"/>
  <c r="AF123" i="2"/>
  <c r="AG123" i="2"/>
  <c r="AH123" i="2"/>
  <c r="AI123" i="2"/>
  <c r="AJ123" i="2"/>
  <c r="AK123" i="2"/>
  <c r="AL123" i="2"/>
  <c r="M124" i="2"/>
  <c r="N124" i="2"/>
  <c r="O124" i="2"/>
  <c r="P124" i="2"/>
  <c r="Q124" i="2"/>
  <c r="R124" i="2"/>
  <c r="S124" i="2"/>
  <c r="T124" i="2"/>
  <c r="U124" i="2"/>
  <c r="V124" i="2"/>
  <c r="W124" i="2"/>
  <c r="X124" i="2"/>
  <c r="Y124" i="2"/>
  <c r="Z124" i="2"/>
  <c r="AA124" i="2"/>
  <c r="AB124" i="2"/>
  <c r="AC124" i="2"/>
  <c r="AD124" i="2"/>
  <c r="AE124" i="2"/>
  <c r="AF124" i="2"/>
  <c r="AG124" i="2"/>
  <c r="AH124" i="2"/>
  <c r="AI124" i="2"/>
  <c r="AJ124" i="2"/>
  <c r="AK124" i="2"/>
  <c r="AL124" i="2"/>
  <c r="M125" i="2"/>
  <c r="N125" i="2"/>
  <c r="O125" i="2"/>
  <c r="P125" i="2"/>
  <c r="Q125" i="2"/>
  <c r="R125" i="2"/>
  <c r="S125" i="2"/>
  <c r="T125" i="2"/>
  <c r="U125" i="2"/>
  <c r="V125" i="2"/>
  <c r="W125" i="2"/>
  <c r="X125" i="2"/>
  <c r="Y125" i="2"/>
  <c r="Z125" i="2"/>
  <c r="AA125" i="2"/>
  <c r="AB125" i="2"/>
  <c r="AC125" i="2"/>
  <c r="AD125" i="2"/>
  <c r="AE125" i="2"/>
  <c r="AF125" i="2"/>
  <c r="AG125" i="2"/>
  <c r="AH125" i="2"/>
  <c r="AI125" i="2"/>
  <c r="AJ125" i="2"/>
  <c r="AK125" i="2"/>
  <c r="AL125" i="2"/>
  <c r="M126" i="2"/>
  <c r="N126" i="2"/>
  <c r="O126" i="2"/>
  <c r="P126" i="2"/>
  <c r="Q126" i="2"/>
  <c r="R126" i="2"/>
  <c r="S126" i="2"/>
  <c r="T126" i="2"/>
  <c r="U126" i="2"/>
  <c r="V126" i="2"/>
  <c r="W126" i="2"/>
  <c r="X126" i="2"/>
  <c r="Y126" i="2"/>
  <c r="Z126" i="2"/>
  <c r="AA126" i="2"/>
  <c r="AB126" i="2"/>
  <c r="AC126" i="2"/>
  <c r="AD126" i="2"/>
  <c r="AE126" i="2"/>
  <c r="AF126" i="2"/>
  <c r="AG126" i="2"/>
  <c r="AH126" i="2"/>
  <c r="AI126" i="2"/>
  <c r="AJ126" i="2"/>
  <c r="AK126" i="2"/>
  <c r="AL126" i="2"/>
  <c r="M127" i="2"/>
  <c r="N127" i="2"/>
  <c r="O127" i="2"/>
  <c r="P127" i="2"/>
  <c r="Q127" i="2"/>
  <c r="R127" i="2"/>
  <c r="S127" i="2"/>
  <c r="T127" i="2"/>
  <c r="U127" i="2"/>
  <c r="V127" i="2"/>
  <c r="W127" i="2"/>
  <c r="X127" i="2"/>
  <c r="Y127" i="2"/>
  <c r="Z127" i="2"/>
  <c r="AA127" i="2"/>
  <c r="AB127" i="2"/>
  <c r="AC127" i="2"/>
  <c r="AD127" i="2"/>
  <c r="AE127" i="2"/>
  <c r="AF127" i="2"/>
  <c r="AG127" i="2"/>
  <c r="AH127" i="2"/>
  <c r="AI127" i="2"/>
  <c r="AJ127" i="2"/>
  <c r="AK127" i="2"/>
  <c r="AL127" i="2"/>
  <c r="M128" i="2"/>
  <c r="N128" i="2"/>
  <c r="O128" i="2"/>
  <c r="P128" i="2"/>
  <c r="Q128" i="2"/>
  <c r="R128" i="2"/>
  <c r="S128" i="2"/>
  <c r="T128" i="2"/>
  <c r="U128" i="2"/>
  <c r="V128" i="2"/>
  <c r="W128" i="2"/>
  <c r="X128" i="2"/>
  <c r="Y128" i="2"/>
  <c r="Z128" i="2"/>
  <c r="AA128" i="2"/>
  <c r="AB128" i="2"/>
  <c r="AC128" i="2"/>
  <c r="AD128" i="2"/>
  <c r="AE128" i="2"/>
  <c r="AF128" i="2"/>
  <c r="AG128" i="2"/>
  <c r="AH128" i="2"/>
  <c r="AI128" i="2"/>
  <c r="AJ128" i="2"/>
  <c r="AK128" i="2"/>
  <c r="AL128" i="2"/>
  <c r="M129" i="2"/>
  <c r="N129" i="2"/>
  <c r="O129" i="2"/>
  <c r="P129" i="2"/>
  <c r="Q129" i="2"/>
  <c r="R129" i="2"/>
  <c r="S129" i="2"/>
  <c r="T129" i="2"/>
  <c r="U129" i="2"/>
  <c r="V129" i="2"/>
  <c r="W129" i="2"/>
  <c r="X129" i="2"/>
  <c r="Y129" i="2"/>
  <c r="Z129" i="2"/>
  <c r="AA129" i="2"/>
  <c r="AB129" i="2"/>
  <c r="AC129" i="2"/>
  <c r="AD129" i="2"/>
  <c r="AE129" i="2"/>
  <c r="AF129" i="2"/>
  <c r="AG129" i="2"/>
  <c r="AH129" i="2"/>
  <c r="AI129" i="2"/>
  <c r="AJ129" i="2"/>
  <c r="AK129" i="2"/>
  <c r="AL129" i="2"/>
  <c r="M130" i="2"/>
  <c r="N130" i="2"/>
  <c r="O130" i="2"/>
  <c r="P130" i="2"/>
  <c r="Q130" i="2"/>
  <c r="R130" i="2"/>
  <c r="S130" i="2"/>
  <c r="T130" i="2"/>
  <c r="U130" i="2"/>
  <c r="V130" i="2"/>
  <c r="W130" i="2"/>
  <c r="X130" i="2"/>
  <c r="Y130" i="2"/>
  <c r="Z130" i="2"/>
  <c r="AA130" i="2"/>
  <c r="AB130" i="2"/>
  <c r="AC130" i="2"/>
  <c r="AD130" i="2"/>
  <c r="AE130" i="2"/>
  <c r="AF130" i="2"/>
  <c r="AG130" i="2"/>
  <c r="AH130" i="2"/>
  <c r="AI130" i="2"/>
  <c r="AJ130" i="2"/>
  <c r="AK130" i="2"/>
  <c r="AL130" i="2"/>
  <c r="M131" i="2"/>
  <c r="N131" i="2"/>
  <c r="O131" i="2"/>
  <c r="P131" i="2"/>
  <c r="Q131" i="2"/>
  <c r="R131" i="2"/>
  <c r="S131" i="2"/>
  <c r="T131" i="2"/>
  <c r="U131" i="2"/>
  <c r="V131" i="2"/>
  <c r="W131" i="2"/>
  <c r="X131" i="2"/>
  <c r="Y131" i="2"/>
  <c r="Z131" i="2"/>
  <c r="AA131" i="2"/>
  <c r="AB131" i="2"/>
  <c r="AC131" i="2"/>
  <c r="AD131" i="2"/>
  <c r="AE131" i="2"/>
  <c r="AF131" i="2"/>
  <c r="AG131" i="2"/>
  <c r="AH131" i="2"/>
  <c r="AI131" i="2"/>
  <c r="AJ131" i="2"/>
  <c r="AK131" i="2"/>
  <c r="AL131" i="2"/>
  <c r="M132" i="2"/>
  <c r="N132" i="2"/>
  <c r="O132" i="2"/>
  <c r="P132" i="2"/>
  <c r="Q132" i="2"/>
  <c r="R132" i="2"/>
  <c r="S132" i="2"/>
  <c r="T132" i="2"/>
  <c r="U132" i="2"/>
  <c r="V132" i="2"/>
  <c r="W132" i="2"/>
  <c r="X132" i="2"/>
  <c r="Y132" i="2"/>
  <c r="Z132" i="2"/>
  <c r="AA132" i="2"/>
  <c r="AB132" i="2"/>
  <c r="AC132" i="2"/>
  <c r="AD132" i="2"/>
  <c r="AE132" i="2"/>
  <c r="AF132" i="2"/>
  <c r="AG132" i="2"/>
  <c r="AH132" i="2"/>
  <c r="AI132" i="2"/>
  <c r="AJ132" i="2"/>
  <c r="AK132" i="2"/>
  <c r="AL132" i="2"/>
  <c r="M133" i="2"/>
  <c r="N133" i="2"/>
  <c r="O133" i="2"/>
  <c r="P133" i="2"/>
  <c r="Q133" i="2"/>
  <c r="R133" i="2"/>
  <c r="S133" i="2"/>
  <c r="T133" i="2"/>
  <c r="U133" i="2"/>
  <c r="V133" i="2"/>
  <c r="W133" i="2"/>
  <c r="X133" i="2"/>
  <c r="Y133" i="2"/>
  <c r="Z133" i="2"/>
  <c r="AA133" i="2"/>
  <c r="AB133" i="2"/>
  <c r="AC133" i="2"/>
  <c r="AD133" i="2"/>
  <c r="AE133" i="2"/>
  <c r="AF133" i="2"/>
  <c r="AG133" i="2"/>
  <c r="AH133" i="2"/>
  <c r="AI133" i="2"/>
  <c r="AJ133" i="2"/>
  <c r="AK133" i="2"/>
  <c r="AL133" i="2"/>
  <c r="M134" i="2"/>
  <c r="N134" i="2"/>
  <c r="O134" i="2"/>
  <c r="P134" i="2"/>
  <c r="Q134" i="2"/>
  <c r="R134" i="2"/>
  <c r="S134" i="2"/>
  <c r="T134" i="2"/>
  <c r="U134" i="2"/>
  <c r="V134" i="2"/>
  <c r="W134" i="2"/>
  <c r="X134" i="2"/>
  <c r="Y134" i="2"/>
  <c r="Z134" i="2"/>
  <c r="AA134" i="2"/>
  <c r="AB134" i="2"/>
  <c r="AC134" i="2"/>
  <c r="AD134" i="2"/>
  <c r="AE134" i="2"/>
  <c r="AF134" i="2"/>
  <c r="AG134" i="2"/>
  <c r="AH134" i="2"/>
  <c r="AI134" i="2"/>
  <c r="AJ134" i="2"/>
  <c r="AK134" i="2"/>
  <c r="AL134" i="2"/>
  <c r="M135" i="2"/>
  <c r="N135" i="2"/>
  <c r="O135" i="2"/>
  <c r="P135" i="2"/>
  <c r="Q135" i="2"/>
  <c r="R135" i="2"/>
  <c r="S135" i="2"/>
  <c r="T135" i="2"/>
  <c r="U135" i="2"/>
  <c r="V135" i="2"/>
  <c r="W135" i="2"/>
  <c r="X135" i="2"/>
  <c r="Y135" i="2"/>
  <c r="Z135" i="2"/>
  <c r="AA135" i="2"/>
  <c r="AB135" i="2"/>
  <c r="AC135" i="2"/>
  <c r="AD135" i="2"/>
  <c r="AE135" i="2"/>
  <c r="AF135" i="2"/>
  <c r="AG135" i="2"/>
  <c r="AH135" i="2"/>
  <c r="AI135" i="2"/>
  <c r="AJ135" i="2"/>
  <c r="AK135" i="2"/>
  <c r="AL135" i="2"/>
  <c r="M136" i="2"/>
  <c r="N136" i="2"/>
  <c r="O136" i="2"/>
  <c r="P136" i="2"/>
  <c r="Q136" i="2"/>
  <c r="R136" i="2"/>
  <c r="S136" i="2"/>
  <c r="T136" i="2"/>
  <c r="U136" i="2"/>
  <c r="V136" i="2"/>
  <c r="W136" i="2"/>
  <c r="X136" i="2"/>
  <c r="Y136" i="2"/>
  <c r="Z136" i="2"/>
  <c r="AA136" i="2"/>
  <c r="AB136" i="2"/>
  <c r="AC136" i="2"/>
  <c r="AD136" i="2"/>
  <c r="AE136" i="2"/>
  <c r="AF136" i="2"/>
  <c r="AG136" i="2"/>
  <c r="AH136" i="2"/>
  <c r="AI136" i="2"/>
  <c r="AJ136" i="2"/>
  <c r="AK136" i="2"/>
  <c r="AL136" i="2"/>
  <c r="M137" i="2"/>
  <c r="N137" i="2"/>
  <c r="O137" i="2"/>
  <c r="P137" i="2"/>
  <c r="Q137" i="2"/>
  <c r="R137" i="2"/>
  <c r="S137" i="2"/>
  <c r="T137" i="2"/>
  <c r="U137" i="2"/>
  <c r="V137" i="2"/>
  <c r="W137" i="2"/>
  <c r="X137" i="2"/>
  <c r="Y137" i="2"/>
  <c r="Z137" i="2"/>
  <c r="AA137" i="2"/>
  <c r="AB137" i="2"/>
  <c r="AC137" i="2"/>
  <c r="AD137" i="2"/>
  <c r="AE137" i="2"/>
  <c r="AF137" i="2"/>
  <c r="AG137" i="2"/>
  <c r="AH137" i="2"/>
  <c r="AI137" i="2"/>
  <c r="AJ137" i="2"/>
  <c r="AK137" i="2"/>
  <c r="AL137" i="2"/>
  <c r="M138" i="2"/>
  <c r="N138" i="2"/>
  <c r="O138" i="2"/>
  <c r="P138" i="2"/>
  <c r="Q138" i="2"/>
  <c r="R138" i="2"/>
  <c r="S138" i="2"/>
  <c r="T138" i="2"/>
  <c r="U138" i="2"/>
  <c r="V138" i="2"/>
  <c r="W138" i="2"/>
  <c r="X138" i="2"/>
  <c r="Y138" i="2"/>
  <c r="Z138" i="2"/>
  <c r="AA138" i="2"/>
  <c r="AB138" i="2"/>
  <c r="AC138" i="2"/>
  <c r="AD138" i="2"/>
  <c r="AE138" i="2"/>
  <c r="AF138" i="2"/>
  <c r="AG138" i="2"/>
  <c r="AH138" i="2"/>
  <c r="AI138" i="2"/>
  <c r="AJ138" i="2"/>
  <c r="AK138" i="2"/>
  <c r="AL138" i="2"/>
  <c r="M139" i="2"/>
  <c r="N139" i="2"/>
  <c r="O139" i="2"/>
  <c r="P139" i="2"/>
  <c r="Q139" i="2"/>
  <c r="R139" i="2"/>
  <c r="S139" i="2"/>
  <c r="T139" i="2"/>
  <c r="U139" i="2"/>
  <c r="V139" i="2"/>
  <c r="W139" i="2"/>
  <c r="X139" i="2"/>
  <c r="Y139" i="2"/>
  <c r="Z139" i="2"/>
  <c r="AA139" i="2"/>
  <c r="AB139" i="2"/>
  <c r="AC139" i="2"/>
  <c r="AD139" i="2"/>
  <c r="AE139" i="2"/>
  <c r="AF139" i="2"/>
  <c r="AG139" i="2"/>
  <c r="AH139" i="2"/>
  <c r="AI139" i="2"/>
  <c r="AJ139" i="2"/>
  <c r="AK139" i="2"/>
  <c r="AL139" i="2"/>
  <c r="M140" i="2"/>
  <c r="N140" i="2"/>
  <c r="O140" i="2"/>
  <c r="P140" i="2"/>
  <c r="Q140" i="2"/>
  <c r="R140" i="2"/>
  <c r="S140" i="2"/>
  <c r="T140" i="2"/>
  <c r="U140" i="2"/>
  <c r="V140" i="2"/>
  <c r="W140" i="2"/>
  <c r="X140" i="2"/>
  <c r="Y140" i="2"/>
  <c r="Z140" i="2"/>
  <c r="AA140" i="2"/>
  <c r="AB140" i="2"/>
  <c r="AC140" i="2"/>
  <c r="AD140" i="2"/>
  <c r="AE140" i="2"/>
  <c r="AF140" i="2"/>
  <c r="AG140" i="2"/>
  <c r="AH140" i="2"/>
  <c r="AI140" i="2"/>
  <c r="AJ140" i="2"/>
  <c r="AK140" i="2"/>
  <c r="AL140" i="2"/>
  <c r="M141" i="2"/>
  <c r="N141" i="2"/>
  <c r="O141" i="2"/>
  <c r="P141" i="2"/>
  <c r="Q141" i="2"/>
  <c r="R141" i="2"/>
  <c r="S141" i="2"/>
  <c r="T141" i="2"/>
  <c r="U141" i="2"/>
  <c r="V141" i="2"/>
  <c r="W141" i="2"/>
  <c r="X141" i="2"/>
  <c r="Y141" i="2"/>
  <c r="Z141" i="2"/>
  <c r="AA141" i="2"/>
  <c r="AB141" i="2"/>
  <c r="AC141" i="2"/>
  <c r="AD141" i="2"/>
  <c r="AE141" i="2"/>
  <c r="AF141" i="2"/>
  <c r="AG141" i="2"/>
  <c r="AH141" i="2"/>
  <c r="AI141" i="2"/>
  <c r="AJ141" i="2"/>
  <c r="AK141" i="2"/>
  <c r="AL141" i="2"/>
  <c r="M142" i="2"/>
  <c r="N142" i="2"/>
  <c r="O142" i="2"/>
  <c r="P142" i="2"/>
  <c r="Q142" i="2"/>
  <c r="R142" i="2"/>
  <c r="S142" i="2"/>
  <c r="T142" i="2"/>
  <c r="U142" i="2"/>
  <c r="V142" i="2"/>
  <c r="W142" i="2"/>
  <c r="X142" i="2"/>
  <c r="Y142" i="2"/>
  <c r="Z142" i="2"/>
  <c r="AA142" i="2"/>
  <c r="AB142" i="2"/>
  <c r="AC142" i="2"/>
  <c r="AD142" i="2"/>
  <c r="AE142" i="2"/>
  <c r="AF142" i="2"/>
  <c r="AG142" i="2"/>
  <c r="AH142" i="2"/>
  <c r="AI142" i="2"/>
  <c r="AJ142" i="2"/>
  <c r="AK142" i="2"/>
  <c r="AL142" i="2"/>
  <c r="M143" i="2"/>
  <c r="N143" i="2"/>
  <c r="O143" i="2"/>
  <c r="P143" i="2"/>
  <c r="Q143" i="2"/>
  <c r="R143" i="2"/>
  <c r="S143" i="2"/>
  <c r="T143" i="2"/>
  <c r="U143" i="2"/>
  <c r="V143" i="2"/>
  <c r="W143" i="2"/>
  <c r="X143" i="2"/>
  <c r="Y143" i="2"/>
  <c r="Z143" i="2"/>
  <c r="AA143" i="2"/>
  <c r="AB143" i="2"/>
  <c r="AC143" i="2"/>
  <c r="AD143" i="2"/>
  <c r="AE143" i="2"/>
  <c r="AF143" i="2"/>
  <c r="AG143" i="2"/>
  <c r="AH143" i="2"/>
  <c r="AI143" i="2"/>
  <c r="AJ143" i="2"/>
  <c r="AK143" i="2"/>
  <c r="AL143" i="2"/>
  <c r="M144" i="2"/>
  <c r="N144" i="2"/>
  <c r="O144" i="2"/>
  <c r="P144" i="2"/>
  <c r="Q144" i="2"/>
  <c r="R144" i="2"/>
  <c r="S144" i="2"/>
  <c r="T144" i="2"/>
  <c r="U144" i="2"/>
  <c r="V144" i="2"/>
  <c r="W144" i="2"/>
  <c r="X144" i="2"/>
  <c r="Y144" i="2"/>
  <c r="Z144" i="2"/>
  <c r="AA144" i="2"/>
  <c r="AB144" i="2"/>
  <c r="AC144" i="2"/>
  <c r="AD144" i="2"/>
  <c r="AE144" i="2"/>
  <c r="AF144" i="2"/>
  <c r="AG144" i="2"/>
  <c r="AH144" i="2"/>
  <c r="AI144" i="2"/>
  <c r="AJ144" i="2"/>
  <c r="AK144" i="2"/>
  <c r="AL144" i="2"/>
  <c r="M145" i="2"/>
  <c r="N145" i="2"/>
  <c r="O145" i="2"/>
  <c r="P145" i="2"/>
  <c r="Q145" i="2"/>
  <c r="R145" i="2"/>
  <c r="S145" i="2"/>
  <c r="T145" i="2"/>
  <c r="U145" i="2"/>
  <c r="V145" i="2"/>
  <c r="W145" i="2"/>
  <c r="X145" i="2"/>
  <c r="Y145" i="2"/>
  <c r="Z145" i="2"/>
  <c r="AA145" i="2"/>
  <c r="AB145" i="2"/>
  <c r="AC145" i="2"/>
  <c r="AD145" i="2"/>
  <c r="AE145" i="2"/>
  <c r="AF145" i="2"/>
  <c r="AG145" i="2"/>
  <c r="AH145" i="2"/>
  <c r="AI145" i="2"/>
  <c r="AJ145" i="2"/>
  <c r="AK145" i="2"/>
  <c r="AL145" i="2"/>
  <c r="M146" i="2"/>
  <c r="N146" i="2"/>
  <c r="O146" i="2"/>
  <c r="P146" i="2"/>
  <c r="Q146" i="2"/>
  <c r="R146" i="2"/>
  <c r="S146" i="2"/>
  <c r="T146" i="2"/>
  <c r="U146" i="2"/>
  <c r="V146" i="2"/>
  <c r="W146" i="2"/>
  <c r="X146" i="2"/>
  <c r="Y146" i="2"/>
  <c r="Z146" i="2"/>
  <c r="AA146" i="2"/>
  <c r="AB146" i="2"/>
  <c r="AC146" i="2"/>
  <c r="AD146" i="2"/>
  <c r="AE146" i="2"/>
  <c r="AF146" i="2"/>
  <c r="AG146" i="2"/>
  <c r="AH146" i="2"/>
  <c r="AI146" i="2"/>
  <c r="AJ146" i="2"/>
  <c r="AK146" i="2"/>
  <c r="AL146" i="2"/>
  <c r="M147" i="2"/>
  <c r="N147" i="2"/>
  <c r="O147" i="2"/>
  <c r="P147" i="2"/>
  <c r="Q147" i="2"/>
  <c r="R147" i="2"/>
  <c r="S147" i="2"/>
  <c r="T147" i="2"/>
  <c r="U147" i="2"/>
  <c r="V147" i="2"/>
  <c r="W147" i="2"/>
  <c r="X147" i="2"/>
  <c r="Y147" i="2"/>
  <c r="Z147" i="2"/>
  <c r="AA147" i="2"/>
  <c r="AB147" i="2"/>
  <c r="AC147" i="2"/>
  <c r="AD147" i="2"/>
  <c r="AE147" i="2"/>
  <c r="AF147" i="2"/>
  <c r="AG147" i="2"/>
  <c r="AH147" i="2"/>
  <c r="AI147" i="2"/>
  <c r="AJ147" i="2"/>
  <c r="AK147" i="2"/>
  <c r="AL147" i="2"/>
  <c r="M148" i="2"/>
  <c r="N148" i="2"/>
  <c r="O148" i="2"/>
  <c r="P148" i="2"/>
  <c r="Q148" i="2"/>
  <c r="R148" i="2"/>
  <c r="S148" i="2"/>
  <c r="T148" i="2"/>
  <c r="U148" i="2"/>
  <c r="V148" i="2"/>
  <c r="W148" i="2"/>
  <c r="X148" i="2"/>
  <c r="Y148" i="2"/>
  <c r="Z148" i="2"/>
  <c r="AA148" i="2"/>
  <c r="AB148" i="2"/>
  <c r="AC148" i="2"/>
  <c r="AD148" i="2"/>
  <c r="AE148" i="2"/>
  <c r="AF148" i="2"/>
  <c r="AG148" i="2"/>
  <c r="AH148" i="2"/>
  <c r="AI148" i="2"/>
  <c r="AJ148" i="2"/>
  <c r="AK148" i="2"/>
  <c r="AL148" i="2"/>
  <c r="M149" i="2"/>
  <c r="N149" i="2"/>
  <c r="O149" i="2"/>
  <c r="P149" i="2"/>
  <c r="Q149" i="2"/>
  <c r="R149" i="2"/>
  <c r="S149" i="2"/>
  <c r="T149" i="2"/>
  <c r="U149" i="2"/>
  <c r="V149" i="2"/>
  <c r="W149" i="2"/>
  <c r="X149" i="2"/>
  <c r="Y149" i="2"/>
  <c r="Z149" i="2"/>
  <c r="AA149" i="2"/>
  <c r="AB149" i="2"/>
  <c r="AC149" i="2"/>
  <c r="AD149" i="2"/>
  <c r="AE149" i="2"/>
  <c r="AF149" i="2"/>
  <c r="AG149" i="2"/>
  <c r="AH149" i="2"/>
  <c r="AI149" i="2"/>
  <c r="AJ149" i="2"/>
  <c r="AK149" i="2"/>
  <c r="AL149" i="2"/>
  <c r="M150" i="2"/>
  <c r="N150" i="2"/>
  <c r="O150" i="2"/>
  <c r="P150" i="2"/>
  <c r="Q150" i="2"/>
  <c r="R150" i="2"/>
  <c r="S150" i="2"/>
  <c r="T150" i="2"/>
  <c r="U150" i="2"/>
  <c r="V150" i="2"/>
  <c r="W150" i="2"/>
  <c r="X150" i="2"/>
  <c r="Y150" i="2"/>
  <c r="Z150" i="2"/>
  <c r="AA150" i="2"/>
  <c r="AB150" i="2"/>
  <c r="AC150" i="2"/>
  <c r="AD150" i="2"/>
  <c r="AE150" i="2"/>
  <c r="AF150" i="2"/>
  <c r="AG150" i="2"/>
  <c r="AH150" i="2"/>
  <c r="AI150" i="2"/>
  <c r="AJ150" i="2"/>
  <c r="AK150" i="2"/>
  <c r="AL150" i="2"/>
  <c r="M151" i="2"/>
  <c r="N151" i="2"/>
  <c r="O151" i="2"/>
  <c r="P151" i="2"/>
  <c r="Q151" i="2"/>
  <c r="R151" i="2"/>
  <c r="S151" i="2"/>
  <c r="T151" i="2"/>
  <c r="U151" i="2"/>
  <c r="V151" i="2"/>
  <c r="W151" i="2"/>
  <c r="X151" i="2"/>
  <c r="Y151" i="2"/>
  <c r="Z151" i="2"/>
  <c r="AA151" i="2"/>
  <c r="AB151" i="2"/>
  <c r="AC151" i="2"/>
  <c r="AD151" i="2"/>
  <c r="AE151" i="2"/>
  <c r="AF151" i="2"/>
  <c r="AG151" i="2"/>
  <c r="AH151" i="2"/>
  <c r="AI151" i="2"/>
  <c r="AJ151" i="2"/>
  <c r="AK151" i="2"/>
  <c r="AL151" i="2"/>
  <c r="M152" i="2"/>
  <c r="N152" i="2"/>
  <c r="O152" i="2"/>
  <c r="P152" i="2"/>
  <c r="Q152" i="2"/>
  <c r="R152" i="2"/>
  <c r="S152" i="2"/>
  <c r="T152" i="2"/>
  <c r="U152" i="2"/>
  <c r="V152" i="2"/>
  <c r="W152" i="2"/>
  <c r="X152" i="2"/>
  <c r="Y152" i="2"/>
  <c r="Z152" i="2"/>
  <c r="AA152" i="2"/>
  <c r="AB152" i="2"/>
  <c r="AC152" i="2"/>
  <c r="AD152" i="2"/>
  <c r="AE152" i="2"/>
  <c r="AF152" i="2"/>
  <c r="AG152" i="2"/>
  <c r="AH152" i="2"/>
  <c r="AI152" i="2"/>
  <c r="AJ152" i="2"/>
  <c r="AK152" i="2"/>
  <c r="AL152" i="2"/>
  <c r="M153" i="2"/>
  <c r="N153" i="2"/>
  <c r="O153" i="2"/>
  <c r="P153" i="2"/>
  <c r="Q153" i="2"/>
  <c r="R153" i="2"/>
  <c r="S153" i="2"/>
  <c r="T153" i="2"/>
  <c r="U153" i="2"/>
  <c r="V153" i="2"/>
  <c r="W153" i="2"/>
  <c r="X153" i="2"/>
  <c r="Y153" i="2"/>
  <c r="Z153" i="2"/>
  <c r="AA153" i="2"/>
  <c r="AB153" i="2"/>
  <c r="AC153" i="2"/>
  <c r="AD153" i="2"/>
  <c r="AE153" i="2"/>
  <c r="AF153" i="2"/>
  <c r="AG153" i="2"/>
  <c r="AH153" i="2"/>
  <c r="AI153" i="2"/>
  <c r="AJ153" i="2"/>
  <c r="AK153" i="2"/>
  <c r="AL153" i="2"/>
  <c r="M154" i="2"/>
  <c r="N154" i="2"/>
  <c r="O154" i="2"/>
  <c r="P154" i="2"/>
  <c r="Q154" i="2"/>
  <c r="R154" i="2"/>
  <c r="S154" i="2"/>
  <c r="T154" i="2"/>
  <c r="U154" i="2"/>
  <c r="V154" i="2"/>
  <c r="W154" i="2"/>
  <c r="X154" i="2"/>
  <c r="Y154" i="2"/>
  <c r="Z154" i="2"/>
  <c r="AA154" i="2"/>
  <c r="AB154" i="2"/>
  <c r="AC154" i="2"/>
  <c r="AD154" i="2"/>
  <c r="AE154" i="2"/>
  <c r="AF154" i="2"/>
  <c r="AG154" i="2"/>
  <c r="AH154" i="2"/>
  <c r="AI154" i="2"/>
  <c r="AJ154" i="2"/>
  <c r="AK154" i="2"/>
  <c r="AL154" i="2"/>
  <c r="M155" i="2"/>
  <c r="N155" i="2"/>
  <c r="O155" i="2"/>
  <c r="P155" i="2"/>
  <c r="Q155" i="2"/>
  <c r="R155" i="2"/>
  <c r="S155" i="2"/>
  <c r="T155" i="2"/>
  <c r="U155" i="2"/>
  <c r="V155" i="2"/>
  <c r="W155" i="2"/>
  <c r="X155" i="2"/>
  <c r="Y155" i="2"/>
  <c r="Z155" i="2"/>
  <c r="AA155" i="2"/>
  <c r="AB155" i="2"/>
  <c r="AC155" i="2"/>
  <c r="AD155" i="2"/>
  <c r="AE155" i="2"/>
  <c r="AF155" i="2"/>
  <c r="AG155" i="2"/>
  <c r="AH155" i="2"/>
  <c r="AI155" i="2"/>
  <c r="AJ155" i="2"/>
  <c r="AK155" i="2"/>
  <c r="AL155" i="2"/>
  <c r="M156" i="2"/>
  <c r="N156" i="2"/>
  <c r="O156" i="2"/>
  <c r="P156" i="2"/>
  <c r="Q156" i="2"/>
  <c r="R156" i="2"/>
  <c r="S156" i="2"/>
  <c r="T156" i="2"/>
  <c r="U156" i="2"/>
  <c r="V156" i="2"/>
  <c r="W156" i="2"/>
  <c r="X156" i="2"/>
  <c r="Y156" i="2"/>
  <c r="Z156" i="2"/>
  <c r="AA156" i="2"/>
  <c r="AB156" i="2"/>
  <c r="AC156" i="2"/>
  <c r="AD156" i="2"/>
  <c r="AE156" i="2"/>
  <c r="AF156" i="2"/>
  <c r="AG156" i="2"/>
  <c r="AH156" i="2"/>
  <c r="AI156" i="2"/>
  <c r="AJ156" i="2"/>
  <c r="AK156" i="2"/>
  <c r="AL156" i="2"/>
  <c r="M157" i="2"/>
  <c r="N157" i="2"/>
  <c r="O157" i="2"/>
  <c r="P157" i="2"/>
  <c r="Q157" i="2"/>
  <c r="R157" i="2"/>
  <c r="S157" i="2"/>
  <c r="T157" i="2"/>
  <c r="U157" i="2"/>
  <c r="V157" i="2"/>
  <c r="W157" i="2"/>
  <c r="X157" i="2"/>
  <c r="Y157" i="2"/>
  <c r="Z157" i="2"/>
  <c r="AA157" i="2"/>
  <c r="AB157" i="2"/>
  <c r="AC157" i="2"/>
  <c r="AD157" i="2"/>
  <c r="AE157" i="2"/>
  <c r="AF157" i="2"/>
  <c r="AG157" i="2"/>
  <c r="AH157" i="2"/>
  <c r="AI157" i="2"/>
  <c r="AJ157" i="2"/>
  <c r="AK157" i="2"/>
  <c r="AL157" i="2"/>
  <c r="M158" i="2"/>
  <c r="N158" i="2"/>
  <c r="O158" i="2"/>
  <c r="P158" i="2"/>
  <c r="Q158" i="2"/>
  <c r="R158" i="2"/>
  <c r="S158" i="2"/>
  <c r="T158" i="2"/>
  <c r="U158" i="2"/>
  <c r="V158" i="2"/>
  <c r="W158" i="2"/>
  <c r="X158" i="2"/>
  <c r="Y158" i="2"/>
  <c r="Z158" i="2"/>
  <c r="AA158" i="2"/>
  <c r="AB158" i="2"/>
  <c r="AC158" i="2"/>
  <c r="AD158" i="2"/>
  <c r="AE158" i="2"/>
  <c r="AF158" i="2"/>
  <c r="AG158" i="2"/>
  <c r="AH158" i="2"/>
  <c r="AI158" i="2"/>
  <c r="AJ158" i="2"/>
  <c r="AK158" i="2"/>
  <c r="AL158" i="2"/>
  <c r="M159" i="2"/>
  <c r="N159" i="2"/>
  <c r="O159" i="2"/>
  <c r="P159" i="2"/>
  <c r="Q159" i="2"/>
  <c r="R159" i="2"/>
  <c r="S159" i="2"/>
  <c r="T159" i="2"/>
  <c r="U159" i="2"/>
  <c r="V159" i="2"/>
  <c r="W159" i="2"/>
  <c r="X159" i="2"/>
  <c r="Y159" i="2"/>
  <c r="Z159" i="2"/>
  <c r="AA159" i="2"/>
  <c r="AB159" i="2"/>
  <c r="AC159" i="2"/>
  <c r="AD159" i="2"/>
  <c r="AE159" i="2"/>
  <c r="AF159" i="2"/>
  <c r="AG159" i="2"/>
  <c r="AH159" i="2"/>
  <c r="AI159" i="2"/>
  <c r="AJ159" i="2"/>
  <c r="AK159" i="2"/>
  <c r="AL159" i="2"/>
  <c r="M160" i="2"/>
  <c r="N160" i="2"/>
  <c r="O160" i="2"/>
  <c r="P160" i="2"/>
  <c r="Q160" i="2"/>
  <c r="R160" i="2"/>
  <c r="S160" i="2"/>
  <c r="T160" i="2"/>
  <c r="U160" i="2"/>
  <c r="V160" i="2"/>
  <c r="W160" i="2"/>
  <c r="X160" i="2"/>
  <c r="Y160" i="2"/>
  <c r="Z160" i="2"/>
  <c r="AA160" i="2"/>
  <c r="AB160" i="2"/>
  <c r="AC160" i="2"/>
  <c r="AD160" i="2"/>
  <c r="AE160" i="2"/>
  <c r="AF160" i="2"/>
  <c r="AG160" i="2"/>
  <c r="AH160" i="2"/>
  <c r="AI160" i="2"/>
  <c r="AJ160" i="2"/>
  <c r="AK160" i="2"/>
  <c r="AL160" i="2"/>
  <c r="M161" i="2"/>
  <c r="N161" i="2"/>
  <c r="O161" i="2"/>
  <c r="P161" i="2"/>
  <c r="Q161" i="2"/>
  <c r="R161" i="2"/>
  <c r="S161" i="2"/>
  <c r="T161" i="2"/>
  <c r="U161" i="2"/>
  <c r="V161" i="2"/>
  <c r="W161" i="2"/>
  <c r="X161" i="2"/>
  <c r="Y161" i="2"/>
  <c r="Z161" i="2"/>
  <c r="AA161" i="2"/>
  <c r="AB161" i="2"/>
  <c r="AC161" i="2"/>
  <c r="AD161" i="2"/>
  <c r="AE161" i="2"/>
  <c r="AF161" i="2"/>
  <c r="AG161" i="2"/>
  <c r="AH161" i="2"/>
  <c r="AI161" i="2"/>
  <c r="AJ161" i="2"/>
  <c r="AK161" i="2"/>
  <c r="AL161" i="2"/>
  <c r="M162" i="2"/>
  <c r="N162" i="2"/>
  <c r="O162" i="2"/>
  <c r="P162" i="2"/>
  <c r="Q162" i="2"/>
  <c r="R162" i="2"/>
  <c r="S162" i="2"/>
  <c r="T162" i="2"/>
  <c r="U162" i="2"/>
  <c r="V162" i="2"/>
  <c r="W162" i="2"/>
  <c r="X162" i="2"/>
  <c r="Y162" i="2"/>
  <c r="Z162" i="2"/>
  <c r="AA162" i="2"/>
  <c r="AB162" i="2"/>
  <c r="AC162" i="2"/>
  <c r="AD162" i="2"/>
  <c r="AE162" i="2"/>
  <c r="AF162" i="2"/>
  <c r="AG162" i="2"/>
  <c r="AH162" i="2"/>
  <c r="AI162" i="2"/>
  <c r="AJ162" i="2"/>
  <c r="AK162" i="2"/>
  <c r="AL162" i="2"/>
  <c r="M163" i="2"/>
  <c r="N163" i="2"/>
  <c r="O163" i="2"/>
  <c r="P163" i="2"/>
  <c r="Q163" i="2"/>
  <c r="R163" i="2"/>
  <c r="S163" i="2"/>
  <c r="T163" i="2"/>
  <c r="U163" i="2"/>
  <c r="V163" i="2"/>
  <c r="W163" i="2"/>
  <c r="X163" i="2"/>
  <c r="Y163" i="2"/>
  <c r="Z163" i="2"/>
  <c r="AA163" i="2"/>
  <c r="AB163" i="2"/>
  <c r="AC163" i="2"/>
  <c r="AD163" i="2"/>
  <c r="AE163" i="2"/>
  <c r="AF163" i="2"/>
  <c r="AG163" i="2"/>
  <c r="AH163" i="2"/>
  <c r="AI163" i="2"/>
  <c r="AJ163" i="2"/>
  <c r="AK163" i="2"/>
  <c r="AL163" i="2"/>
  <c r="M164" i="2"/>
  <c r="N164" i="2"/>
  <c r="O164" i="2"/>
  <c r="P164" i="2"/>
  <c r="Q164" i="2"/>
  <c r="R164" i="2"/>
  <c r="S164" i="2"/>
  <c r="T164" i="2"/>
  <c r="U164" i="2"/>
  <c r="V164" i="2"/>
  <c r="W164" i="2"/>
  <c r="X164" i="2"/>
  <c r="Y164" i="2"/>
  <c r="Z164" i="2"/>
  <c r="AA164" i="2"/>
  <c r="AB164" i="2"/>
  <c r="AC164" i="2"/>
  <c r="AD164" i="2"/>
  <c r="AE164" i="2"/>
  <c r="AF164" i="2"/>
  <c r="AG164" i="2"/>
  <c r="AH164" i="2"/>
  <c r="AI164" i="2"/>
  <c r="AJ164" i="2"/>
  <c r="AK164" i="2"/>
  <c r="AL164" i="2"/>
  <c r="M165" i="2"/>
  <c r="N165" i="2"/>
  <c r="O165" i="2"/>
  <c r="P165" i="2"/>
  <c r="Q165" i="2"/>
  <c r="R165" i="2"/>
  <c r="S165" i="2"/>
  <c r="T165" i="2"/>
  <c r="U165" i="2"/>
  <c r="V165" i="2"/>
  <c r="W165" i="2"/>
  <c r="X165" i="2"/>
  <c r="Y165" i="2"/>
  <c r="Z165" i="2"/>
  <c r="AA165" i="2"/>
  <c r="AB165" i="2"/>
  <c r="AC165" i="2"/>
  <c r="AD165" i="2"/>
  <c r="AE165" i="2"/>
  <c r="AF165" i="2"/>
  <c r="AG165" i="2"/>
  <c r="AH165" i="2"/>
  <c r="AI165" i="2"/>
  <c r="AJ165" i="2"/>
  <c r="AW165" i="2" s="1"/>
  <c r="AK165" i="2"/>
  <c r="AL165" i="2"/>
  <c r="M166" i="2"/>
  <c r="N166" i="2"/>
  <c r="O166" i="2"/>
  <c r="P166" i="2"/>
  <c r="Q166" i="2"/>
  <c r="R166" i="2"/>
  <c r="S166" i="2"/>
  <c r="T166" i="2"/>
  <c r="U166" i="2"/>
  <c r="V166" i="2"/>
  <c r="W166" i="2"/>
  <c r="X166" i="2"/>
  <c r="Y166" i="2"/>
  <c r="Z166" i="2"/>
  <c r="AA166" i="2"/>
  <c r="AB166" i="2"/>
  <c r="AC166" i="2"/>
  <c r="AD166" i="2"/>
  <c r="AE166" i="2"/>
  <c r="AF166" i="2"/>
  <c r="AG166" i="2"/>
  <c r="AH166" i="2"/>
  <c r="AI166" i="2"/>
  <c r="AJ166" i="2"/>
  <c r="AK166" i="2"/>
  <c r="AL166" i="2"/>
  <c r="M167" i="2"/>
  <c r="N167" i="2"/>
  <c r="O167" i="2"/>
  <c r="P167" i="2"/>
  <c r="Q167" i="2"/>
  <c r="R167" i="2"/>
  <c r="S167" i="2"/>
  <c r="T167" i="2"/>
  <c r="U167" i="2"/>
  <c r="V167" i="2"/>
  <c r="W167" i="2"/>
  <c r="X167" i="2"/>
  <c r="Y167" i="2"/>
  <c r="Z167" i="2"/>
  <c r="AA167" i="2"/>
  <c r="AB167" i="2"/>
  <c r="AC167" i="2"/>
  <c r="AD167" i="2"/>
  <c r="AE167" i="2"/>
  <c r="AF167" i="2"/>
  <c r="AG167" i="2"/>
  <c r="AH167" i="2"/>
  <c r="AI167" i="2"/>
  <c r="AJ167" i="2"/>
  <c r="AK167" i="2"/>
  <c r="AL167" i="2"/>
  <c r="M168" i="2"/>
  <c r="N168" i="2"/>
  <c r="O168" i="2"/>
  <c r="P168" i="2"/>
  <c r="Q168" i="2"/>
  <c r="R168" i="2"/>
  <c r="S168" i="2"/>
  <c r="T168" i="2"/>
  <c r="U168" i="2"/>
  <c r="V168" i="2"/>
  <c r="W168" i="2"/>
  <c r="X168" i="2"/>
  <c r="Y168" i="2"/>
  <c r="Z168" i="2"/>
  <c r="AA168" i="2"/>
  <c r="AB168" i="2"/>
  <c r="AC168" i="2"/>
  <c r="AD168" i="2"/>
  <c r="AQ168" i="2" s="1"/>
  <c r="AE168" i="2"/>
  <c r="AF168" i="2"/>
  <c r="AG168" i="2"/>
  <c r="AH168" i="2"/>
  <c r="AI168" i="2"/>
  <c r="AJ168" i="2"/>
  <c r="AK168" i="2"/>
  <c r="AL168" i="2"/>
  <c r="AY168" i="2" s="1"/>
  <c r="M169" i="2"/>
  <c r="N169" i="2"/>
  <c r="O169" i="2"/>
  <c r="P169" i="2"/>
  <c r="Q169" i="2"/>
  <c r="R169" i="2"/>
  <c r="S169" i="2"/>
  <c r="T169" i="2"/>
  <c r="U169" i="2"/>
  <c r="V169" i="2"/>
  <c r="W169" i="2"/>
  <c r="X169" i="2"/>
  <c r="Y169" i="2"/>
  <c r="Z169" i="2"/>
  <c r="AA169" i="2"/>
  <c r="AB169" i="2"/>
  <c r="AC169" i="2"/>
  <c r="AD169" i="2"/>
  <c r="AE169" i="2"/>
  <c r="AF169" i="2"/>
  <c r="AG169" i="2"/>
  <c r="AH169" i="2"/>
  <c r="AI169" i="2"/>
  <c r="AJ169" i="2"/>
  <c r="AK169" i="2"/>
  <c r="AL169" i="2"/>
  <c r="M170" i="2"/>
  <c r="N170" i="2"/>
  <c r="O170" i="2"/>
  <c r="P170" i="2"/>
  <c r="Q170" i="2"/>
  <c r="R170" i="2"/>
  <c r="S170" i="2"/>
  <c r="T170" i="2"/>
  <c r="U170" i="2"/>
  <c r="V170" i="2"/>
  <c r="W170" i="2"/>
  <c r="X170" i="2"/>
  <c r="Y170" i="2"/>
  <c r="Z170" i="2"/>
  <c r="AA170" i="2"/>
  <c r="AB170" i="2"/>
  <c r="AC170" i="2"/>
  <c r="AD170" i="2"/>
  <c r="AE170" i="2"/>
  <c r="AF170" i="2"/>
  <c r="AG170" i="2"/>
  <c r="AH170" i="2"/>
  <c r="AI170" i="2"/>
  <c r="AJ170" i="2"/>
  <c r="AK170" i="2"/>
  <c r="AL170" i="2"/>
  <c r="M171" i="2"/>
  <c r="N171" i="2"/>
  <c r="O171" i="2"/>
  <c r="P171" i="2"/>
  <c r="Q171" i="2"/>
  <c r="R171" i="2"/>
  <c r="S171" i="2"/>
  <c r="T171" i="2"/>
  <c r="U171" i="2"/>
  <c r="V171" i="2"/>
  <c r="W171" i="2"/>
  <c r="X171" i="2"/>
  <c r="Y171" i="2"/>
  <c r="Z171" i="2"/>
  <c r="AA171" i="2"/>
  <c r="AB171" i="2"/>
  <c r="AC171" i="2"/>
  <c r="AD171" i="2"/>
  <c r="AE171" i="2"/>
  <c r="AF171" i="2"/>
  <c r="AG171" i="2"/>
  <c r="AH171" i="2"/>
  <c r="AI171" i="2"/>
  <c r="AJ171" i="2"/>
  <c r="AK171" i="2"/>
  <c r="AL171" i="2"/>
  <c r="M172" i="2"/>
  <c r="N172" i="2"/>
  <c r="O172" i="2"/>
  <c r="P172" i="2"/>
  <c r="Q172" i="2"/>
  <c r="R172" i="2"/>
  <c r="S172" i="2"/>
  <c r="T172" i="2"/>
  <c r="U172" i="2"/>
  <c r="V172" i="2"/>
  <c r="W172" i="2"/>
  <c r="X172" i="2"/>
  <c r="Y172" i="2"/>
  <c r="Z172" i="2"/>
  <c r="AA172" i="2"/>
  <c r="AB172" i="2"/>
  <c r="AC172" i="2"/>
  <c r="AD172" i="2"/>
  <c r="AE172" i="2"/>
  <c r="AF172" i="2"/>
  <c r="AG172" i="2"/>
  <c r="AH172" i="2"/>
  <c r="AI172" i="2"/>
  <c r="AJ172" i="2"/>
  <c r="AK172" i="2"/>
  <c r="AL172" i="2"/>
  <c r="M173" i="2"/>
  <c r="N173" i="2"/>
  <c r="O173" i="2"/>
  <c r="P173" i="2"/>
  <c r="Q173" i="2"/>
  <c r="R173" i="2"/>
  <c r="S173" i="2"/>
  <c r="T173" i="2"/>
  <c r="U173" i="2"/>
  <c r="V173" i="2"/>
  <c r="W173" i="2"/>
  <c r="X173" i="2"/>
  <c r="Y173" i="2"/>
  <c r="Z173" i="2"/>
  <c r="AA173" i="2"/>
  <c r="AB173" i="2"/>
  <c r="AO173" i="2" s="1"/>
  <c r="AC173" i="2"/>
  <c r="AD173" i="2"/>
  <c r="AE173" i="2"/>
  <c r="AF173" i="2"/>
  <c r="AG173" i="2"/>
  <c r="AH173" i="2"/>
  <c r="AI173" i="2"/>
  <c r="AJ173" i="2"/>
  <c r="AW173" i="2" s="1"/>
  <c r="AK173" i="2"/>
  <c r="AL173" i="2"/>
  <c r="M174" i="2"/>
  <c r="N174" i="2"/>
  <c r="O174" i="2"/>
  <c r="P174" i="2"/>
  <c r="Q174" i="2"/>
  <c r="R174" i="2"/>
  <c r="S174" i="2"/>
  <c r="T174" i="2"/>
  <c r="U174" i="2"/>
  <c r="V174" i="2"/>
  <c r="W174" i="2"/>
  <c r="X174" i="2"/>
  <c r="Y174" i="2"/>
  <c r="Z174" i="2"/>
  <c r="AA174" i="2"/>
  <c r="AB174" i="2"/>
  <c r="AC174" i="2"/>
  <c r="AD174" i="2"/>
  <c r="AE174" i="2"/>
  <c r="AF174" i="2"/>
  <c r="AG174" i="2"/>
  <c r="AH174" i="2"/>
  <c r="AI174" i="2"/>
  <c r="AJ174" i="2"/>
  <c r="AK174" i="2"/>
  <c r="AL174" i="2"/>
  <c r="M175" i="2"/>
  <c r="N175" i="2"/>
  <c r="O175" i="2"/>
  <c r="P175" i="2"/>
  <c r="Q175" i="2"/>
  <c r="R175" i="2"/>
  <c r="S175" i="2"/>
  <c r="T175" i="2"/>
  <c r="U175" i="2"/>
  <c r="V175" i="2"/>
  <c r="W175" i="2"/>
  <c r="X175" i="2"/>
  <c r="Y175" i="2"/>
  <c r="Z175" i="2"/>
  <c r="AA175" i="2"/>
  <c r="AB175" i="2"/>
  <c r="AC175" i="2"/>
  <c r="AD175" i="2"/>
  <c r="AE175" i="2"/>
  <c r="AF175" i="2"/>
  <c r="AG175" i="2"/>
  <c r="AH175" i="2"/>
  <c r="AI175" i="2"/>
  <c r="AJ175" i="2"/>
  <c r="AK175" i="2"/>
  <c r="AL175" i="2"/>
  <c r="M176" i="2"/>
  <c r="N176" i="2"/>
  <c r="O176" i="2"/>
  <c r="P176" i="2"/>
  <c r="Q176" i="2"/>
  <c r="R176" i="2"/>
  <c r="S176" i="2"/>
  <c r="T176" i="2"/>
  <c r="U176" i="2"/>
  <c r="V176" i="2"/>
  <c r="W176" i="2"/>
  <c r="X176" i="2"/>
  <c r="Y176" i="2"/>
  <c r="Z176" i="2"/>
  <c r="AA176" i="2"/>
  <c r="AB176" i="2"/>
  <c r="AC176" i="2"/>
  <c r="AD176" i="2"/>
  <c r="AE176" i="2"/>
  <c r="AF176" i="2"/>
  <c r="AG176" i="2"/>
  <c r="AH176" i="2"/>
  <c r="AI176" i="2"/>
  <c r="AJ176" i="2"/>
  <c r="AK176" i="2"/>
  <c r="AL176" i="2"/>
  <c r="M177" i="2"/>
  <c r="N177" i="2"/>
  <c r="O177" i="2"/>
  <c r="P177" i="2"/>
  <c r="Q177" i="2"/>
  <c r="R177" i="2"/>
  <c r="S177" i="2"/>
  <c r="T177" i="2"/>
  <c r="U177" i="2"/>
  <c r="V177" i="2"/>
  <c r="W177" i="2"/>
  <c r="X177" i="2"/>
  <c r="Y177" i="2"/>
  <c r="Z177" i="2"/>
  <c r="AA177" i="2"/>
  <c r="AB177" i="2"/>
  <c r="AC177" i="2"/>
  <c r="AD177" i="2"/>
  <c r="AE177" i="2"/>
  <c r="AF177" i="2"/>
  <c r="AG177" i="2"/>
  <c r="AH177" i="2"/>
  <c r="AI177" i="2"/>
  <c r="AJ177" i="2"/>
  <c r="AK177" i="2"/>
  <c r="AL177" i="2"/>
  <c r="M178" i="2"/>
  <c r="N178" i="2"/>
  <c r="O178" i="2"/>
  <c r="P178" i="2"/>
  <c r="Q178" i="2"/>
  <c r="R178" i="2"/>
  <c r="S178" i="2"/>
  <c r="T178" i="2"/>
  <c r="U178" i="2"/>
  <c r="V178" i="2"/>
  <c r="W178" i="2"/>
  <c r="X178" i="2"/>
  <c r="Y178" i="2"/>
  <c r="Z178" i="2"/>
  <c r="AA178" i="2"/>
  <c r="AB178" i="2"/>
  <c r="AC178" i="2"/>
  <c r="AD178" i="2"/>
  <c r="AE178" i="2"/>
  <c r="AF178" i="2"/>
  <c r="AG178" i="2"/>
  <c r="AH178" i="2"/>
  <c r="AI178" i="2"/>
  <c r="AJ178" i="2"/>
  <c r="AK178" i="2"/>
  <c r="AL178" i="2"/>
  <c r="M179" i="2"/>
  <c r="N179" i="2"/>
  <c r="O179" i="2"/>
  <c r="P179" i="2"/>
  <c r="Q179" i="2"/>
  <c r="R179" i="2"/>
  <c r="S179" i="2"/>
  <c r="T179" i="2"/>
  <c r="U179" i="2"/>
  <c r="V179" i="2"/>
  <c r="W179" i="2"/>
  <c r="X179" i="2"/>
  <c r="Y179" i="2"/>
  <c r="Z179" i="2"/>
  <c r="AA179" i="2"/>
  <c r="AB179" i="2"/>
  <c r="AC179" i="2"/>
  <c r="AD179" i="2"/>
  <c r="AE179" i="2"/>
  <c r="AF179" i="2"/>
  <c r="AG179" i="2"/>
  <c r="AH179" i="2"/>
  <c r="AI179" i="2"/>
  <c r="AJ179" i="2"/>
  <c r="AK179" i="2"/>
  <c r="AL179" i="2"/>
  <c r="M180" i="2"/>
  <c r="N180" i="2"/>
  <c r="O180" i="2"/>
  <c r="P180" i="2"/>
  <c r="Q180" i="2"/>
  <c r="R180" i="2"/>
  <c r="S180" i="2"/>
  <c r="T180" i="2"/>
  <c r="U180" i="2"/>
  <c r="V180" i="2"/>
  <c r="W180" i="2"/>
  <c r="X180" i="2"/>
  <c r="Y180" i="2"/>
  <c r="Z180" i="2"/>
  <c r="AA180" i="2"/>
  <c r="AB180" i="2"/>
  <c r="AC180" i="2"/>
  <c r="AD180" i="2"/>
  <c r="AE180" i="2"/>
  <c r="AF180" i="2"/>
  <c r="AG180" i="2"/>
  <c r="AH180" i="2"/>
  <c r="AI180" i="2"/>
  <c r="AJ180" i="2"/>
  <c r="AK180" i="2"/>
  <c r="AL180" i="2"/>
  <c r="M181" i="2"/>
  <c r="N181" i="2"/>
  <c r="O181" i="2"/>
  <c r="P181" i="2"/>
  <c r="Q181" i="2"/>
  <c r="R181" i="2"/>
  <c r="S181" i="2"/>
  <c r="T181" i="2"/>
  <c r="U181" i="2"/>
  <c r="V181" i="2"/>
  <c r="W181" i="2"/>
  <c r="X181" i="2"/>
  <c r="Y181" i="2"/>
  <c r="Z181" i="2"/>
  <c r="AA181" i="2"/>
  <c r="AB181" i="2"/>
  <c r="AC181" i="2"/>
  <c r="AD181" i="2"/>
  <c r="AE181" i="2"/>
  <c r="AF181" i="2"/>
  <c r="AG181" i="2"/>
  <c r="AH181" i="2"/>
  <c r="AI181" i="2"/>
  <c r="AJ181" i="2"/>
  <c r="AK181" i="2"/>
  <c r="AL181" i="2"/>
  <c r="M182" i="2"/>
  <c r="N182" i="2"/>
  <c r="O182" i="2"/>
  <c r="P182" i="2"/>
  <c r="Q182" i="2"/>
  <c r="R182" i="2"/>
  <c r="S182" i="2"/>
  <c r="T182" i="2"/>
  <c r="U182" i="2"/>
  <c r="V182" i="2"/>
  <c r="W182" i="2"/>
  <c r="X182" i="2"/>
  <c r="Y182" i="2"/>
  <c r="Z182" i="2"/>
  <c r="AA182" i="2"/>
  <c r="AB182" i="2"/>
  <c r="AC182" i="2"/>
  <c r="AD182" i="2"/>
  <c r="AE182" i="2"/>
  <c r="AF182" i="2"/>
  <c r="AG182" i="2"/>
  <c r="AH182" i="2"/>
  <c r="AI182" i="2"/>
  <c r="AJ182" i="2"/>
  <c r="AK182" i="2"/>
  <c r="AL182" i="2"/>
  <c r="M183" i="2"/>
  <c r="N183" i="2"/>
  <c r="O183" i="2"/>
  <c r="P183" i="2"/>
  <c r="Q183" i="2"/>
  <c r="R183" i="2"/>
  <c r="S183" i="2"/>
  <c r="T183" i="2"/>
  <c r="U183" i="2"/>
  <c r="V183" i="2"/>
  <c r="W183" i="2"/>
  <c r="X183" i="2"/>
  <c r="Y183" i="2"/>
  <c r="Z183" i="2"/>
  <c r="AA183" i="2"/>
  <c r="AB183" i="2"/>
  <c r="AC183" i="2"/>
  <c r="AD183" i="2"/>
  <c r="AE183" i="2"/>
  <c r="AF183" i="2"/>
  <c r="AG183" i="2"/>
  <c r="AH183" i="2"/>
  <c r="AI183" i="2"/>
  <c r="AJ183" i="2"/>
  <c r="AK183" i="2"/>
  <c r="AL183" i="2"/>
  <c r="M184" i="2"/>
  <c r="N184" i="2"/>
  <c r="O184" i="2"/>
  <c r="P184" i="2"/>
  <c r="Q184" i="2"/>
  <c r="R184" i="2"/>
  <c r="S184" i="2"/>
  <c r="T184" i="2"/>
  <c r="U184" i="2"/>
  <c r="V184" i="2"/>
  <c r="W184" i="2"/>
  <c r="X184" i="2"/>
  <c r="Y184" i="2"/>
  <c r="Z184" i="2"/>
  <c r="AA184" i="2"/>
  <c r="AB184" i="2"/>
  <c r="AC184" i="2"/>
  <c r="AD184" i="2"/>
  <c r="AE184" i="2"/>
  <c r="AF184" i="2"/>
  <c r="AG184" i="2"/>
  <c r="AH184" i="2"/>
  <c r="AI184" i="2"/>
  <c r="AJ184" i="2"/>
  <c r="AK184" i="2"/>
  <c r="AL184" i="2"/>
  <c r="M185" i="2"/>
  <c r="N185" i="2"/>
  <c r="O185" i="2"/>
  <c r="P185" i="2"/>
  <c r="Q185" i="2"/>
  <c r="R185" i="2"/>
  <c r="S185" i="2"/>
  <c r="T185" i="2"/>
  <c r="U185" i="2"/>
  <c r="V185" i="2"/>
  <c r="W185" i="2"/>
  <c r="X185" i="2"/>
  <c r="Y185" i="2"/>
  <c r="Z185" i="2"/>
  <c r="AA185" i="2"/>
  <c r="AB185" i="2"/>
  <c r="AC185" i="2"/>
  <c r="AD185" i="2"/>
  <c r="AE185" i="2"/>
  <c r="AF185" i="2"/>
  <c r="AG185" i="2"/>
  <c r="AH185" i="2"/>
  <c r="AI185" i="2"/>
  <c r="AJ185" i="2"/>
  <c r="AK185" i="2"/>
  <c r="AL185" i="2"/>
  <c r="M186" i="2"/>
  <c r="N186" i="2"/>
  <c r="O186" i="2"/>
  <c r="P186" i="2"/>
  <c r="Q186" i="2"/>
  <c r="R186" i="2"/>
  <c r="S186" i="2"/>
  <c r="T186" i="2"/>
  <c r="U186" i="2"/>
  <c r="V186" i="2"/>
  <c r="W186" i="2"/>
  <c r="X186" i="2"/>
  <c r="Y186" i="2"/>
  <c r="Z186" i="2"/>
  <c r="AA186" i="2"/>
  <c r="AB186" i="2"/>
  <c r="AC186" i="2"/>
  <c r="AD186" i="2"/>
  <c r="AE186" i="2"/>
  <c r="AF186" i="2"/>
  <c r="AG186" i="2"/>
  <c r="AH186" i="2"/>
  <c r="AI186" i="2"/>
  <c r="AJ186" i="2"/>
  <c r="AK186" i="2"/>
  <c r="AL186" i="2"/>
  <c r="M187" i="2"/>
  <c r="N187" i="2"/>
  <c r="O187" i="2"/>
  <c r="P187" i="2"/>
  <c r="Q187" i="2"/>
  <c r="R187" i="2"/>
  <c r="S187" i="2"/>
  <c r="T187" i="2"/>
  <c r="U187" i="2"/>
  <c r="V187" i="2"/>
  <c r="W187" i="2"/>
  <c r="X187" i="2"/>
  <c r="Y187" i="2"/>
  <c r="Z187" i="2"/>
  <c r="AA187" i="2"/>
  <c r="AB187" i="2"/>
  <c r="AC187" i="2"/>
  <c r="AD187" i="2"/>
  <c r="AE187" i="2"/>
  <c r="AF187" i="2"/>
  <c r="AG187" i="2"/>
  <c r="AH187" i="2"/>
  <c r="AI187" i="2"/>
  <c r="AJ187" i="2"/>
  <c r="AK187" i="2"/>
  <c r="AL187" i="2"/>
  <c r="M188" i="2"/>
  <c r="N188" i="2"/>
  <c r="O188" i="2"/>
  <c r="P188" i="2"/>
  <c r="Q188" i="2"/>
  <c r="R188" i="2"/>
  <c r="S188" i="2"/>
  <c r="T188" i="2"/>
  <c r="U188" i="2"/>
  <c r="V188" i="2"/>
  <c r="W188" i="2"/>
  <c r="X188" i="2"/>
  <c r="Y188" i="2"/>
  <c r="Z188" i="2"/>
  <c r="AA188" i="2"/>
  <c r="AB188" i="2"/>
  <c r="AC188" i="2"/>
  <c r="AD188" i="2"/>
  <c r="AE188" i="2"/>
  <c r="AF188" i="2"/>
  <c r="AG188" i="2"/>
  <c r="AH188" i="2"/>
  <c r="AI188" i="2"/>
  <c r="AJ188" i="2"/>
  <c r="AK188" i="2"/>
  <c r="AL188" i="2"/>
  <c r="M189" i="2"/>
  <c r="N189" i="2"/>
  <c r="O189" i="2"/>
  <c r="P189" i="2"/>
  <c r="Q189" i="2"/>
  <c r="R189" i="2"/>
  <c r="S189" i="2"/>
  <c r="T189" i="2"/>
  <c r="U189" i="2"/>
  <c r="V189" i="2"/>
  <c r="W189" i="2"/>
  <c r="X189" i="2"/>
  <c r="Y189" i="2"/>
  <c r="Z189" i="2"/>
  <c r="AA189" i="2"/>
  <c r="AB189" i="2"/>
  <c r="AC189" i="2"/>
  <c r="AD189" i="2"/>
  <c r="AE189" i="2"/>
  <c r="AF189" i="2"/>
  <c r="AG189" i="2"/>
  <c r="AH189" i="2"/>
  <c r="AI189" i="2"/>
  <c r="AJ189" i="2"/>
  <c r="AK189" i="2"/>
  <c r="AL189" i="2"/>
  <c r="M190" i="2"/>
  <c r="N190" i="2"/>
  <c r="O190" i="2"/>
  <c r="P190" i="2"/>
  <c r="Q190" i="2"/>
  <c r="R190" i="2"/>
  <c r="S190" i="2"/>
  <c r="T190" i="2"/>
  <c r="U190" i="2"/>
  <c r="V190" i="2"/>
  <c r="W190" i="2"/>
  <c r="X190" i="2"/>
  <c r="Y190" i="2"/>
  <c r="Z190" i="2"/>
  <c r="AA190" i="2"/>
  <c r="AB190" i="2"/>
  <c r="AC190" i="2"/>
  <c r="AD190" i="2"/>
  <c r="AE190" i="2"/>
  <c r="AF190" i="2"/>
  <c r="AG190" i="2"/>
  <c r="AH190" i="2"/>
  <c r="AI190" i="2"/>
  <c r="AJ190" i="2"/>
  <c r="AK190" i="2"/>
  <c r="AL190" i="2"/>
  <c r="M191" i="2"/>
  <c r="N191" i="2"/>
  <c r="O191" i="2"/>
  <c r="P191" i="2"/>
  <c r="Q191" i="2"/>
  <c r="R191" i="2"/>
  <c r="S191" i="2"/>
  <c r="T191" i="2"/>
  <c r="U191" i="2"/>
  <c r="V191" i="2"/>
  <c r="W191" i="2"/>
  <c r="X191" i="2"/>
  <c r="Y191" i="2"/>
  <c r="Z191" i="2"/>
  <c r="AA191" i="2"/>
  <c r="AB191" i="2"/>
  <c r="AC191" i="2"/>
  <c r="AD191" i="2"/>
  <c r="AE191" i="2"/>
  <c r="AF191" i="2"/>
  <c r="AG191" i="2"/>
  <c r="AH191" i="2"/>
  <c r="AI191" i="2"/>
  <c r="AJ191" i="2"/>
  <c r="AK191" i="2"/>
  <c r="AL191" i="2"/>
  <c r="M192" i="2"/>
  <c r="N192" i="2"/>
  <c r="O192" i="2"/>
  <c r="P192" i="2"/>
  <c r="Q192" i="2"/>
  <c r="R192" i="2"/>
  <c r="S192" i="2"/>
  <c r="T192" i="2"/>
  <c r="U192" i="2"/>
  <c r="V192" i="2"/>
  <c r="W192" i="2"/>
  <c r="X192" i="2"/>
  <c r="Y192" i="2"/>
  <c r="Z192" i="2"/>
  <c r="AA192" i="2"/>
  <c r="AB192" i="2"/>
  <c r="AC192" i="2"/>
  <c r="AD192" i="2"/>
  <c r="AE192" i="2"/>
  <c r="AF192" i="2"/>
  <c r="AG192" i="2"/>
  <c r="AH192" i="2"/>
  <c r="AI192" i="2"/>
  <c r="AJ192" i="2"/>
  <c r="AK192" i="2"/>
  <c r="AL192" i="2"/>
  <c r="M193" i="2"/>
  <c r="N193" i="2"/>
  <c r="O193" i="2"/>
  <c r="P193" i="2"/>
  <c r="Q193" i="2"/>
  <c r="R193" i="2"/>
  <c r="S193" i="2"/>
  <c r="T193" i="2"/>
  <c r="U193" i="2"/>
  <c r="V193" i="2"/>
  <c r="W193" i="2"/>
  <c r="X193" i="2"/>
  <c r="Y193" i="2"/>
  <c r="Z193" i="2"/>
  <c r="AA193" i="2"/>
  <c r="AB193" i="2"/>
  <c r="AC193" i="2"/>
  <c r="AD193" i="2"/>
  <c r="AE193" i="2"/>
  <c r="AF193" i="2"/>
  <c r="AG193" i="2"/>
  <c r="AH193" i="2"/>
  <c r="AI193" i="2"/>
  <c r="AJ193" i="2"/>
  <c r="AK193" i="2"/>
  <c r="AL193" i="2"/>
  <c r="M194" i="2"/>
  <c r="N194" i="2"/>
  <c r="O194" i="2"/>
  <c r="P194" i="2"/>
  <c r="Q194" i="2"/>
  <c r="R194" i="2"/>
  <c r="S194" i="2"/>
  <c r="T194" i="2"/>
  <c r="U194" i="2"/>
  <c r="V194" i="2"/>
  <c r="W194" i="2"/>
  <c r="X194" i="2"/>
  <c r="Y194" i="2"/>
  <c r="Z194" i="2"/>
  <c r="AA194" i="2"/>
  <c r="AB194" i="2"/>
  <c r="AC194" i="2"/>
  <c r="AD194" i="2"/>
  <c r="AE194" i="2"/>
  <c r="AF194" i="2"/>
  <c r="AG194" i="2"/>
  <c r="AH194" i="2"/>
  <c r="AI194" i="2"/>
  <c r="AJ194" i="2"/>
  <c r="AK194" i="2"/>
  <c r="AL194" i="2"/>
  <c r="M195" i="2"/>
  <c r="N195" i="2"/>
  <c r="O195" i="2"/>
  <c r="P195" i="2"/>
  <c r="Q195" i="2"/>
  <c r="R195" i="2"/>
  <c r="S195" i="2"/>
  <c r="T195" i="2"/>
  <c r="U195" i="2"/>
  <c r="V195" i="2"/>
  <c r="W195" i="2"/>
  <c r="X195" i="2"/>
  <c r="Y195" i="2"/>
  <c r="Z195" i="2"/>
  <c r="AA195" i="2"/>
  <c r="AB195" i="2"/>
  <c r="AC195" i="2"/>
  <c r="AD195" i="2"/>
  <c r="AE195" i="2"/>
  <c r="AF195" i="2"/>
  <c r="AG195" i="2"/>
  <c r="AH195" i="2"/>
  <c r="AI195" i="2"/>
  <c r="AJ195" i="2"/>
  <c r="AK195" i="2"/>
  <c r="AL195" i="2"/>
  <c r="M196" i="2"/>
  <c r="N196" i="2"/>
  <c r="O196" i="2"/>
  <c r="P196" i="2"/>
  <c r="Q196" i="2"/>
  <c r="R196" i="2"/>
  <c r="S196" i="2"/>
  <c r="T196" i="2"/>
  <c r="U196" i="2"/>
  <c r="V196" i="2"/>
  <c r="W196" i="2"/>
  <c r="X196" i="2"/>
  <c r="Y196" i="2"/>
  <c r="Z196" i="2"/>
  <c r="AA196" i="2"/>
  <c r="AB196" i="2"/>
  <c r="AC196" i="2"/>
  <c r="AD196" i="2"/>
  <c r="AE196" i="2"/>
  <c r="AF196" i="2"/>
  <c r="AG196" i="2"/>
  <c r="AH196" i="2"/>
  <c r="AI196" i="2"/>
  <c r="AJ196" i="2"/>
  <c r="AK196" i="2"/>
  <c r="AL196" i="2"/>
  <c r="M197" i="2"/>
  <c r="N197" i="2"/>
  <c r="O197" i="2"/>
  <c r="P197" i="2"/>
  <c r="Q197" i="2"/>
  <c r="R197" i="2"/>
  <c r="S197" i="2"/>
  <c r="T197" i="2"/>
  <c r="U197" i="2"/>
  <c r="V197" i="2"/>
  <c r="W197" i="2"/>
  <c r="X197" i="2"/>
  <c r="Y197" i="2"/>
  <c r="Z197" i="2"/>
  <c r="AA197" i="2"/>
  <c r="AB197" i="2"/>
  <c r="AC197" i="2"/>
  <c r="AD197" i="2"/>
  <c r="AE197" i="2"/>
  <c r="AF197" i="2"/>
  <c r="AG197" i="2"/>
  <c r="AH197" i="2"/>
  <c r="AI197" i="2"/>
  <c r="AJ197" i="2"/>
  <c r="AK197" i="2"/>
  <c r="AL197" i="2"/>
  <c r="M198" i="2"/>
  <c r="N198" i="2"/>
  <c r="O198" i="2"/>
  <c r="P198" i="2"/>
  <c r="Q198" i="2"/>
  <c r="R198" i="2"/>
  <c r="S198" i="2"/>
  <c r="T198" i="2"/>
  <c r="U198" i="2"/>
  <c r="V198" i="2"/>
  <c r="W198" i="2"/>
  <c r="X198" i="2"/>
  <c r="Y198" i="2"/>
  <c r="Z198" i="2"/>
  <c r="AA198" i="2"/>
  <c r="AB198" i="2"/>
  <c r="AC198" i="2"/>
  <c r="AD198" i="2"/>
  <c r="AE198" i="2"/>
  <c r="AF198" i="2"/>
  <c r="AG198" i="2"/>
  <c r="AH198" i="2"/>
  <c r="AI198" i="2"/>
  <c r="AJ198" i="2"/>
  <c r="AK198" i="2"/>
  <c r="AL198" i="2"/>
  <c r="M199" i="2"/>
  <c r="N199" i="2"/>
  <c r="O199" i="2"/>
  <c r="P199" i="2"/>
  <c r="Q199" i="2"/>
  <c r="R199" i="2"/>
  <c r="S199" i="2"/>
  <c r="T199" i="2"/>
  <c r="U199" i="2"/>
  <c r="V199" i="2"/>
  <c r="W199" i="2"/>
  <c r="X199" i="2"/>
  <c r="Y199" i="2"/>
  <c r="Z199" i="2"/>
  <c r="AA199" i="2"/>
  <c r="AB199" i="2"/>
  <c r="AC199" i="2"/>
  <c r="AD199" i="2"/>
  <c r="AE199" i="2"/>
  <c r="AF199" i="2"/>
  <c r="AG199" i="2"/>
  <c r="AH199" i="2"/>
  <c r="AI199" i="2"/>
  <c r="AJ199" i="2"/>
  <c r="AK199" i="2"/>
  <c r="AL199" i="2"/>
  <c r="M200" i="2"/>
  <c r="N200" i="2"/>
  <c r="O200" i="2"/>
  <c r="P200" i="2"/>
  <c r="Q200" i="2"/>
  <c r="R200" i="2"/>
  <c r="S200" i="2"/>
  <c r="T200" i="2"/>
  <c r="U200" i="2"/>
  <c r="V200" i="2"/>
  <c r="W200" i="2"/>
  <c r="X200" i="2"/>
  <c r="Y200" i="2"/>
  <c r="Z200" i="2"/>
  <c r="AA200" i="2"/>
  <c r="AB200" i="2"/>
  <c r="AC200" i="2"/>
  <c r="AD200" i="2"/>
  <c r="AE200" i="2"/>
  <c r="AF200" i="2"/>
  <c r="AG200" i="2"/>
  <c r="AH200" i="2"/>
  <c r="AI200" i="2"/>
  <c r="AJ200" i="2"/>
  <c r="AK200" i="2"/>
  <c r="AL200" i="2"/>
  <c r="M201" i="2"/>
  <c r="N201" i="2"/>
  <c r="O201" i="2"/>
  <c r="P201" i="2"/>
  <c r="Q201" i="2"/>
  <c r="R201" i="2"/>
  <c r="S201" i="2"/>
  <c r="T201" i="2"/>
  <c r="U201" i="2"/>
  <c r="V201" i="2"/>
  <c r="W201" i="2"/>
  <c r="X201" i="2"/>
  <c r="Y201" i="2"/>
  <c r="Z201" i="2"/>
  <c r="AA201" i="2"/>
  <c r="AB201" i="2"/>
  <c r="AC201" i="2"/>
  <c r="AD201" i="2"/>
  <c r="AE201" i="2"/>
  <c r="AF201" i="2"/>
  <c r="AG201" i="2"/>
  <c r="AH201" i="2"/>
  <c r="AI201" i="2"/>
  <c r="AJ201" i="2"/>
  <c r="AK201" i="2"/>
  <c r="AL201" i="2"/>
  <c r="M202" i="2"/>
  <c r="N202" i="2"/>
  <c r="O202" i="2"/>
  <c r="P202" i="2"/>
  <c r="Q202" i="2"/>
  <c r="R202" i="2"/>
  <c r="S202" i="2"/>
  <c r="T202" i="2"/>
  <c r="U202" i="2"/>
  <c r="V202" i="2"/>
  <c r="W202" i="2"/>
  <c r="X202" i="2"/>
  <c r="Y202" i="2"/>
  <c r="Z202" i="2"/>
  <c r="AA202" i="2"/>
  <c r="AB202" i="2"/>
  <c r="AC202" i="2"/>
  <c r="AD202" i="2"/>
  <c r="AE202" i="2"/>
  <c r="AF202" i="2"/>
  <c r="AG202" i="2"/>
  <c r="AH202" i="2"/>
  <c r="AI202" i="2"/>
  <c r="AJ202" i="2"/>
  <c r="AK202" i="2"/>
  <c r="AL202" i="2"/>
  <c r="M203" i="2"/>
  <c r="N203" i="2"/>
  <c r="O203" i="2"/>
  <c r="P203" i="2"/>
  <c r="Q203" i="2"/>
  <c r="R203" i="2"/>
  <c r="S203" i="2"/>
  <c r="T203" i="2"/>
  <c r="U203" i="2"/>
  <c r="V203" i="2"/>
  <c r="W203" i="2"/>
  <c r="X203" i="2"/>
  <c r="Y203" i="2"/>
  <c r="Z203" i="2"/>
  <c r="AA203" i="2"/>
  <c r="AB203" i="2"/>
  <c r="AC203" i="2"/>
  <c r="AD203" i="2"/>
  <c r="AE203" i="2"/>
  <c r="AF203" i="2"/>
  <c r="AG203" i="2"/>
  <c r="AH203" i="2"/>
  <c r="AI203" i="2"/>
  <c r="AJ203" i="2"/>
  <c r="AK203" i="2"/>
  <c r="AL203" i="2"/>
  <c r="M204" i="2"/>
  <c r="N204" i="2"/>
  <c r="O204" i="2"/>
  <c r="P204" i="2"/>
  <c r="Q204" i="2"/>
  <c r="R204" i="2"/>
  <c r="S204" i="2"/>
  <c r="T204" i="2"/>
  <c r="U204" i="2"/>
  <c r="V204" i="2"/>
  <c r="W204" i="2"/>
  <c r="X204" i="2"/>
  <c r="Y204" i="2"/>
  <c r="Z204" i="2"/>
  <c r="AA204" i="2"/>
  <c r="AB204" i="2"/>
  <c r="AC204" i="2"/>
  <c r="AD204" i="2"/>
  <c r="AE204" i="2"/>
  <c r="AF204" i="2"/>
  <c r="AG204" i="2"/>
  <c r="AH204" i="2"/>
  <c r="AI204" i="2"/>
  <c r="AJ204" i="2"/>
  <c r="AK204" i="2"/>
  <c r="AL204" i="2"/>
  <c r="M205" i="2"/>
  <c r="N205" i="2"/>
  <c r="O205" i="2"/>
  <c r="P205" i="2"/>
  <c r="Q205" i="2"/>
  <c r="R205" i="2"/>
  <c r="S205" i="2"/>
  <c r="T205" i="2"/>
  <c r="U205" i="2"/>
  <c r="V205" i="2"/>
  <c r="W205" i="2"/>
  <c r="X205" i="2"/>
  <c r="Y205" i="2"/>
  <c r="Z205" i="2"/>
  <c r="AA205" i="2"/>
  <c r="AB205" i="2"/>
  <c r="AC205" i="2"/>
  <c r="AD205" i="2"/>
  <c r="AE205" i="2"/>
  <c r="AF205" i="2"/>
  <c r="AG205" i="2"/>
  <c r="AH205" i="2"/>
  <c r="AI205" i="2"/>
  <c r="AJ205" i="2"/>
  <c r="AK205" i="2"/>
  <c r="AL205" i="2"/>
  <c r="M206" i="2"/>
  <c r="N206" i="2"/>
  <c r="O206" i="2"/>
  <c r="P206" i="2"/>
  <c r="Q206" i="2"/>
  <c r="R206" i="2"/>
  <c r="S206" i="2"/>
  <c r="T206" i="2"/>
  <c r="U206" i="2"/>
  <c r="V206" i="2"/>
  <c r="W206" i="2"/>
  <c r="X206" i="2"/>
  <c r="Y206" i="2"/>
  <c r="Z206" i="2"/>
  <c r="AA206" i="2"/>
  <c r="AB206" i="2"/>
  <c r="AC206" i="2"/>
  <c r="AD206" i="2"/>
  <c r="AE206" i="2"/>
  <c r="AF206" i="2"/>
  <c r="AG206" i="2"/>
  <c r="AH206" i="2"/>
  <c r="AI206" i="2"/>
  <c r="AJ206" i="2"/>
  <c r="AK206" i="2"/>
  <c r="AL206" i="2"/>
  <c r="M207" i="2"/>
  <c r="N207" i="2"/>
  <c r="O207" i="2"/>
  <c r="P207" i="2"/>
  <c r="Q207" i="2"/>
  <c r="R207" i="2"/>
  <c r="S207" i="2"/>
  <c r="T207" i="2"/>
  <c r="U207" i="2"/>
  <c r="V207" i="2"/>
  <c r="W207" i="2"/>
  <c r="X207" i="2"/>
  <c r="Y207" i="2"/>
  <c r="Z207" i="2"/>
  <c r="AA207" i="2"/>
  <c r="AB207" i="2"/>
  <c r="AC207" i="2"/>
  <c r="AD207" i="2"/>
  <c r="AE207" i="2"/>
  <c r="AF207" i="2"/>
  <c r="AG207" i="2"/>
  <c r="AH207" i="2"/>
  <c r="AI207" i="2"/>
  <c r="AJ207" i="2"/>
  <c r="AK207" i="2"/>
  <c r="AL207" i="2"/>
  <c r="M208" i="2"/>
  <c r="N208" i="2"/>
  <c r="O208" i="2"/>
  <c r="P208" i="2"/>
  <c r="Q208" i="2"/>
  <c r="R208" i="2"/>
  <c r="S208" i="2"/>
  <c r="T208" i="2"/>
  <c r="U208" i="2"/>
  <c r="V208" i="2"/>
  <c r="W208" i="2"/>
  <c r="X208" i="2"/>
  <c r="Y208" i="2"/>
  <c r="Z208" i="2"/>
  <c r="AA208" i="2"/>
  <c r="AB208" i="2"/>
  <c r="AC208" i="2"/>
  <c r="AD208" i="2"/>
  <c r="AE208" i="2"/>
  <c r="AF208" i="2"/>
  <c r="AG208" i="2"/>
  <c r="AH208" i="2"/>
  <c r="AI208" i="2"/>
  <c r="AJ208" i="2"/>
  <c r="AK208" i="2"/>
  <c r="AL208" i="2"/>
  <c r="M209" i="2"/>
  <c r="N209" i="2"/>
  <c r="O209" i="2"/>
  <c r="P209" i="2"/>
  <c r="Q209" i="2"/>
  <c r="R209" i="2"/>
  <c r="S209" i="2"/>
  <c r="T209" i="2"/>
  <c r="U209" i="2"/>
  <c r="V209" i="2"/>
  <c r="W209" i="2"/>
  <c r="X209" i="2"/>
  <c r="Y209" i="2"/>
  <c r="Z209" i="2"/>
  <c r="AA209" i="2"/>
  <c r="AB209" i="2"/>
  <c r="AC209" i="2"/>
  <c r="AD209" i="2"/>
  <c r="AE209" i="2"/>
  <c r="AF209" i="2"/>
  <c r="AG209" i="2"/>
  <c r="AH209" i="2"/>
  <c r="AI209" i="2"/>
  <c r="AJ209" i="2"/>
  <c r="AK209" i="2"/>
  <c r="AL209" i="2"/>
  <c r="M210" i="2"/>
  <c r="N210" i="2"/>
  <c r="O210" i="2"/>
  <c r="P210" i="2"/>
  <c r="Q210" i="2"/>
  <c r="R210" i="2"/>
  <c r="S210" i="2"/>
  <c r="T210" i="2"/>
  <c r="U210" i="2"/>
  <c r="V210" i="2"/>
  <c r="W210" i="2"/>
  <c r="X210" i="2"/>
  <c r="Y210" i="2"/>
  <c r="Z210" i="2"/>
  <c r="AA210" i="2"/>
  <c r="AB210" i="2"/>
  <c r="AC210" i="2"/>
  <c r="AD210" i="2"/>
  <c r="AE210" i="2"/>
  <c r="AF210" i="2"/>
  <c r="AG210" i="2"/>
  <c r="AH210" i="2"/>
  <c r="AI210" i="2"/>
  <c r="AJ210" i="2"/>
  <c r="AK210" i="2"/>
  <c r="AL210" i="2"/>
  <c r="M211" i="2"/>
  <c r="N211" i="2"/>
  <c r="O211" i="2"/>
  <c r="P211" i="2"/>
  <c r="Q211" i="2"/>
  <c r="R211" i="2"/>
  <c r="S211" i="2"/>
  <c r="T211" i="2"/>
  <c r="U211" i="2"/>
  <c r="V211" i="2"/>
  <c r="W211" i="2"/>
  <c r="X211" i="2"/>
  <c r="Y211" i="2"/>
  <c r="Z211" i="2"/>
  <c r="AA211" i="2"/>
  <c r="AB211" i="2"/>
  <c r="AC211" i="2"/>
  <c r="AD211" i="2"/>
  <c r="AE211" i="2"/>
  <c r="AF211" i="2"/>
  <c r="AG211" i="2"/>
  <c r="AH211" i="2"/>
  <c r="AI211" i="2"/>
  <c r="AJ211" i="2"/>
  <c r="AK211" i="2"/>
  <c r="AL211" i="2"/>
  <c r="M212" i="2"/>
  <c r="N212" i="2"/>
  <c r="O212" i="2"/>
  <c r="P212" i="2"/>
  <c r="Q212" i="2"/>
  <c r="R212" i="2"/>
  <c r="S212" i="2"/>
  <c r="T212" i="2"/>
  <c r="U212" i="2"/>
  <c r="V212" i="2"/>
  <c r="W212" i="2"/>
  <c r="X212" i="2"/>
  <c r="Y212" i="2"/>
  <c r="Z212" i="2"/>
  <c r="AA212" i="2"/>
  <c r="AB212" i="2"/>
  <c r="AC212" i="2"/>
  <c r="AD212" i="2"/>
  <c r="AE212" i="2"/>
  <c r="AF212" i="2"/>
  <c r="AG212" i="2"/>
  <c r="AH212" i="2"/>
  <c r="AI212" i="2"/>
  <c r="AJ212" i="2"/>
  <c r="AK212" i="2"/>
  <c r="AL212" i="2"/>
  <c r="M213" i="2"/>
  <c r="N213" i="2"/>
  <c r="O213" i="2"/>
  <c r="P213" i="2"/>
  <c r="Q213" i="2"/>
  <c r="R213" i="2"/>
  <c r="S213" i="2"/>
  <c r="T213" i="2"/>
  <c r="U213" i="2"/>
  <c r="V213" i="2"/>
  <c r="W213" i="2"/>
  <c r="X213" i="2"/>
  <c r="Y213" i="2"/>
  <c r="Z213" i="2"/>
  <c r="AA213" i="2"/>
  <c r="AB213" i="2"/>
  <c r="AC213" i="2"/>
  <c r="AD213" i="2"/>
  <c r="AE213" i="2"/>
  <c r="AF213" i="2"/>
  <c r="AG213" i="2"/>
  <c r="AH213" i="2"/>
  <c r="AI213" i="2"/>
  <c r="AJ213" i="2"/>
  <c r="AK213" i="2"/>
  <c r="AL213" i="2"/>
  <c r="M214" i="2"/>
  <c r="N214" i="2"/>
  <c r="O214" i="2"/>
  <c r="P214" i="2"/>
  <c r="Q214" i="2"/>
  <c r="R214" i="2"/>
  <c r="S214" i="2"/>
  <c r="T214" i="2"/>
  <c r="U214" i="2"/>
  <c r="V214" i="2"/>
  <c r="W214" i="2"/>
  <c r="X214" i="2"/>
  <c r="Y214" i="2"/>
  <c r="Z214" i="2"/>
  <c r="AA214" i="2"/>
  <c r="AB214" i="2"/>
  <c r="AC214" i="2"/>
  <c r="AD214" i="2"/>
  <c r="AE214" i="2"/>
  <c r="AF214" i="2"/>
  <c r="AG214" i="2"/>
  <c r="AH214" i="2"/>
  <c r="AI214" i="2"/>
  <c r="AJ214" i="2"/>
  <c r="AK214" i="2"/>
  <c r="AL214" i="2"/>
  <c r="M215" i="2"/>
  <c r="N215" i="2"/>
  <c r="O215" i="2"/>
  <c r="P215" i="2"/>
  <c r="Q215" i="2"/>
  <c r="R215" i="2"/>
  <c r="S215" i="2"/>
  <c r="T215" i="2"/>
  <c r="U215" i="2"/>
  <c r="V215" i="2"/>
  <c r="W215" i="2"/>
  <c r="X215" i="2"/>
  <c r="Y215" i="2"/>
  <c r="Z215" i="2"/>
  <c r="AA215" i="2"/>
  <c r="AB215" i="2"/>
  <c r="AC215" i="2"/>
  <c r="AD215" i="2"/>
  <c r="AE215" i="2"/>
  <c r="AF215" i="2"/>
  <c r="AG215" i="2"/>
  <c r="AH215" i="2"/>
  <c r="AI215" i="2"/>
  <c r="AJ215" i="2"/>
  <c r="AK215" i="2"/>
  <c r="AL215" i="2"/>
  <c r="M216" i="2"/>
  <c r="N216" i="2"/>
  <c r="O216" i="2"/>
  <c r="P216" i="2"/>
  <c r="Q216" i="2"/>
  <c r="R216" i="2"/>
  <c r="S216" i="2"/>
  <c r="T216" i="2"/>
  <c r="U216" i="2"/>
  <c r="V216" i="2"/>
  <c r="W216" i="2"/>
  <c r="X216" i="2"/>
  <c r="Y216" i="2"/>
  <c r="Z216" i="2"/>
  <c r="AA216" i="2"/>
  <c r="AB216" i="2"/>
  <c r="AC216" i="2"/>
  <c r="AD216" i="2"/>
  <c r="AQ216" i="2" s="1"/>
  <c r="AE216" i="2"/>
  <c r="AF216" i="2"/>
  <c r="AG216" i="2"/>
  <c r="AH216" i="2"/>
  <c r="AI216" i="2"/>
  <c r="AJ216" i="2"/>
  <c r="AK216" i="2"/>
  <c r="AL216" i="2"/>
  <c r="AY216" i="2" s="1"/>
  <c r="M217" i="2"/>
  <c r="N217" i="2"/>
  <c r="O217" i="2"/>
  <c r="P217" i="2"/>
  <c r="Q217" i="2"/>
  <c r="R217" i="2"/>
  <c r="S217" i="2"/>
  <c r="T217" i="2"/>
  <c r="U217" i="2"/>
  <c r="V217" i="2"/>
  <c r="W217" i="2"/>
  <c r="X217" i="2"/>
  <c r="Y217" i="2"/>
  <c r="Z217" i="2"/>
  <c r="AA217" i="2"/>
  <c r="AB217" i="2"/>
  <c r="AC217" i="2"/>
  <c r="AD217" i="2"/>
  <c r="AE217" i="2"/>
  <c r="AF217" i="2"/>
  <c r="AG217" i="2"/>
  <c r="AH217" i="2"/>
  <c r="AI217" i="2"/>
  <c r="AJ217" i="2"/>
  <c r="AK217" i="2"/>
  <c r="AL217" i="2"/>
  <c r="M218" i="2"/>
  <c r="N218" i="2"/>
  <c r="O218" i="2"/>
  <c r="P218" i="2"/>
  <c r="Q218" i="2"/>
  <c r="R218" i="2"/>
  <c r="S218" i="2"/>
  <c r="T218" i="2"/>
  <c r="U218" i="2"/>
  <c r="V218" i="2"/>
  <c r="W218" i="2"/>
  <c r="X218" i="2"/>
  <c r="Y218" i="2"/>
  <c r="Z218" i="2"/>
  <c r="AA218" i="2"/>
  <c r="AB218" i="2"/>
  <c r="AC218" i="2"/>
  <c r="AD218" i="2"/>
  <c r="AE218" i="2"/>
  <c r="AF218" i="2"/>
  <c r="AG218" i="2"/>
  <c r="AH218" i="2"/>
  <c r="AI218" i="2"/>
  <c r="AJ218" i="2"/>
  <c r="AK218" i="2"/>
  <c r="AL218" i="2"/>
  <c r="M219" i="2"/>
  <c r="N219" i="2"/>
  <c r="O219" i="2"/>
  <c r="P219" i="2"/>
  <c r="Q219" i="2"/>
  <c r="R219" i="2"/>
  <c r="S219" i="2"/>
  <c r="T219" i="2"/>
  <c r="U219" i="2"/>
  <c r="V219" i="2"/>
  <c r="W219" i="2"/>
  <c r="X219" i="2"/>
  <c r="Y219" i="2"/>
  <c r="Z219" i="2"/>
  <c r="AA219" i="2"/>
  <c r="AB219" i="2"/>
  <c r="AC219" i="2"/>
  <c r="AD219" i="2"/>
  <c r="AE219" i="2"/>
  <c r="AF219" i="2"/>
  <c r="AG219" i="2"/>
  <c r="AH219" i="2"/>
  <c r="AI219" i="2"/>
  <c r="AJ219" i="2"/>
  <c r="AK219" i="2"/>
  <c r="AL219" i="2"/>
  <c r="M220" i="2"/>
  <c r="N220" i="2"/>
  <c r="O220" i="2"/>
  <c r="P220" i="2"/>
  <c r="Q220" i="2"/>
  <c r="R220" i="2"/>
  <c r="S220" i="2"/>
  <c r="T220" i="2"/>
  <c r="U220" i="2"/>
  <c r="V220" i="2"/>
  <c r="W220" i="2"/>
  <c r="X220" i="2"/>
  <c r="Y220" i="2"/>
  <c r="Z220" i="2"/>
  <c r="AA220" i="2"/>
  <c r="AB220" i="2"/>
  <c r="AC220" i="2"/>
  <c r="AD220" i="2"/>
  <c r="AE220" i="2"/>
  <c r="AF220" i="2"/>
  <c r="AG220" i="2"/>
  <c r="AH220" i="2"/>
  <c r="AI220" i="2"/>
  <c r="AJ220" i="2"/>
  <c r="AK220" i="2"/>
  <c r="AL220" i="2"/>
  <c r="M221" i="2"/>
  <c r="N221" i="2"/>
  <c r="O221" i="2"/>
  <c r="P221" i="2"/>
  <c r="Q221" i="2"/>
  <c r="R221" i="2"/>
  <c r="S221" i="2"/>
  <c r="T221" i="2"/>
  <c r="U221" i="2"/>
  <c r="V221" i="2"/>
  <c r="W221" i="2"/>
  <c r="X221" i="2"/>
  <c r="Y221" i="2"/>
  <c r="Z221" i="2"/>
  <c r="AA221" i="2"/>
  <c r="AB221" i="2"/>
  <c r="AC221" i="2"/>
  <c r="AD221" i="2"/>
  <c r="AE221" i="2"/>
  <c r="AF221" i="2"/>
  <c r="AG221" i="2"/>
  <c r="AH221" i="2"/>
  <c r="AI221" i="2"/>
  <c r="AJ221" i="2"/>
  <c r="AK221" i="2"/>
  <c r="AL221" i="2"/>
  <c r="M222" i="2"/>
  <c r="N222" i="2"/>
  <c r="O222" i="2"/>
  <c r="P222" i="2"/>
  <c r="Q222" i="2"/>
  <c r="R222" i="2"/>
  <c r="S222" i="2"/>
  <c r="T222" i="2"/>
  <c r="U222" i="2"/>
  <c r="V222" i="2"/>
  <c r="W222" i="2"/>
  <c r="X222" i="2"/>
  <c r="Y222" i="2"/>
  <c r="Z222" i="2"/>
  <c r="AA222" i="2"/>
  <c r="AB222" i="2"/>
  <c r="AC222" i="2"/>
  <c r="AD222" i="2"/>
  <c r="AE222" i="2"/>
  <c r="AF222" i="2"/>
  <c r="AG222" i="2"/>
  <c r="AH222" i="2"/>
  <c r="AI222" i="2"/>
  <c r="AJ222" i="2"/>
  <c r="AK222" i="2"/>
  <c r="AL222" i="2"/>
  <c r="M223" i="2"/>
  <c r="N223" i="2"/>
  <c r="O223" i="2"/>
  <c r="P223" i="2"/>
  <c r="Q223" i="2"/>
  <c r="R223" i="2"/>
  <c r="S223" i="2"/>
  <c r="T223" i="2"/>
  <c r="U223" i="2"/>
  <c r="V223" i="2"/>
  <c r="W223" i="2"/>
  <c r="X223" i="2"/>
  <c r="Y223" i="2"/>
  <c r="Z223" i="2"/>
  <c r="AA223" i="2"/>
  <c r="AB223" i="2"/>
  <c r="AC223" i="2"/>
  <c r="AD223" i="2"/>
  <c r="AE223" i="2"/>
  <c r="AF223" i="2"/>
  <c r="AG223" i="2"/>
  <c r="AH223" i="2"/>
  <c r="AI223" i="2"/>
  <c r="AJ223" i="2"/>
  <c r="AK223" i="2"/>
  <c r="AL223" i="2"/>
  <c r="M224" i="2"/>
  <c r="N224" i="2"/>
  <c r="O224" i="2"/>
  <c r="P224" i="2"/>
  <c r="Q224" i="2"/>
  <c r="R224" i="2"/>
  <c r="S224" i="2"/>
  <c r="T224" i="2"/>
  <c r="U224" i="2"/>
  <c r="V224" i="2"/>
  <c r="W224" i="2"/>
  <c r="X224" i="2"/>
  <c r="Y224" i="2"/>
  <c r="Z224" i="2"/>
  <c r="AA224" i="2"/>
  <c r="AB224" i="2"/>
  <c r="AC224" i="2"/>
  <c r="AD224" i="2"/>
  <c r="AE224" i="2"/>
  <c r="AF224" i="2"/>
  <c r="AG224" i="2"/>
  <c r="AH224" i="2"/>
  <c r="AI224" i="2"/>
  <c r="AJ224" i="2"/>
  <c r="AK224" i="2"/>
  <c r="AL224" i="2"/>
  <c r="M225" i="2"/>
  <c r="N225" i="2"/>
  <c r="O225" i="2"/>
  <c r="P225" i="2"/>
  <c r="Q225" i="2"/>
  <c r="R225" i="2"/>
  <c r="S225" i="2"/>
  <c r="T225" i="2"/>
  <c r="U225" i="2"/>
  <c r="V225" i="2"/>
  <c r="W225" i="2"/>
  <c r="X225" i="2"/>
  <c r="Y225" i="2"/>
  <c r="Z225" i="2"/>
  <c r="AA225" i="2"/>
  <c r="AB225" i="2"/>
  <c r="AC225" i="2"/>
  <c r="AD225" i="2"/>
  <c r="AE225" i="2"/>
  <c r="AF225" i="2"/>
  <c r="AG225" i="2"/>
  <c r="AH225" i="2"/>
  <c r="AI225" i="2"/>
  <c r="AJ225" i="2"/>
  <c r="AK225" i="2"/>
  <c r="AL225" i="2"/>
  <c r="M226" i="2"/>
  <c r="N226" i="2"/>
  <c r="O226" i="2"/>
  <c r="P226" i="2"/>
  <c r="Q226" i="2"/>
  <c r="R226" i="2"/>
  <c r="S226" i="2"/>
  <c r="T226" i="2"/>
  <c r="U226" i="2"/>
  <c r="V226" i="2"/>
  <c r="W226" i="2"/>
  <c r="X226" i="2"/>
  <c r="Y226" i="2"/>
  <c r="Z226" i="2"/>
  <c r="AA226" i="2"/>
  <c r="AB226" i="2"/>
  <c r="AC226" i="2"/>
  <c r="AD226" i="2"/>
  <c r="AE226" i="2"/>
  <c r="AF226" i="2"/>
  <c r="AG226" i="2"/>
  <c r="AH226" i="2"/>
  <c r="AI226" i="2"/>
  <c r="AJ226" i="2"/>
  <c r="AK226" i="2"/>
  <c r="AL226" i="2"/>
  <c r="M227" i="2"/>
  <c r="N227" i="2"/>
  <c r="O227" i="2"/>
  <c r="P227" i="2"/>
  <c r="Q227" i="2"/>
  <c r="R227" i="2"/>
  <c r="S227" i="2"/>
  <c r="T227" i="2"/>
  <c r="U227" i="2"/>
  <c r="V227" i="2"/>
  <c r="W227" i="2"/>
  <c r="X227" i="2"/>
  <c r="Y227" i="2"/>
  <c r="Z227" i="2"/>
  <c r="AA227" i="2"/>
  <c r="AB227" i="2"/>
  <c r="AC227" i="2"/>
  <c r="AD227" i="2"/>
  <c r="AE227" i="2"/>
  <c r="AF227" i="2"/>
  <c r="AG227" i="2"/>
  <c r="AH227" i="2"/>
  <c r="AI227" i="2"/>
  <c r="AJ227" i="2"/>
  <c r="AK227" i="2"/>
  <c r="AL227" i="2"/>
  <c r="M228" i="2"/>
  <c r="N228" i="2"/>
  <c r="O228" i="2"/>
  <c r="P228" i="2"/>
  <c r="Q228" i="2"/>
  <c r="R228" i="2"/>
  <c r="S228" i="2"/>
  <c r="T228" i="2"/>
  <c r="U228" i="2"/>
  <c r="V228" i="2"/>
  <c r="W228" i="2"/>
  <c r="X228" i="2"/>
  <c r="Y228" i="2"/>
  <c r="Z228" i="2"/>
  <c r="AA228" i="2"/>
  <c r="AB228" i="2"/>
  <c r="AC228" i="2"/>
  <c r="AD228" i="2"/>
  <c r="AE228" i="2"/>
  <c r="AF228" i="2"/>
  <c r="AG228" i="2"/>
  <c r="AH228" i="2"/>
  <c r="AI228" i="2"/>
  <c r="AJ228" i="2"/>
  <c r="AK228" i="2"/>
  <c r="AL228" i="2"/>
  <c r="M229" i="2"/>
  <c r="N229" i="2"/>
  <c r="O229" i="2"/>
  <c r="P229" i="2"/>
  <c r="Q229" i="2"/>
  <c r="R229" i="2"/>
  <c r="S229" i="2"/>
  <c r="T229" i="2"/>
  <c r="U229" i="2"/>
  <c r="V229" i="2"/>
  <c r="W229" i="2"/>
  <c r="X229" i="2"/>
  <c r="Y229" i="2"/>
  <c r="Z229" i="2"/>
  <c r="AA229" i="2"/>
  <c r="AB229" i="2"/>
  <c r="AC229" i="2"/>
  <c r="AD229" i="2"/>
  <c r="AE229" i="2"/>
  <c r="AF229" i="2"/>
  <c r="AG229" i="2"/>
  <c r="AH229" i="2"/>
  <c r="AI229" i="2"/>
  <c r="AJ229" i="2"/>
  <c r="AK229" i="2"/>
  <c r="AL229" i="2"/>
  <c r="M230" i="2"/>
  <c r="N230" i="2"/>
  <c r="O230" i="2"/>
  <c r="P230" i="2"/>
  <c r="Q230" i="2"/>
  <c r="R230" i="2"/>
  <c r="S230" i="2"/>
  <c r="T230" i="2"/>
  <c r="U230" i="2"/>
  <c r="V230" i="2"/>
  <c r="W230" i="2"/>
  <c r="X230" i="2"/>
  <c r="Y230" i="2"/>
  <c r="Z230" i="2"/>
  <c r="AA230" i="2"/>
  <c r="AB230" i="2"/>
  <c r="AC230" i="2"/>
  <c r="AD230" i="2"/>
  <c r="AE230" i="2"/>
  <c r="AF230" i="2"/>
  <c r="AG230" i="2"/>
  <c r="AH230" i="2"/>
  <c r="AI230" i="2"/>
  <c r="AJ230" i="2"/>
  <c r="AK230" i="2"/>
  <c r="AL230" i="2"/>
  <c r="M231" i="2"/>
  <c r="N231" i="2"/>
  <c r="O231" i="2"/>
  <c r="P231" i="2"/>
  <c r="Q231" i="2"/>
  <c r="R231" i="2"/>
  <c r="S231" i="2"/>
  <c r="T231" i="2"/>
  <c r="U231" i="2"/>
  <c r="V231" i="2"/>
  <c r="W231" i="2"/>
  <c r="X231" i="2"/>
  <c r="Y231" i="2"/>
  <c r="Z231" i="2"/>
  <c r="AA231" i="2"/>
  <c r="AB231" i="2"/>
  <c r="AC231" i="2"/>
  <c r="AD231" i="2"/>
  <c r="AE231" i="2"/>
  <c r="AF231" i="2"/>
  <c r="AG231" i="2"/>
  <c r="AH231" i="2"/>
  <c r="AI231" i="2"/>
  <c r="AJ231" i="2"/>
  <c r="AK231" i="2"/>
  <c r="AL231" i="2"/>
  <c r="M232" i="2"/>
  <c r="N232" i="2"/>
  <c r="O232" i="2"/>
  <c r="P232" i="2"/>
  <c r="Q232" i="2"/>
  <c r="R232" i="2"/>
  <c r="S232" i="2"/>
  <c r="T232" i="2"/>
  <c r="U232" i="2"/>
  <c r="V232" i="2"/>
  <c r="W232" i="2"/>
  <c r="X232" i="2"/>
  <c r="Y232" i="2"/>
  <c r="Z232" i="2"/>
  <c r="AA232" i="2"/>
  <c r="AB232" i="2"/>
  <c r="AC232" i="2"/>
  <c r="AD232" i="2"/>
  <c r="AE232" i="2"/>
  <c r="AF232" i="2"/>
  <c r="AG232" i="2"/>
  <c r="AH232" i="2"/>
  <c r="AI232" i="2"/>
  <c r="AJ232" i="2"/>
  <c r="AK232" i="2"/>
  <c r="AL232" i="2"/>
  <c r="M233" i="2"/>
  <c r="N233" i="2"/>
  <c r="O233" i="2"/>
  <c r="P233" i="2"/>
  <c r="Q233" i="2"/>
  <c r="R233" i="2"/>
  <c r="S233" i="2"/>
  <c r="T233" i="2"/>
  <c r="U233" i="2"/>
  <c r="V233" i="2"/>
  <c r="W233" i="2"/>
  <c r="X233" i="2"/>
  <c r="Y233" i="2"/>
  <c r="Z233" i="2"/>
  <c r="AA233" i="2"/>
  <c r="AB233" i="2"/>
  <c r="AC233" i="2"/>
  <c r="AD233" i="2"/>
  <c r="AE233" i="2"/>
  <c r="AF233" i="2"/>
  <c r="AG233" i="2"/>
  <c r="AH233" i="2"/>
  <c r="AI233" i="2"/>
  <c r="AJ233" i="2"/>
  <c r="AK233" i="2"/>
  <c r="AL233" i="2"/>
  <c r="M234" i="2"/>
  <c r="N234" i="2"/>
  <c r="O234" i="2"/>
  <c r="P234" i="2"/>
  <c r="Q234" i="2"/>
  <c r="R234" i="2"/>
  <c r="S234" i="2"/>
  <c r="T234" i="2"/>
  <c r="U234" i="2"/>
  <c r="V234" i="2"/>
  <c r="W234" i="2"/>
  <c r="X234" i="2"/>
  <c r="Y234" i="2"/>
  <c r="Z234" i="2"/>
  <c r="AA234" i="2"/>
  <c r="AB234" i="2"/>
  <c r="AC234" i="2"/>
  <c r="AD234" i="2"/>
  <c r="AE234" i="2"/>
  <c r="AF234" i="2"/>
  <c r="AG234" i="2"/>
  <c r="AH234" i="2"/>
  <c r="AI234" i="2"/>
  <c r="AJ234" i="2"/>
  <c r="AK234" i="2"/>
  <c r="AL234" i="2"/>
  <c r="M235" i="2"/>
  <c r="N235" i="2"/>
  <c r="O235" i="2"/>
  <c r="P235" i="2"/>
  <c r="Q235" i="2"/>
  <c r="R235" i="2"/>
  <c r="S235" i="2"/>
  <c r="T235" i="2"/>
  <c r="U235" i="2"/>
  <c r="V235" i="2"/>
  <c r="W235" i="2"/>
  <c r="X235" i="2"/>
  <c r="Y235" i="2"/>
  <c r="Z235" i="2"/>
  <c r="AA235" i="2"/>
  <c r="AB235" i="2"/>
  <c r="AC235" i="2"/>
  <c r="AD235" i="2"/>
  <c r="AE235" i="2"/>
  <c r="AF235" i="2"/>
  <c r="AG235" i="2"/>
  <c r="AH235" i="2"/>
  <c r="AI235" i="2"/>
  <c r="AJ235" i="2"/>
  <c r="AK235" i="2"/>
  <c r="AL235" i="2"/>
  <c r="M236" i="2"/>
  <c r="N236" i="2"/>
  <c r="O236" i="2"/>
  <c r="P236" i="2"/>
  <c r="Q236" i="2"/>
  <c r="R236" i="2"/>
  <c r="S236" i="2"/>
  <c r="T236" i="2"/>
  <c r="U236" i="2"/>
  <c r="V236" i="2"/>
  <c r="W236" i="2"/>
  <c r="X236" i="2"/>
  <c r="Y236" i="2"/>
  <c r="Z236" i="2"/>
  <c r="AA236" i="2"/>
  <c r="AB236" i="2"/>
  <c r="AC236" i="2"/>
  <c r="AD236" i="2"/>
  <c r="AE236" i="2"/>
  <c r="AF236" i="2"/>
  <c r="AG236" i="2"/>
  <c r="AH236" i="2"/>
  <c r="AI236" i="2"/>
  <c r="AJ236" i="2"/>
  <c r="AK236" i="2"/>
  <c r="AL236" i="2"/>
  <c r="M237" i="2"/>
  <c r="N237" i="2"/>
  <c r="O237" i="2"/>
  <c r="P237" i="2"/>
  <c r="Q237" i="2"/>
  <c r="R237" i="2"/>
  <c r="S237" i="2"/>
  <c r="T237" i="2"/>
  <c r="U237" i="2"/>
  <c r="V237" i="2"/>
  <c r="W237" i="2"/>
  <c r="X237" i="2"/>
  <c r="Y237" i="2"/>
  <c r="Z237" i="2"/>
  <c r="AA237" i="2"/>
  <c r="AB237" i="2"/>
  <c r="AC237" i="2"/>
  <c r="AD237" i="2"/>
  <c r="AE237" i="2"/>
  <c r="AF237" i="2"/>
  <c r="AG237" i="2"/>
  <c r="AH237" i="2"/>
  <c r="AI237" i="2"/>
  <c r="AJ237" i="2"/>
  <c r="AK237" i="2"/>
  <c r="AL237" i="2"/>
  <c r="M238" i="2"/>
  <c r="N238" i="2"/>
  <c r="O238" i="2"/>
  <c r="P238" i="2"/>
  <c r="Q238" i="2"/>
  <c r="R238" i="2"/>
  <c r="S238" i="2"/>
  <c r="T238" i="2"/>
  <c r="U238" i="2"/>
  <c r="V238" i="2"/>
  <c r="W238" i="2"/>
  <c r="X238" i="2"/>
  <c r="Y238" i="2"/>
  <c r="Z238" i="2"/>
  <c r="AA238" i="2"/>
  <c r="AB238" i="2"/>
  <c r="AC238" i="2"/>
  <c r="AD238" i="2"/>
  <c r="AE238" i="2"/>
  <c r="AF238" i="2"/>
  <c r="AG238" i="2"/>
  <c r="AH238" i="2"/>
  <c r="AI238" i="2"/>
  <c r="AJ238" i="2"/>
  <c r="AK238" i="2"/>
  <c r="AL238" i="2"/>
  <c r="M239" i="2"/>
  <c r="N239" i="2"/>
  <c r="O239" i="2"/>
  <c r="P239" i="2"/>
  <c r="Q239" i="2"/>
  <c r="R239" i="2"/>
  <c r="S239" i="2"/>
  <c r="T239" i="2"/>
  <c r="U239" i="2"/>
  <c r="V239" i="2"/>
  <c r="W239" i="2"/>
  <c r="X239" i="2"/>
  <c r="Y239" i="2"/>
  <c r="Z239" i="2"/>
  <c r="AA239" i="2"/>
  <c r="AB239" i="2"/>
  <c r="AC239" i="2"/>
  <c r="AD239" i="2"/>
  <c r="AE239" i="2"/>
  <c r="AF239" i="2"/>
  <c r="AG239" i="2"/>
  <c r="AH239" i="2"/>
  <c r="AI239" i="2"/>
  <c r="AJ239" i="2"/>
  <c r="AK239" i="2"/>
  <c r="AL239" i="2"/>
  <c r="M240" i="2"/>
  <c r="N240" i="2"/>
  <c r="O240" i="2"/>
  <c r="P240" i="2"/>
  <c r="Q240" i="2"/>
  <c r="R240" i="2"/>
  <c r="S240" i="2"/>
  <c r="T240" i="2"/>
  <c r="U240" i="2"/>
  <c r="V240" i="2"/>
  <c r="W240" i="2"/>
  <c r="X240" i="2"/>
  <c r="Y240" i="2"/>
  <c r="Z240" i="2"/>
  <c r="AA240" i="2"/>
  <c r="AB240" i="2"/>
  <c r="AC240" i="2"/>
  <c r="AD240" i="2"/>
  <c r="AE240" i="2"/>
  <c r="AF240" i="2"/>
  <c r="AG240" i="2"/>
  <c r="AH240" i="2"/>
  <c r="AI240" i="2"/>
  <c r="AJ240" i="2"/>
  <c r="AK240" i="2"/>
  <c r="AL240" i="2"/>
  <c r="M241" i="2"/>
  <c r="N241" i="2"/>
  <c r="O241" i="2"/>
  <c r="P241" i="2"/>
  <c r="Q241" i="2"/>
  <c r="R241" i="2"/>
  <c r="S241" i="2"/>
  <c r="T241" i="2"/>
  <c r="U241" i="2"/>
  <c r="V241" i="2"/>
  <c r="W241" i="2"/>
  <c r="X241" i="2"/>
  <c r="Y241" i="2"/>
  <c r="Z241" i="2"/>
  <c r="AA241" i="2"/>
  <c r="AB241" i="2"/>
  <c r="AC241" i="2"/>
  <c r="AD241" i="2"/>
  <c r="AE241" i="2"/>
  <c r="AF241" i="2"/>
  <c r="AG241" i="2"/>
  <c r="AH241" i="2"/>
  <c r="AI241" i="2"/>
  <c r="AJ241" i="2"/>
  <c r="AK241" i="2"/>
  <c r="AL241" i="2"/>
  <c r="M242" i="2"/>
  <c r="N242" i="2"/>
  <c r="O242" i="2"/>
  <c r="P242" i="2"/>
  <c r="Q242" i="2"/>
  <c r="R242" i="2"/>
  <c r="S242" i="2"/>
  <c r="T242" i="2"/>
  <c r="U242" i="2"/>
  <c r="V242" i="2"/>
  <c r="W242" i="2"/>
  <c r="X242" i="2"/>
  <c r="Y242" i="2"/>
  <c r="Z242" i="2"/>
  <c r="AA242" i="2"/>
  <c r="AB242" i="2"/>
  <c r="AC242" i="2"/>
  <c r="AD242" i="2"/>
  <c r="AE242" i="2"/>
  <c r="AF242" i="2"/>
  <c r="AG242" i="2"/>
  <c r="AH242" i="2"/>
  <c r="AI242" i="2"/>
  <c r="AJ242" i="2"/>
  <c r="AK242" i="2"/>
  <c r="AL242" i="2"/>
  <c r="M243" i="2"/>
  <c r="N243" i="2"/>
  <c r="O243" i="2"/>
  <c r="P243" i="2"/>
  <c r="Q243" i="2"/>
  <c r="R243" i="2"/>
  <c r="S243" i="2"/>
  <c r="T243" i="2"/>
  <c r="U243" i="2"/>
  <c r="V243" i="2"/>
  <c r="W243" i="2"/>
  <c r="X243" i="2"/>
  <c r="Y243" i="2"/>
  <c r="Z243" i="2"/>
  <c r="AA243" i="2"/>
  <c r="AB243" i="2"/>
  <c r="AC243" i="2"/>
  <c r="AD243" i="2"/>
  <c r="AE243" i="2"/>
  <c r="AF243" i="2"/>
  <c r="AG243" i="2"/>
  <c r="AH243" i="2"/>
  <c r="AI243" i="2"/>
  <c r="AJ243" i="2"/>
  <c r="AK243" i="2"/>
  <c r="AL243" i="2"/>
  <c r="M244" i="2"/>
  <c r="N244" i="2"/>
  <c r="O244" i="2"/>
  <c r="P244" i="2"/>
  <c r="Q244" i="2"/>
  <c r="R244" i="2"/>
  <c r="S244" i="2"/>
  <c r="T244" i="2"/>
  <c r="U244" i="2"/>
  <c r="V244" i="2"/>
  <c r="W244" i="2"/>
  <c r="X244" i="2"/>
  <c r="Y244" i="2"/>
  <c r="Z244" i="2"/>
  <c r="AA244" i="2"/>
  <c r="AB244" i="2"/>
  <c r="AC244" i="2"/>
  <c r="AD244" i="2"/>
  <c r="AE244" i="2"/>
  <c r="AF244" i="2"/>
  <c r="AG244" i="2"/>
  <c r="AH244" i="2"/>
  <c r="AI244" i="2"/>
  <c r="AJ244" i="2"/>
  <c r="AK244" i="2"/>
  <c r="AL244" i="2"/>
  <c r="M245" i="2"/>
  <c r="N245" i="2"/>
  <c r="O245" i="2"/>
  <c r="P245" i="2"/>
  <c r="Q245" i="2"/>
  <c r="R245" i="2"/>
  <c r="S245" i="2"/>
  <c r="T245" i="2"/>
  <c r="U245" i="2"/>
  <c r="V245" i="2"/>
  <c r="W245" i="2"/>
  <c r="X245" i="2"/>
  <c r="Y245" i="2"/>
  <c r="Z245" i="2"/>
  <c r="AA245" i="2"/>
  <c r="AB245" i="2"/>
  <c r="AC245" i="2"/>
  <c r="AD245" i="2"/>
  <c r="AE245" i="2"/>
  <c r="AF245" i="2"/>
  <c r="AG245" i="2"/>
  <c r="AH245" i="2"/>
  <c r="AI245" i="2"/>
  <c r="AJ245" i="2"/>
  <c r="AK245" i="2"/>
  <c r="AL245" i="2"/>
  <c r="M246" i="2"/>
  <c r="N246" i="2"/>
  <c r="O246" i="2"/>
  <c r="P246" i="2"/>
  <c r="Q246" i="2"/>
  <c r="R246" i="2"/>
  <c r="S246" i="2"/>
  <c r="T246" i="2"/>
  <c r="U246" i="2"/>
  <c r="V246" i="2"/>
  <c r="W246" i="2"/>
  <c r="X246" i="2"/>
  <c r="Y246" i="2"/>
  <c r="Z246" i="2"/>
  <c r="AA246" i="2"/>
  <c r="AB246" i="2"/>
  <c r="AC246" i="2"/>
  <c r="AD246" i="2"/>
  <c r="AE246" i="2"/>
  <c r="AF246" i="2"/>
  <c r="AG246" i="2"/>
  <c r="AH246" i="2"/>
  <c r="AI246" i="2"/>
  <c r="AJ246" i="2"/>
  <c r="AK246" i="2"/>
  <c r="AL246" i="2"/>
  <c r="M247" i="2"/>
  <c r="N247" i="2"/>
  <c r="O247" i="2"/>
  <c r="P247" i="2"/>
  <c r="Q247" i="2"/>
  <c r="R247" i="2"/>
  <c r="S247" i="2"/>
  <c r="T247" i="2"/>
  <c r="U247" i="2"/>
  <c r="V247" i="2"/>
  <c r="W247" i="2"/>
  <c r="X247" i="2"/>
  <c r="Y247" i="2"/>
  <c r="Z247" i="2"/>
  <c r="AA247" i="2"/>
  <c r="AB247" i="2"/>
  <c r="AC247" i="2"/>
  <c r="AD247" i="2"/>
  <c r="AE247" i="2"/>
  <c r="AF247" i="2"/>
  <c r="AG247" i="2"/>
  <c r="AH247" i="2"/>
  <c r="AI247" i="2"/>
  <c r="AJ247" i="2"/>
  <c r="AK247" i="2"/>
  <c r="AL247" i="2"/>
  <c r="M248" i="2"/>
  <c r="N248" i="2"/>
  <c r="O248" i="2"/>
  <c r="P248" i="2"/>
  <c r="Q248" i="2"/>
  <c r="R248" i="2"/>
  <c r="S248" i="2"/>
  <c r="T248" i="2"/>
  <c r="U248" i="2"/>
  <c r="V248" i="2"/>
  <c r="W248" i="2"/>
  <c r="X248" i="2"/>
  <c r="Y248" i="2"/>
  <c r="Z248" i="2"/>
  <c r="AA248" i="2"/>
  <c r="AB248" i="2"/>
  <c r="AC248" i="2"/>
  <c r="AD248" i="2"/>
  <c r="AE248" i="2"/>
  <c r="AF248" i="2"/>
  <c r="AG248" i="2"/>
  <c r="AH248" i="2"/>
  <c r="AI248" i="2"/>
  <c r="AJ248" i="2"/>
  <c r="AK248" i="2"/>
  <c r="AL248" i="2"/>
  <c r="M249" i="2"/>
  <c r="N249" i="2"/>
  <c r="O249" i="2"/>
  <c r="P249" i="2"/>
  <c r="Q249" i="2"/>
  <c r="R249" i="2"/>
  <c r="S249" i="2"/>
  <c r="T249" i="2"/>
  <c r="U249" i="2"/>
  <c r="V249" i="2"/>
  <c r="W249" i="2"/>
  <c r="X249" i="2"/>
  <c r="Y249" i="2"/>
  <c r="Z249" i="2"/>
  <c r="AA249" i="2"/>
  <c r="AB249" i="2"/>
  <c r="AC249" i="2"/>
  <c r="AD249" i="2"/>
  <c r="AE249" i="2"/>
  <c r="AF249" i="2"/>
  <c r="AG249" i="2"/>
  <c r="AH249" i="2"/>
  <c r="AI249" i="2"/>
  <c r="AJ249" i="2"/>
  <c r="AK249" i="2"/>
  <c r="AL249" i="2"/>
  <c r="M250" i="2"/>
  <c r="N250" i="2"/>
  <c r="O250" i="2"/>
  <c r="P250" i="2"/>
  <c r="Q250" i="2"/>
  <c r="R250" i="2"/>
  <c r="S250" i="2"/>
  <c r="T250" i="2"/>
  <c r="U250" i="2"/>
  <c r="V250" i="2"/>
  <c r="W250" i="2"/>
  <c r="X250" i="2"/>
  <c r="Y250" i="2"/>
  <c r="Z250" i="2"/>
  <c r="AA250" i="2"/>
  <c r="AB250" i="2"/>
  <c r="AC250" i="2"/>
  <c r="AD250" i="2"/>
  <c r="AE250" i="2"/>
  <c r="AF250" i="2"/>
  <c r="AG250" i="2"/>
  <c r="AH250" i="2"/>
  <c r="AI250" i="2"/>
  <c r="AJ250" i="2"/>
  <c r="AK250" i="2"/>
  <c r="AL250" i="2"/>
  <c r="M251" i="2"/>
  <c r="N251" i="2"/>
  <c r="O251" i="2"/>
  <c r="P251" i="2"/>
  <c r="Q251" i="2"/>
  <c r="R251" i="2"/>
  <c r="S251" i="2"/>
  <c r="T251" i="2"/>
  <c r="U251" i="2"/>
  <c r="V251" i="2"/>
  <c r="W251" i="2"/>
  <c r="X251" i="2"/>
  <c r="Y251" i="2"/>
  <c r="Z251" i="2"/>
  <c r="AA251" i="2"/>
  <c r="AB251" i="2"/>
  <c r="AC251" i="2"/>
  <c r="AD251" i="2"/>
  <c r="AE251" i="2"/>
  <c r="AF251" i="2"/>
  <c r="AG251" i="2"/>
  <c r="AH251" i="2"/>
  <c r="AI251" i="2"/>
  <c r="AJ251" i="2"/>
  <c r="AK251" i="2"/>
  <c r="AL251" i="2"/>
  <c r="M252" i="2"/>
  <c r="N252" i="2"/>
  <c r="O252" i="2"/>
  <c r="P252" i="2"/>
  <c r="Q252" i="2"/>
  <c r="R252" i="2"/>
  <c r="S252" i="2"/>
  <c r="T252" i="2"/>
  <c r="U252" i="2"/>
  <c r="V252" i="2"/>
  <c r="W252" i="2"/>
  <c r="X252" i="2"/>
  <c r="Y252" i="2"/>
  <c r="Z252" i="2"/>
  <c r="AA252" i="2"/>
  <c r="AB252" i="2"/>
  <c r="AC252" i="2"/>
  <c r="AD252" i="2"/>
  <c r="AE252" i="2"/>
  <c r="AF252" i="2"/>
  <c r="AG252" i="2"/>
  <c r="AH252" i="2"/>
  <c r="AI252" i="2"/>
  <c r="AJ252" i="2"/>
  <c r="AK252" i="2"/>
  <c r="AL252" i="2"/>
  <c r="M253" i="2"/>
  <c r="N253" i="2"/>
  <c r="O253" i="2"/>
  <c r="P253" i="2"/>
  <c r="Q253" i="2"/>
  <c r="R253" i="2"/>
  <c r="S253" i="2"/>
  <c r="T253" i="2"/>
  <c r="U253" i="2"/>
  <c r="V253" i="2"/>
  <c r="W253" i="2"/>
  <c r="X253" i="2"/>
  <c r="Y253" i="2"/>
  <c r="Z253" i="2"/>
  <c r="AA253" i="2"/>
  <c r="AB253" i="2"/>
  <c r="AC253" i="2"/>
  <c r="AD253" i="2"/>
  <c r="AE253" i="2"/>
  <c r="AF253" i="2"/>
  <c r="AG253" i="2"/>
  <c r="AH253" i="2"/>
  <c r="AI253" i="2"/>
  <c r="AJ253" i="2"/>
  <c r="AK253" i="2"/>
  <c r="AL253" i="2"/>
  <c r="M254" i="2"/>
  <c r="N254" i="2"/>
  <c r="O254" i="2"/>
  <c r="P254" i="2"/>
  <c r="Q254" i="2"/>
  <c r="R254" i="2"/>
  <c r="S254" i="2"/>
  <c r="T254" i="2"/>
  <c r="U254" i="2"/>
  <c r="V254" i="2"/>
  <c r="W254" i="2"/>
  <c r="X254" i="2"/>
  <c r="Y254" i="2"/>
  <c r="Z254" i="2"/>
  <c r="AA254" i="2"/>
  <c r="AB254" i="2"/>
  <c r="AC254" i="2"/>
  <c r="AD254" i="2"/>
  <c r="AE254" i="2"/>
  <c r="AF254" i="2"/>
  <c r="AG254" i="2"/>
  <c r="AH254" i="2"/>
  <c r="AI254" i="2"/>
  <c r="AJ254" i="2"/>
  <c r="AK254" i="2"/>
  <c r="AL254" i="2"/>
  <c r="M255" i="2"/>
  <c r="N255" i="2"/>
  <c r="O255" i="2"/>
  <c r="P255" i="2"/>
  <c r="Q255" i="2"/>
  <c r="R255" i="2"/>
  <c r="S255" i="2"/>
  <c r="T255" i="2"/>
  <c r="U255" i="2"/>
  <c r="V255" i="2"/>
  <c r="W255" i="2"/>
  <c r="X255" i="2"/>
  <c r="Y255" i="2"/>
  <c r="Z255" i="2"/>
  <c r="AA255" i="2"/>
  <c r="AB255" i="2"/>
  <c r="AC255" i="2"/>
  <c r="AD255" i="2"/>
  <c r="AE255" i="2"/>
  <c r="AF255" i="2"/>
  <c r="AG255" i="2"/>
  <c r="AH255" i="2"/>
  <c r="AI255" i="2"/>
  <c r="AJ255" i="2"/>
  <c r="AK255" i="2"/>
  <c r="AL255" i="2"/>
  <c r="M256" i="2"/>
  <c r="N256" i="2"/>
  <c r="O256" i="2"/>
  <c r="P256" i="2"/>
  <c r="Q256" i="2"/>
  <c r="R256" i="2"/>
  <c r="S256" i="2"/>
  <c r="T256" i="2"/>
  <c r="U256" i="2"/>
  <c r="V256" i="2"/>
  <c r="W256" i="2"/>
  <c r="X256" i="2"/>
  <c r="Y256" i="2"/>
  <c r="Z256" i="2"/>
  <c r="AA256" i="2"/>
  <c r="AB256" i="2"/>
  <c r="AC256" i="2"/>
  <c r="AD256" i="2"/>
  <c r="AE256" i="2"/>
  <c r="AF256" i="2"/>
  <c r="AG256" i="2"/>
  <c r="AH256" i="2"/>
  <c r="AI256" i="2"/>
  <c r="AJ256" i="2"/>
  <c r="AK256" i="2"/>
  <c r="AL256" i="2"/>
  <c r="M257" i="2"/>
  <c r="N257" i="2"/>
  <c r="O257" i="2"/>
  <c r="P257" i="2"/>
  <c r="Q257" i="2"/>
  <c r="R257" i="2"/>
  <c r="S257" i="2"/>
  <c r="T257" i="2"/>
  <c r="U257" i="2"/>
  <c r="V257" i="2"/>
  <c r="W257" i="2"/>
  <c r="X257" i="2"/>
  <c r="Y257" i="2"/>
  <c r="Z257" i="2"/>
  <c r="AA257" i="2"/>
  <c r="AB257" i="2"/>
  <c r="AC257" i="2"/>
  <c r="AD257" i="2"/>
  <c r="AE257" i="2"/>
  <c r="AF257" i="2"/>
  <c r="AG257" i="2"/>
  <c r="AH257" i="2"/>
  <c r="AI257" i="2"/>
  <c r="AJ257" i="2"/>
  <c r="AK257" i="2"/>
  <c r="AL257" i="2"/>
  <c r="M258" i="2"/>
  <c r="N258" i="2"/>
  <c r="O258" i="2"/>
  <c r="P258" i="2"/>
  <c r="Q258" i="2"/>
  <c r="R258" i="2"/>
  <c r="S258" i="2"/>
  <c r="T258" i="2"/>
  <c r="U258" i="2"/>
  <c r="V258" i="2"/>
  <c r="W258" i="2"/>
  <c r="X258" i="2"/>
  <c r="Y258" i="2"/>
  <c r="Z258" i="2"/>
  <c r="AA258" i="2"/>
  <c r="AB258" i="2"/>
  <c r="AC258" i="2"/>
  <c r="AD258" i="2"/>
  <c r="AE258" i="2"/>
  <c r="AF258" i="2"/>
  <c r="AG258" i="2"/>
  <c r="AH258" i="2"/>
  <c r="AI258" i="2"/>
  <c r="AJ258" i="2"/>
  <c r="AK258" i="2"/>
  <c r="AL258" i="2"/>
  <c r="M259" i="2"/>
  <c r="N259" i="2"/>
  <c r="O259" i="2"/>
  <c r="P259" i="2"/>
  <c r="Q259" i="2"/>
  <c r="R259" i="2"/>
  <c r="S259" i="2"/>
  <c r="T259" i="2"/>
  <c r="U259" i="2"/>
  <c r="V259" i="2"/>
  <c r="W259" i="2"/>
  <c r="X259" i="2"/>
  <c r="Y259" i="2"/>
  <c r="Z259" i="2"/>
  <c r="AA259" i="2"/>
  <c r="AB259" i="2"/>
  <c r="AC259" i="2"/>
  <c r="AD259" i="2"/>
  <c r="AE259" i="2"/>
  <c r="AF259" i="2"/>
  <c r="AG259" i="2"/>
  <c r="AH259" i="2"/>
  <c r="AI259" i="2"/>
  <c r="AJ259" i="2"/>
  <c r="AK259" i="2"/>
  <c r="AL259" i="2"/>
  <c r="M260" i="2"/>
  <c r="N260" i="2"/>
  <c r="O260" i="2"/>
  <c r="P260" i="2"/>
  <c r="Q260" i="2"/>
  <c r="R260" i="2"/>
  <c r="S260" i="2"/>
  <c r="T260" i="2"/>
  <c r="U260" i="2"/>
  <c r="V260" i="2"/>
  <c r="W260" i="2"/>
  <c r="X260" i="2"/>
  <c r="Y260" i="2"/>
  <c r="Z260" i="2"/>
  <c r="AA260" i="2"/>
  <c r="AB260" i="2"/>
  <c r="AC260" i="2"/>
  <c r="AD260" i="2"/>
  <c r="AE260" i="2"/>
  <c r="AF260" i="2"/>
  <c r="AG260" i="2"/>
  <c r="AH260" i="2"/>
  <c r="AI260" i="2"/>
  <c r="AJ260" i="2"/>
  <c r="AK260" i="2"/>
  <c r="AL260" i="2"/>
  <c r="M261" i="2"/>
  <c r="N261" i="2"/>
  <c r="O261" i="2"/>
  <c r="P261" i="2"/>
  <c r="Q261" i="2"/>
  <c r="R261" i="2"/>
  <c r="S261" i="2"/>
  <c r="T261" i="2"/>
  <c r="U261" i="2"/>
  <c r="V261" i="2"/>
  <c r="W261" i="2"/>
  <c r="X261" i="2"/>
  <c r="Y261" i="2"/>
  <c r="Z261" i="2"/>
  <c r="AA261" i="2"/>
  <c r="AB261" i="2"/>
  <c r="AC261" i="2"/>
  <c r="AD261" i="2"/>
  <c r="AE261" i="2"/>
  <c r="AF261" i="2"/>
  <c r="AG261" i="2"/>
  <c r="AH261" i="2"/>
  <c r="AI261" i="2"/>
  <c r="AJ261" i="2"/>
  <c r="AK261" i="2"/>
  <c r="AL261" i="2"/>
  <c r="M262" i="2"/>
  <c r="N262" i="2"/>
  <c r="O262" i="2"/>
  <c r="P262" i="2"/>
  <c r="Q262" i="2"/>
  <c r="R262" i="2"/>
  <c r="S262" i="2"/>
  <c r="T262" i="2"/>
  <c r="U262" i="2"/>
  <c r="V262" i="2"/>
  <c r="W262" i="2"/>
  <c r="X262" i="2"/>
  <c r="Y262" i="2"/>
  <c r="Z262" i="2"/>
  <c r="AA262" i="2"/>
  <c r="AB262" i="2"/>
  <c r="AC262" i="2"/>
  <c r="AD262" i="2"/>
  <c r="AE262" i="2"/>
  <c r="AF262" i="2"/>
  <c r="AG262" i="2"/>
  <c r="AH262" i="2"/>
  <c r="AI262" i="2"/>
  <c r="AJ262" i="2"/>
  <c r="AK262" i="2"/>
  <c r="AL262" i="2"/>
  <c r="M263" i="2"/>
  <c r="N263" i="2"/>
  <c r="O263" i="2"/>
  <c r="P263" i="2"/>
  <c r="Q263" i="2"/>
  <c r="R263" i="2"/>
  <c r="S263" i="2"/>
  <c r="T263" i="2"/>
  <c r="U263" i="2"/>
  <c r="V263" i="2"/>
  <c r="W263" i="2"/>
  <c r="X263" i="2"/>
  <c r="Y263" i="2"/>
  <c r="Z263" i="2"/>
  <c r="AA263" i="2"/>
  <c r="AB263" i="2"/>
  <c r="AC263" i="2"/>
  <c r="AD263" i="2"/>
  <c r="AE263" i="2"/>
  <c r="AF263" i="2"/>
  <c r="AG263" i="2"/>
  <c r="AH263" i="2"/>
  <c r="AI263" i="2"/>
  <c r="AJ263" i="2"/>
  <c r="AK263" i="2"/>
  <c r="AL263" i="2"/>
  <c r="M264" i="2"/>
  <c r="N264" i="2"/>
  <c r="O264" i="2"/>
  <c r="P264" i="2"/>
  <c r="Q264" i="2"/>
  <c r="R264" i="2"/>
  <c r="S264" i="2"/>
  <c r="T264" i="2"/>
  <c r="U264" i="2"/>
  <c r="V264" i="2"/>
  <c r="W264" i="2"/>
  <c r="X264" i="2"/>
  <c r="Y264" i="2"/>
  <c r="Z264" i="2"/>
  <c r="AA264" i="2"/>
  <c r="AB264" i="2"/>
  <c r="AC264" i="2"/>
  <c r="AD264" i="2"/>
  <c r="AE264" i="2"/>
  <c r="AF264" i="2"/>
  <c r="AG264" i="2"/>
  <c r="AH264" i="2"/>
  <c r="AI264" i="2"/>
  <c r="AJ264" i="2"/>
  <c r="AK264" i="2"/>
  <c r="AL264" i="2"/>
  <c r="M265" i="2"/>
  <c r="N265" i="2"/>
  <c r="O265" i="2"/>
  <c r="P265" i="2"/>
  <c r="Q265" i="2"/>
  <c r="R265" i="2"/>
  <c r="S265" i="2"/>
  <c r="T265" i="2"/>
  <c r="U265" i="2"/>
  <c r="V265" i="2"/>
  <c r="W265" i="2"/>
  <c r="X265" i="2"/>
  <c r="Y265" i="2"/>
  <c r="Z265" i="2"/>
  <c r="AA265" i="2"/>
  <c r="AB265" i="2"/>
  <c r="AC265" i="2"/>
  <c r="AD265" i="2"/>
  <c r="AE265" i="2"/>
  <c r="AF265" i="2"/>
  <c r="AG265" i="2"/>
  <c r="AH265" i="2"/>
  <c r="AI265" i="2"/>
  <c r="AJ265" i="2"/>
  <c r="AK265" i="2"/>
  <c r="AL265" i="2"/>
  <c r="M266" i="2"/>
  <c r="N266" i="2"/>
  <c r="O266" i="2"/>
  <c r="P266" i="2"/>
  <c r="Q266" i="2"/>
  <c r="R266" i="2"/>
  <c r="S266" i="2"/>
  <c r="T266" i="2"/>
  <c r="U266" i="2"/>
  <c r="V266" i="2"/>
  <c r="W266" i="2"/>
  <c r="X266" i="2"/>
  <c r="Y266" i="2"/>
  <c r="Z266" i="2"/>
  <c r="AA266" i="2"/>
  <c r="AB266" i="2"/>
  <c r="AC266" i="2"/>
  <c r="AD266" i="2"/>
  <c r="AE266" i="2"/>
  <c r="AF266" i="2"/>
  <c r="AG266" i="2"/>
  <c r="AH266" i="2"/>
  <c r="AI266" i="2"/>
  <c r="AJ266" i="2"/>
  <c r="AK266" i="2"/>
  <c r="AL266" i="2"/>
  <c r="M267" i="2"/>
  <c r="N267" i="2"/>
  <c r="O267" i="2"/>
  <c r="P267" i="2"/>
  <c r="Q267" i="2"/>
  <c r="R267" i="2"/>
  <c r="S267" i="2"/>
  <c r="T267" i="2"/>
  <c r="U267" i="2"/>
  <c r="V267" i="2"/>
  <c r="W267" i="2"/>
  <c r="X267" i="2"/>
  <c r="Y267" i="2"/>
  <c r="Z267" i="2"/>
  <c r="AA267" i="2"/>
  <c r="AB267" i="2"/>
  <c r="AC267" i="2"/>
  <c r="AD267" i="2"/>
  <c r="AE267" i="2"/>
  <c r="AF267" i="2"/>
  <c r="AG267" i="2"/>
  <c r="AH267" i="2"/>
  <c r="AI267" i="2"/>
  <c r="AJ267" i="2"/>
  <c r="AK267" i="2"/>
  <c r="AL267" i="2"/>
  <c r="M268" i="2"/>
  <c r="N268" i="2"/>
  <c r="O268" i="2"/>
  <c r="P268" i="2"/>
  <c r="Q268" i="2"/>
  <c r="R268" i="2"/>
  <c r="S268" i="2"/>
  <c r="T268" i="2"/>
  <c r="U268" i="2"/>
  <c r="V268" i="2"/>
  <c r="W268" i="2"/>
  <c r="X268" i="2"/>
  <c r="Y268" i="2"/>
  <c r="Z268" i="2"/>
  <c r="AA268" i="2"/>
  <c r="AB268" i="2"/>
  <c r="AC268" i="2"/>
  <c r="AD268" i="2"/>
  <c r="AE268" i="2"/>
  <c r="AF268" i="2"/>
  <c r="AG268" i="2"/>
  <c r="AH268" i="2"/>
  <c r="AI268" i="2"/>
  <c r="AJ268" i="2"/>
  <c r="AK268" i="2"/>
  <c r="AL268" i="2"/>
  <c r="M269" i="2"/>
  <c r="N269" i="2"/>
  <c r="O269" i="2"/>
  <c r="P269" i="2"/>
  <c r="Q269" i="2"/>
  <c r="R269" i="2"/>
  <c r="S269" i="2"/>
  <c r="T269" i="2"/>
  <c r="U269" i="2"/>
  <c r="V269" i="2"/>
  <c r="W269" i="2"/>
  <c r="X269" i="2"/>
  <c r="Y269" i="2"/>
  <c r="Z269" i="2"/>
  <c r="AA269" i="2"/>
  <c r="AB269" i="2"/>
  <c r="AC269" i="2"/>
  <c r="AD269" i="2"/>
  <c r="AE269" i="2"/>
  <c r="AF269" i="2"/>
  <c r="AG269" i="2"/>
  <c r="AH269" i="2"/>
  <c r="AI269" i="2"/>
  <c r="AJ269" i="2"/>
  <c r="AK269" i="2"/>
  <c r="AL269" i="2"/>
  <c r="M270" i="2"/>
  <c r="N270" i="2"/>
  <c r="O270" i="2"/>
  <c r="P270" i="2"/>
  <c r="Q270" i="2"/>
  <c r="R270" i="2"/>
  <c r="S270" i="2"/>
  <c r="T270" i="2"/>
  <c r="U270" i="2"/>
  <c r="V270" i="2"/>
  <c r="W270" i="2"/>
  <c r="X270" i="2"/>
  <c r="Y270" i="2"/>
  <c r="Z270" i="2"/>
  <c r="AA270" i="2"/>
  <c r="AB270" i="2"/>
  <c r="AC270" i="2"/>
  <c r="AD270" i="2"/>
  <c r="AE270" i="2"/>
  <c r="AF270" i="2"/>
  <c r="AG270" i="2"/>
  <c r="AH270" i="2"/>
  <c r="AI270" i="2"/>
  <c r="AJ270" i="2"/>
  <c r="AK270" i="2"/>
  <c r="AL270" i="2"/>
  <c r="M271" i="2"/>
  <c r="N271" i="2"/>
  <c r="O271" i="2"/>
  <c r="P271" i="2"/>
  <c r="Q271" i="2"/>
  <c r="R271" i="2"/>
  <c r="S271" i="2"/>
  <c r="T271" i="2"/>
  <c r="U271" i="2"/>
  <c r="V271" i="2"/>
  <c r="W271" i="2"/>
  <c r="X271" i="2"/>
  <c r="Y271" i="2"/>
  <c r="Z271" i="2"/>
  <c r="AA271" i="2"/>
  <c r="AB271" i="2"/>
  <c r="AC271" i="2"/>
  <c r="AD271" i="2"/>
  <c r="AE271" i="2"/>
  <c r="AF271" i="2"/>
  <c r="AG271" i="2"/>
  <c r="AH271" i="2"/>
  <c r="AI271" i="2"/>
  <c r="AJ271" i="2"/>
  <c r="AK271" i="2"/>
  <c r="AL271" i="2"/>
  <c r="M272" i="2"/>
  <c r="N272" i="2"/>
  <c r="O272" i="2"/>
  <c r="P272" i="2"/>
  <c r="Q272" i="2"/>
  <c r="R272" i="2"/>
  <c r="S272" i="2"/>
  <c r="T272" i="2"/>
  <c r="U272" i="2"/>
  <c r="V272" i="2"/>
  <c r="W272" i="2"/>
  <c r="X272" i="2"/>
  <c r="Y272" i="2"/>
  <c r="Z272" i="2"/>
  <c r="AA272" i="2"/>
  <c r="AB272" i="2"/>
  <c r="AC272" i="2"/>
  <c r="AD272" i="2"/>
  <c r="AE272" i="2"/>
  <c r="AF272" i="2"/>
  <c r="AG272" i="2"/>
  <c r="AH272" i="2"/>
  <c r="AI272" i="2"/>
  <c r="AJ272" i="2"/>
  <c r="AK272" i="2"/>
  <c r="AL272" i="2"/>
  <c r="M273" i="2"/>
  <c r="N273" i="2"/>
  <c r="O273" i="2"/>
  <c r="P273" i="2"/>
  <c r="Q273" i="2"/>
  <c r="R273" i="2"/>
  <c r="S273" i="2"/>
  <c r="T273" i="2"/>
  <c r="U273" i="2"/>
  <c r="V273" i="2"/>
  <c r="W273" i="2"/>
  <c r="X273" i="2"/>
  <c r="Y273" i="2"/>
  <c r="Z273" i="2"/>
  <c r="AA273" i="2"/>
  <c r="AB273" i="2"/>
  <c r="AC273" i="2"/>
  <c r="AD273" i="2"/>
  <c r="AE273" i="2"/>
  <c r="AF273" i="2"/>
  <c r="AG273" i="2"/>
  <c r="AH273" i="2"/>
  <c r="AI273" i="2"/>
  <c r="AJ273" i="2"/>
  <c r="AK273" i="2"/>
  <c r="AL273" i="2"/>
  <c r="M274" i="2"/>
  <c r="N274" i="2"/>
  <c r="O274" i="2"/>
  <c r="P274" i="2"/>
  <c r="Q274" i="2"/>
  <c r="R274" i="2"/>
  <c r="S274" i="2"/>
  <c r="T274" i="2"/>
  <c r="U274" i="2"/>
  <c r="V274" i="2"/>
  <c r="W274" i="2"/>
  <c r="X274" i="2"/>
  <c r="Y274" i="2"/>
  <c r="Z274" i="2"/>
  <c r="AA274" i="2"/>
  <c r="AB274" i="2"/>
  <c r="AC274" i="2"/>
  <c r="AD274" i="2"/>
  <c r="AE274" i="2"/>
  <c r="AF274" i="2"/>
  <c r="AG274" i="2"/>
  <c r="AH274" i="2"/>
  <c r="AI274" i="2"/>
  <c r="AJ274" i="2"/>
  <c r="AK274" i="2"/>
  <c r="AL274" i="2"/>
  <c r="M275" i="2"/>
  <c r="N275" i="2"/>
  <c r="O275" i="2"/>
  <c r="P275" i="2"/>
  <c r="Q275" i="2"/>
  <c r="R275" i="2"/>
  <c r="S275" i="2"/>
  <c r="T275" i="2"/>
  <c r="U275" i="2"/>
  <c r="V275" i="2"/>
  <c r="W275" i="2"/>
  <c r="X275" i="2"/>
  <c r="Y275" i="2"/>
  <c r="Z275" i="2"/>
  <c r="AA275" i="2"/>
  <c r="AB275" i="2"/>
  <c r="AC275" i="2"/>
  <c r="AD275" i="2"/>
  <c r="AE275" i="2"/>
  <c r="AF275" i="2"/>
  <c r="AG275" i="2"/>
  <c r="AH275" i="2"/>
  <c r="AI275" i="2"/>
  <c r="AJ275" i="2"/>
  <c r="AK275" i="2"/>
  <c r="AL275" i="2"/>
  <c r="M276" i="2"/>
  <c r="N276" i="2"/>
  <c r="O276" i="2"/>
  <c r="P276" i="2"/>
  <c r="Q276" i="2"/>
  <c r="R276" i="2"/>
  <c r="S276" i="2"/>
  <c r="T276" i="2"/>
  <c r="U276" i="2"/>
  <c r="V276" i="2"/>
  <c r="W276" i="2"/>
  <c r="X276" i="2"/>
  <c r="Y276" i="2"/>
  <c r="Z276" i="2"/>
  <c r="AA276" i="2"/>
  <c r="AB276" i="2"/>
  <c r="AC276" i="2"/>
  <c r="AD276" i="2"/>
  <c r="AE276" i="2"/>
  <c r="AF276" i="2"/>
  <c r="AG276" i="2"/>
  <c r="AH276" i="2"/>
  <c r="AI276" i="2"/>
  <c r="AJ276" i="2"/>
  <c r="AK276" i="2"/>
  <c r="AL276" i="2"/>
  <c r="M277" i="2"/>
  <c r="N277" i="2"/>
  <c r="O277" i="2"/>
  <c r="P277" i="2"/>
  <c r="Q277" i="2"/>
  <c r="R277" i="2"/>
  <c r="S277" i="2"/>
  <c r="T277" i="2"/>
  <c r="U277" i="2"/>
  <c r="V277" i="2"/>
  <c r="W277" i="2"/>
  <c r="X277" i="2"/>
  <c r="Y277" i="2"/>
  <c r="Z277" i="2"/>
  <c r="AA277" i="2"/>
  <c r="AB277" i="2"/>
  <c r="AC277" i="2"/>
  <c r="AD277" i="2"/>
  <c r="AE277" i="2"/>
  <c r="AF277" i="2"/>
  <c r="AG277" i="2"/>
  <c r="AH277" i="2"/>
  <c r="AI277" i="2"/>
  <c r="AJ277" i="2"/>
  <c r="AK277" i="2"/>
  <c r="AL277" i="2"/>
  <c r="M278" i="2"/>
  <c r="N278" i="2"/>
  <c r="O278" i="2"/>
  <c r="P278" i="2"/>
  <c r="Q278" i="2"/>
  <c r="R278" i="2"/>
  <c r="S278" i="2"/>
  <c r="T278" i="2"/>
  <c r="U278" i="2"/>
  <c r="V278" i="2"/>
  <c r="W278" i="2"/>
  <c r="X278" i="2"/>
  <c r="Y278" i="2"/>
  <c r="Z278" i="2"/>
  <c r="AA278" i="2"/>
  <c r="AB278" i="2"/>
  <c r="AC278" i="2"/>
  <c r="AD278" i="2"/>
  <c r="AE278" i="2"/>
  <c r="AF278" i="2"/>
  <c r="AG278" i="2"/>
  <c r="AH278" i="2"/>
  <c r="AI278" i="2"/>
  <c r="AJ278" i="2"/>
  <c r="AK278" i="2"/>
  <c r="AL278" i="2"/>
  <c r="M279" i="2"/>
  <c r="N279" i="2"/>
  <c r="O279" i="2"/>
  <c r="P279" i="2"/>
  <c r="Q279" i="2"/>
  <c r="R279" i="2"/>
  <c r="S279" i="2"/>
  <c r="T279" i="2"/>
  <c r="U279" i="2"/>
  <c r="V279" i="2"/>
  <c r="W279" i="2"/>
  <c r="X279" i="2"/>
  <c r="Y279" i="2"/>
  <c r="Z279" i="2"/>
  <c r="AA279" i="2"/>
  <c r="AB279" i="2"/>
  <c r="AC279" i="2"/>
  <c r="AD279" i="2"/>
  <c r="AE279" i="2"/>
  <c r="AF279" i="2"/>
  <c r="AG279" i="2"/>
  <c r="AH279" i="2"/>
  <c r="AI279" i="2"/>
  <c r="AJ279" i="2"/>
  <c r="AK279" i="2"/>
  <c r="AL279" i="2"/>
  <c r="M280" i="2"/>
  <c r="N280" i="2"/>
  <c r="O280" i="2"/>
  <c r="P280" i="2"/>
  <c r="Q280" i="2"/>
  <c r="R280" i="2"/>
  <c r="S280" i="2"/>
  <c r="T280" i="2"/>
  <c r="U280" i="2"/>
  <c r="V280" i="2"/>
  <c r="W280" i="2"/>
  <c r="X280" i="2"/>
  <c r="Y280" i="2"/>
  <c r="Z280" i="2"/>
  <c r="AA280" i="2"/>
  <c r="AB280" i="2"/>
  <c r="AC280" i="2"/>
  <c r="AD280" i="2"/>
  <c r="AE280" i="2"/>
  <c r="AF280" i="2"/>
  <c r="AG280" i="2"/>
  <c r="AH280" i="2"/>
  <c r="AI280" i="2"/>
  <c r="AJ280" i="2"/>
  <c r="AK280" i="2"/>
  <c r="AL280" i="2"/>
  <c r="M281" i="2"/>
  <c r="N281" i="2"/>
  <c r="O281" i="2"/>
  <c r="P281" i="2"/>
  <c r="Q281" i="2"/>
  <c r="R281" i="2"/>
  <c r="S281" i="2"/>
  <c r="T281" i="2"/>
  <c r="U281" i="2"/>
  <c r="V281" i="2"/>
  <c r="W281" i="2"/>
  <c r="X281" i="2"/>
  <c r="Y281" i="2"/>
  <c r="Z281" i="2"/>
  <c r="AA281" i="2"/>
  <c r="AB281" i="2"/>
  <c r="AC281" i="2"/>
  <c r="AD281" i="2"/>
  <c r="AE281" i="2"/>
  <c r="AF281" i="2"/>
  <c r="AG281" i="2"/>
  <c r="AH281" i="2"/>
  <c r="AI281" i="2"/>
  <c r="AJ281" i="2"/>
  <c r="AK281" i="2"/>
  <c r="AL281" i="2"/>
  <c r="M282" i="2"/>
  <c r="N282" i="2"/>
  <c r="O282" i="2"/>
  <c r="P282" i="2"/>
  <c r="Q282" i="2"/>
  <c r="R282" i="2"/>
  <c r="S282" i="2"/>
  <c r="T282" i="2"/>
  <c r="U282" i="2"/>
  <c r="V282" i="2"/>
  <c r="W282" i="2"/>
  <c r="X282" i="2"/>
  <c r="Y282" i="2"/>
  <c r="Z282" i="2"/>
  <c r="AA282" i="2"/>
  <c r="AB282" i="2"/>
  <c r="AC282" i="2"/>
  <c r="AD282" i="2"/>
  <c r="AE282" i="2"/>
  <c r="AF282" i="2"/>
  <c r="AG282" i="2"/>
  <c r="AH282" i="2"/>
  <c r="AI282" i="2"/>
  <c r="AJ282" i="2"/>
  <c r="AK282" i="2"/>
  <c r="AL282" i="2"/>
  <c r="M283" i="2"/>
  <c r="N283" i="2"/>
  <c r="O283" i="2"/>
  <c r="P283" i="2"/>
  <c r="Q283" i="2"/>
  <c r="R283" i="2"/>
  <c r="S283" i="2"/>
  <c r="T283" i="2"/>
  <c r="U283" i="2"/>
  <c r="V283" i="2"/>
  <c r="W283" i="2"/>
  <c r="X283" i="2"/>
  <c r="Y283" i="2"/>
  <c r="Z283" i="2"/>
  <c r="AA283" i="2"/>
  <c r="AB283" i="2"/>
  <c r="AC283" i="2"/>
  <c r="AD283" i="2"/>
  <c r="AE283" i="2"/>
  <c r="AF283" i="2"/>
  <c r="AG283" i="2"/>
  <c r="AH283" i="2"/>
  <c r="AI283" i="2"/>
  <c r="AJ283" i="2"/>
  <c r="AK283" i="2"/>
  <c r="AL283" i="2"/>
  <c r="M284" i="2"/>
  <c r="N284" i="2"/>
  <c r="O284" i="2"/>
  <c r="P284" i="2"/>
  <c r="Q284" i="2"/>
  <c r="R284" i="2"/>
  <c r="S284" i="2"/>
  <c r="T284" i="2"/>
  <c r="U284" i="2"/>
  <c r="V284" i="2"/>
  <c r="W284" i="2"/>
  <c r="X284" i="2"/>
  <c r="Y284" i="2"/>
  <c r="Z284" i="2"/>
  <c r="AA284" i="2"/>
  <c r="AB284" i="2"/>
  <c r="AC284" i="2"/>
  <c r="AD284" i="2"/>
  <c r="AE284" i="2"/>
  <c r="AF284" i="2"/>
  <c r="AG284" i="2"/>
  <c r="AH284" i="2"/>
  <c r="AI284" i="2"/>
  <c r="AJ284" i="2"/>
  <c r="AK284" i="2"/>
  <c r="AL284" i="2"/>
  <c r="M285" i="2"/>
  <c r="N285" i="2"/>
  <c r="O285" i="2"/>
  <c r="P285" i="2"/>
  <c r="Q285" i="2"/>
  <c r="R285" i="2"/>
  <c r="S285" i="2"/>
  <c r="T285" i="2"/>
  <c r="U285" i="2"/>
  <c r="V285" i="2"/>
  <c r="W285" i="2"/>
  <c r="X285" i="2"/>
  <c r="Y285" i="2"/>
  <c r="Z285" i="2"/>
  <c r="AA285" i="2"/>
  <c r="AB285" i="2"/>
  <c r="AC285" i="2"/>
  <c r="AD285" i="2"/>
  <c r="AE285" i="2"/>
  <c r="AF285" i="2"/>
  <c r="AG285" i="2"/>
  <c r="AH285" i="2"/>
  <c r="AI285" i="2"/>
  <c r="AJ285" i="2"/>
  <c r="AK285" i="2"/>
  <c r="AL285" i="2"/>
  <c r="M286" i="2"/>
  <c r="N286" i="2"/>
  <c r="O286" i="2"/>
  <c r="P286" i="2"/>
  <c r="Q286" i="2"/>
  <c r="R286" i="2"/>
  <c r="S286" i="2"/>
  <c r="T286" i="2"/>
  <c r="U286" i="2"/>
  <c r="V286" i="2"/>
  <c r="W286" i="2"/>
  <c r="X286" i="2"/>
  <c r="Y286" i="2"/>
  <c r="Z286" i="2"/>
  <c r="AA286" i="2"/>
  <c r="AB286" i="2"/>
  <c r="AC286" i="2"/>
  <c r="AD286" i="2"/>
  <c r="AE286" i="2"/>
  <c r="AF286" i="2"/>
  <c r="AG286" i="2"/>
  <c r="AH286" i="2"/>
  <c r="AI286" i="2"/>
  <c r="AJ286" i="2"/>
  <c r="AK286" i="2"/>
  <c r="AL286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AB9" i="2"/>
  <c r="AC9" i="2"/>
  <c r="AD9" i="2"/>
  <c r="AE9" i="2"/>
  <c r="AF9" i="2"/>
  <c r="AG9" i="2"/>
  <c r="AH9" i="2"/>
  <c r="AI9" i="2"/>
  <c r="AJ9" i="2"/>
  <c r="AK9" i="2"/>
  <c r="AL9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AA10" i="2"/>
  <c r="AB10" i="2"/>
  <c r="AC10" i="2"/>
  <c r="AD10" i="2"/>
  <c r="AE10" i="2"/>
  <c r="AF10" i="2"/>
  <c r="AG10" i="2"/>
  <c r="AH10" i="2"/>
  <c r="AI10" i="2"/>
  <c r="AJ10" i="2"/>
  <c r="AK10" i="2"/>
  <c r="AL10" i="2"/>
  <c r="AL8" i="2"/>
  <c r="AC8" i="2"/>
  <c r="AD8" i="2"/>
  <c r="AE8" i="2"/>
  <c r="AF8" i="2"/>
  <c r="AG8" i="2"/>
  <c r="AH8" i="2"/>
  <c r="AI8" i="2"/>
  <c r="AJ8" i="2"/>
  <c r="AK8" i="2"/>
  <c r="AB8" i="2"/>
  <c r="AA8" i="2"/>
  <c r="Z8" i="2"/>
  <c r="Y8" i="2"/>
  <c r="P8" i="2"/>
  <c r="Q8" i="2"/>
  <c r="R8" i="2"/>
  <c r="S8" i="2"/>
  <c r="T8" i="2"/>
  <c r="U8" i="2"/>
  <c r="V8" i="2"/>
  <c r="W8" i="2"/>
  <c r="X8" i="2"/>
  <c r="O8" i="2"/>
  <c r="N8" i="2"/>
  <c r="M8" i="2"/>
  <c r="AR94" i="2" l="1"/>
  <c r="AR248" i="2"/>
  <c r="AV234" i="2"/>
  <c r="AN234" i="2"/>
  <c r="AP216" i="2"/>
  <c r="AW137" i="2"/>
  <c r="AR274" i="2"/>
  <c r="AX271" i="2"/>
  <c r="AP271" i="2"/>
  <c r="AV264" i="2"/>
  <c r="AN264" i="2"/>
  <c r="AQ264" i="2"/>
  <c r="AP190" i="2"/>
  <c r="AV187" i="2"/>
  <c r="AN187" i="2"/>
  <c r="AV166" i="2"/>
  <c r="AN166" i="2"/>
  <c r="AU237" i="2"/>
  <c r="AM237" i="2"/>
  <c r="AM221" i="2"/>
  <c r="AV213" i="2"/>
  <c r="AR187" i="2"/>
  <c r="AT174" i="2"/>
  <c r="AR171" i="2"/>
  <c r="AP168" i="2"/>
  <c r="AR167" i="2"/>
  <c r="AV129" i="2"/>
  <c r="AN129" i="2"/>
  <c r="AO267" i="2"/>
  <c r="AS265" i="2"/>
  <c r="AO263" i="2"/>
  <c r="AS261" i="2"/>
  <c r="AS253" i="2"/>
  <c r="AO251" i="2"/>
  <c r="AO243" i="2"/>
  <c r="AO239" i="2"/>
  <c r="AO227" i="2"/>
  <c r="AX219" i="2"/>
  <c r="AP219" i="2"/>
  <c r="AM213" i="2"/>
  <c r="AO208" i="2"/>
  <c r="AY183" i="2"/>
  <c r="AQ183" i="2"/>
  <c r="AP182" i="2"/>
  <c r="AY131" i="2"/>
  <c r="AM125" i="2"/>
  <c r="AX72" i="2"/>
  <c r="AP72" i="2"/>
  <c r="AR285" i="2"/>
  <c r="AP282" i="2"/>
  <c r="AX278" i="2"/>
  <c r="AP278" i="2"/>
  <c r="AX254" i="2"/>
  <c r="AP254" i="2"/>
  <c r="AR249" i="2"/>
  <c r="AR229" i="2"/>
  <c r="AT224" i="2"/>
  <c r="AV148" i="2"/>
  <c r="AN148" i="2"/>
  <c r="AU109" i="2"/>
  <c r="AM109" i="2"/>
  <c r="AU89" i="2"/>
  <c r="AM89" i="2"/>
  <c r="AO286" i="2"/>
  <c r="AU283" i="2"/>
  <c r="AM283" i="2"/>
  <c r="AN281" i="2"/>
  <c r="AW270" i="2"/>
  <c r="AO270" i="2"/>
  <c r="AY269" i="2"/>
  <c r="AQ269" i="2"/>
  <c r="AO246" i="2"/>
  <c r="AY241" i="2"/>
  <c r="AQ241" i="2"/>
  <c r="AY237" i="2"/>
  <c r="AR221" i="2"/>
  <c r="AR217" i="2"/>
  <c r="AU216" i="2"/>
  <c r="AM216" i="2"/>
  <c r="AO215" i="2"/>
  <c r="AS177" i="2"/>
  <c r="AS173" i="2"/>
  <c r="AS169" i="2"/>
  <c r="AU168" i="2"/>
  <c r="AM168" i="2"/>
  <c r="AW167" i="2"/>
  <c r="AO159" i="2"/>
  <c r="AU152" i="2"/>
  <c r="AM152" i="2"/>
  <c r="AS149" i="2"/>
  <c r="AS145" i="2"/>
  <c r="AS141" i="2"/>
  <c r="AO127" i="2"/>
  <c r="AR122" i="2"/>
  <c r="AT117" i="2"/>
  <c r="AT284" i="2"/>
  <c r="AX282" i="2"/>
  <c r="AS193" i="2"/>
  <c r="AV45" i="2"/>
  <c r="AR20" i="2"/>
  <c r="AT19" i="2"/>
  <c r="AU257" i="2"/>
  <c r="AU207" i="2"/>
  <c r="AM207" i="2"/>
  <c r="AS200" i="2"/>
  <c r="AV163" i="2"/>
  <c r="AN163" i="2"/>
  <c r="AR153" i="2"/>
  <c r="AR31" i="2"/>
  <c r="AT26" i="2"/>
  <c r="AV210" i="2"/>
  <c r="AN210" i="2"/>
  <c r="AW166" i="2"/>
  <c r="AO166" i="2"/>
  <c r="AP164" i="2"/>
  <c r="AW158" i="2"/>
  <c r="AO158" i="2"/>
  <c r="AW154" i="2"/>
  <c r="AO154" i="2"/>
  <c r="AT72" i="2"/>
  <c r="AY50" i="2"/>
  <c r="AS49" i="2"/>
  <c r="AU31" i="2"/>
  <c r="AV274" i="2"/>
  <c r="AN274" i="2"/>
  <c r="AM257" i="2"/>
  <c r="AR32" i="2"/>
  <c r="AS28" i="2"/>
  <c r="AW26" i="2"/>
  <c r="AO26" i="2"/>
  <c r="AN13" i="2"/>
  <c r="AW257" i="2"/>
  <c r="AO257" i="2"/>
  <c r="AW253" i="2"/>
  <c r="AO253" i="2"/>
  <c r="AY252" i="2"/>
  <c r="AQ236" i="2"/>
  <c r="AS235" i="2"/>
  <c r="AY221" i="2"/>
  <c r="AW218" i="2"/>
  <c r="AO218" i="2"/>
  <c r="AY202" i="2"/>
  <c r="AQ202" i="2"/>
  <c r="AS201" i="2"/>
  <c r="AW195" i="2"/>
  <c r="AO195" i="2"/>
  <c r="AT193" i="2"/>
  <c r="AW180" i="2"/>
  <c r="AO180" i="2"/>
  <c r="AY179" i="2"/>
  <c r="AQ179" i="2"/>
  <c r="AO176" i="2"/>
  <c r="AY164" i="2"/>
  <c r="AQ164" i="2"/>
  <c r="AT159" i="2"/>
  <c r="AR129" i="2"/>
  <c r="AU108" i="2"/>
  <c r="AW95" i="2"/>
  <c r="AO95" i="2"/>
  <c r="AT262" i="2"/>
  <c r="AN257" i="2"/>
  <c r="AN237" i="2"/>
  <c r="AW210" i="2"/>
  <c r="AO210" i="2"/>
  <c r="AY209" i="2"/>
  <c r="AQ209" i="2"/>
  <c r="AT200" i="2"/>
  <c r="AP198" i="2"/>
  <c r="AY190" i="2"/>
  <c r="AQ190" i="2"/>
  <c r="AY186" i="2"/>
  <c r="AQ186" i="2"/>
  <c r="AS185" i="2"/>
  <c r="AS166" i="2"/>
  <c r="AR163" i="2"/>
  <c r="AU64" i="2"/>
  <c r="AW63" i="2"/>
  <c r="AO63" i="2"/>
  <c r="AV37" i="2"/>
  <c r="AU32" i="2"/>
  <c r="AM32" i="2"/>
  <c r="AU18" i="2"/>
  <c r="AM18" i="2"/>
  <c r="AR172" i="2"/>
  <c r="AO167" i="2"/>
  <c r="AQ77" i="2"/>
  <c r="AV32" i="2"/>
  <c r="AN32" i="2"/>
  <c r="AN213" i="2"/>
  <c r="AX212" i="2"/>
  <c r="AP212" i="2"/>
  <c r="AW201" i="2"/>
  <c r="AO201" i="2"/>
  <c r="AS195" i="2"/>
  <c r="AW72" i="2"/>
  <c r="AQ280" i="2"/>
  <c r="AY260" i="2"/>
  <c r="AR254" i="2"/>
  <c r="AY163" i="2"/>
  <c r="AR132" i="2"/>
  <c r="AN160" i="2"/>
  <c r="AT138" i="2"/>
  <c r="AU81" i="2"/>
  <c r="AM77" i="2"/>
  <c r="AW48" i="2"/>
  <c r="AO48" i="2"/>
  <c r="AY47" i="2"/>
  <c r="AQ47" i="2"/>
  <c r="AT42" i="2"/>
  <c r="AT27" i="2"/>
  <c r="AX17" i="2"/>
  <c r="AP17" i="2"/>
  <c r="AR16" i="2"/>
  <c r="AQ15" i="2"/>
  <c r="AW262" i="2"/>
  <c r="AR210" i="2"/>
  <c r="AN74" i="2"/>
  <c r="AU276" i="2"/>
  <c r="AO271" i="2"/>
  <c r="AV238" i="2"/>
  <c r="AN238" i="2"/>
  <c r="AY210" i="2"/>
  <c r="AX45" i="2"/>
  <c r="AP34" i="2"/>
  <c r="AS25" i="2"/>
  <c r="AN188" i="2"/>
  <c r="AN65" i="2"/>
  <c r="AN51" i="2"/>
  <c r="AW28" i="2"/>
  <c r="AO28" i="2"/>
  <c r="AQ213" i="2"/>
  <c r="AT35" i="2"/>
  <c r="AT278" i="2"/>
  <c r="AW265" i="2"/>
  <c r="AO265" i="2"/>
  <c r="AR264" i="2"/>
  <c r="AT254" i="2"/>
  <c r="AX252" i="2"/>
  <c r="AP252" i="2"/>
  <c r="AV249" i="2"/>
  <c r="AN249" i="2"/>
  <c r="AX248" i="2"/>
  <c r="AP248" i="2"/>
  <c r="AY240" i="2"/>
  <c r="AP232" i="2"/>
  <c r="AQ228" i="2"/>
  <c r="AX189" i="2"/>
  <c r="AU183" i="2"/>
  <c r="AM183" i="2"/>
  <c r="AU182" i="2"/>
  <c r="AV153" i="2"/>
  <c r="AN153" i="2"/>
  <c r="AN94" i="2"/>
  <c r="AW91" i="2"/>
  <c r="AN90" i="2"/>
  <c r="AW87" i="2"/>
  <c r="AO87" i="2"/>
  <c r="AW86" i="2"/>
  <c r="AO86" i="2"/>
  <c r="AS66" i="2"/>
  <c r="AR39" i="2"/>
  <c r="AR37" i="2"/>
  <c r="AO37" i="2"/>
  <c r="AW20" i="2"/>
  <c r="AO20" i="2"/>
  <c r="AY19" i="2"/>
  <c r="AQ19" i="2"/>
  <c r="AU16" i="2"/>
  <c r="AM16" i="2"/>
  <c r="AR15" i="2"/>
  <c r="AY283" i="2"/>
  <c r="AQ283" i="2"/>
  <c r="AX268" i="2"/>
  <c r="AP268" i="2"/>
  <c r="AT266" i="2"/>
  <c r="AX255" i="2"/>
  <c r="AP255" i="2"/>
  <c r="AR253" i="2"/>
  <c r="AX244" i="2"/>
  <c r="AP244" i="2"/>
  <c r="AX240" i="2"/>
  <c r="AP240" i="2"/>
  <c r="AV229" i="2"/>
  <c r="AN229" i="2"/>
  <c r="AY207" i="2"/>
  <c r="AQ207" i="2"/>
  <c r="AW204" i="2"/>
  <c r="AO204" i="2"/>
  <c r="AN203" i="2"/>
  <c r="AW200" i="2"/>
  <c r="AO200" i="2"/>
  <c r="AY199" i="2"/>
  <c r="AQ199" i="2"/>
  <c r="AQ195" i="2"/>
  <c r="AU190" i="2"/>
  <c r="AM190" i="2"/>
  <c r="AY187" i="2"/>
  <c r="AR128" i="2"/>
  <c r="AO114" i="2"/>
  <c r="AO110" i="2"/>
  <c r="AY109" i="2"/>
  <c r="AQ109" i="2"/>
  <c r="AN109" i="2"/>
  <c r="AW102" i="2"/>
  <c r="AY97" i="2"/>
  <c r="AQ97" i="2"/>
  <c r="AO83" i="2"/>
  <c r="AN82" i="2"/>
  <c r="AN78" i="2"/>
  <c r="AW75" i="2"/>
  <c r="AO75" i="2"/>
  <c r="AW74" i="2"/>
  <c r="AO74" i="2"/>
  <c r="AS72" i="2"/>
  <c r="AX67" i="2"/>
  <c r="AP67" i="2"/>
  <c r="AW60" i="2"/>
  <c r="AY59" i="2"/>
  <c r="AQ59" i="2"/>
  <c r="AU50" i="2"/>
  <c r="AM50" i="2"/>
  <c r="AW49" i="2"/>
  <c r="AO49" i="2"/>
  <c r="AW45" i="2"/>
  <c r="AO45" i="2"/>
  <c r="AT45" i="2"/>
  <c r="AR44" i="2"/>
  <c r="AX41" i="2"/>
  <c r="AP41" i="2"/>
  <c r="AR40" i="2"/>
  <c r="AU35" i="2"/>
  <c r="AM35" i="2"/>
  <c r="AY11" i="2"/>
  <c r="AV10" i="2"/>
  <c r="AW261" i="2"/>
  <c r="AO261" i="2"/>
  <c r="AS257" i="2"/>
  <c r="AX257" i="2"/>
  <c r="AP257" i="2"/>
  <c r="AO255" i="2"/>
  <c r="AX251" i="2"/>
  <c r="AP251" i="2"/>
  <c r="AV248" i="2"/>
  <c r="AN248" i="2"/>
  <c r="AM241" i="2"/>
  <c r="AO235" i="2"/>
  <c r="AR234" i="2"/>
  <c r="AW234" i="2"/>
  <c r="AO234" i="2"/>
  <c r="AV221" i="2"/>
  <c r="AN221" i="2"/>
  <c r="AY213" i="2"/>
  <c r="AX159" i="2"/>
  <c r="AP159" i="2"/>
  <c r="AN128" i="2"/>
  <c r="AV122" i="2"/>
  <c r="AN122" i="2"/>
  <c r="AS122" i="2"/>
  <c r="AX117" i="2"/>
  <c r="AV114" i="2"/>
  <c r="AN114" i="2"/>
  <c r="AV106" i="2"/>
  <c r="AN106" i="2"/>
  <c r="AY93" i="2"/>
  <c r="AQ93" i="2"/>
  <c r="AY89" i="2"/>
  <c r="AQ89" i="2"/>
  <c r="AV89" i="2"/>
  <c r="AN89" i="2"/>
  <c r="AY18" i="2"/>
  <c r="AQ18" i="2"/>
  <c r="AT17" i="2"/>
  <c r="AV16" i="2"/>
  <c r="AN16" i="2"/>
  <c r="AT275" i="2"/>
  <c r="AU210" i="2"/>
  <c r="AM210" i="2"/>
  <c r="AX190" i="2"/>
  <c r="AV108" i="2"/>
  <c r="AN108" i="2"/>
  <c r="AP107" i="2"/>
  <c r="AR12" i="2"/>
  <c r="AT11" i="2"/>
  <c r="AS279" i="2"/>
  <c r="AN222" i="2"/>
  <c r="AR125" i="2"/>
  <c r="AY122" i="2"/>
  <c r="AQ122" i="2"/>
  <c r="AV39" i="2"/>
  <c r="AS20" i="2"/>
  <c r="AU19" i="2"/>
  <c r="AM19" i="2"/>
  <c r="AW18" i="2"/>
  <c r="AO18" i="2"/>
  <c r="AV15" i="2"/>
  <c r="AN15" i="2"/>
  <c r="AS45" i="2"/>
  <c r="AV44" i="2"/>
  <c r="AN44" i="2"/>
  <c r="AT41" i="2"/>
  <c r="AV40" i="2"/>
  <c r="AN40" i="2"/>
  <c r="AY35" i="2"/>
  <c r="AQ35" i="2"/>
  <c r="AU26" i="2"/>
  <c r="AM26" i="2"/>
  <c r="AX25" i="2"/>
  <c r="AP25" i="2"/>
  <c r="AU11" i="2"/>
  <c r="AM11" i="2"/>
  <c r="AR10" i="2"/>
  <c r="AN10" i="2"/>
  <c r="AS282" i="2"/>
  <c r="AQ276" i="2"/>
  <c r="AW263" i="2"/>
  <c r="AX237" i="2"/>
  <c r="AP237" i="2"/>
  <c r="AS183" i="2"/>
  <c r="AS176" i="2"/>
  <c r="AN164" i="2"/>
  <c r="AT83" i="2"/>
  <c r="AR26" i="2"/>
  <c r="AY23" i="2"/>
  <c r="AQ23" i="2"/>
  <c r="AX284" i="2"/>
  <c r="AP284" i="2"/>
  <c r="AU284" i="2"/>
  <c r="AM284" i="2"/>
  <c r="AT282" i="2"/>
  <c r="AS271" i="2"/>
  <c r="AT268" i="2"/>
  <c r="AX266" i="2"/>
  <c r="AP266" i="2"/>
  <c r="AO262" i="2"/>
  <c r="AW254" i="2"/>
  <c r="AO254" i="2"/>
  <c r="AT252" i="2"/>
  <c r="AO247" i="2"/>
  <c r="AQ237" i="2"/>
  <c r="AV237" i="2"/>
  <c r="AO231" i="2"/>
  <c r="AW208" i="2"/>
  <c r="AX201" i="2"/>
  <c r="AP201" i="2"/>
  <c r="AS192" i="2"/>
  <c r="AU191" i="2"/>
  <c r="AT188" i="2"/>
  <c r="AT185" i="2"/>
  <c r="AS180" i="2"/>
  <c r="AV171" i="2"/>
  <c r="AN171" i="2"/>
  <c r="AV167" i="2"/>
  <c r="AN167" i="2"/>
  <c r="AW157" i="2"/>
  <c r="AO153" i="2"/>
  <c r="AY152" i="2"/>
  <c r="AQ152" i="2"/>
  <c r="AV152" i="2"/>
  <c r="AN152" i="2"/>
  <c r="AO149" i="2"/>
  <c r="AR148" i="2"/>
  <c r="AY147" i="2"/>
  <c r="AQ147" i="2"/>
  <c r="AS129" i="2"/>
  <c r="AN115" i="2"/>
  <c r="AU112" i="2"/>
  <c r="AM112" i="2"/>
  <c r="AT97" i="2"/>
  <c r="AY96" i="2"/>
  <c r="AS95" i="2"/>
  <c r="AO52" i="2"/>
  <c r="AR51" i="2"/>
  <c r="AP31" i="2"/>
  <c r="AM31" i="2"/>
  <c r="AX27" i="2"/>
  <c r="AP27" i="2"/>
  <c r="AP26" i="2"/>
  <c r="AR23" i="2"/>
  <c r="AN265" i="2"/>
  <c r="AN262" i="2"/>
  <c r="AT257" i="2"/>
  <c r="AT239" i="2"/>
  <c r="AQ210" i="2"/>
  <c r="AN196" i="2"/>
  <c r="AW122" i="2"/>
  <c r="AS86" i="2"/>
  <c r="AV77" i="2"/>
  <c r="AX76" i="2"/>
  <c r="AR45" i="2"/>
  <c r="AQ32" i="2"/>
  <c r="AW282" i="2"/>
  <c r="AO282" i="2"/>
  <c r="AM276" i="2"/>
  <c r="AM265" i="2"/>
  <c r="AS263" i="2"/>
  <c r="AX262" i="2"/>
  <c r="AP262" i="2"/>
  <c r="AU260" i="2"/>
  <c r="AM260" i="2"/>
  <c r="AW259" i="2"/>
  <c r="AO259" i="2"/>
  <c r="AV258" i="2"/>
  <c r="AN258" i="2"/>
  <c r="AV257" i="2"/>
  <c r="AX256" i="2"/>
  <c r="AP256" i="2"/>
  <c r="AT251" i="2"/>
  <c r="AT244" i="2"/>
  <c r="AT240" i="2"/>
  <c r="AT237" i="2"/>
  <c r="AX223" i="2"/>
  <c r="AP223" i="2"/>
  <c r="AS218" i="2"/>
  <c r="AT215" i="2"/>
  <c r="AR213" i="2"/>
  <c r="AP208" i="2"/>
  <c r="AX200" i="2"/>
  <c r="AP200" i="2"/>
  <c r="AT194" i="2"/>
  <c r="AO184" i="2"/>
  <c r="AR183" i="2"/>
  <c r="AW183" i="2"/>
  <c r="AO183" i="2"/>
  <c r="AW177" i="2"/>
  <c r="AO177" i="2"/>
  <c r="AW176" i="2"/>
  <c r="AU164" i="2"/>
  <c r="AM164" i="2"/>
  <c r="AO163" i="2"/>
  <c r="AV160" i="2"/>
  <c r="AS158" i="2"/>
  <c r="AS154" i="2"/>
  <c r="AO133" i="2"/>
  <c r="AQ124" i="2"/>
  <c r="AR114" i="2"/>
  <c r="AU97" i="2"/>
  <c r="AM97" i="2"/>
  <c r="AU92" i="2"/>
  <c r="AV82" i="2"/>
  <c r="AW66" i="2"/>
  <c r="AO66" i="2"/>
  <c r="AX53" i="2"/>
  <c r="AV31" i="2"/>
  <c r="AN31" i="2"/>
  <c r="AY26" i="2"/>
  <c r="AQ26" i="2"/>
  <c r="AV26" i="2"/>
  <c r="AN26" i="2"/>
  <c r="AT25" i="2"/>
  <c r="AX23" i="2"/>
  <c r="AP23" i="2"/>
  <c r="AU23" i="2"/>
  <c r="AM23" i="2"/>
  <c r="AV13" i="2"/>
  <c r="AT283" i="2"/>
  <c r="AN282" i="2"/>
  <c r="AW278" i="2"/>
  <c r="AQ260" i="2"/>
  <c r="AS234" i="2"/>
  <c r="AQ221" i="2"/>
  <c r="AN195" i="2"/>
  <c r="AV172" i="2"/>
  <c r="AN172" i="2"/>
  <c r="AN168" i="2"/>
  <c r="AX138" i="2"/>
  <c r="AP138" i="2"/>
  <c r="AV125" i="2"/>
  <c r="AN125" i="2"/>
  <c r="AR108" i="2"/>
  <c r="AR93" i="2"/>
  <c r="AR78" i="2"/>
  <c r="AS74" i="2"/>
  <c r="AO72" i="2"/>
  <c r="AN61" i="2"/>
  <c r="AP45" i="2"/>
  <c r="AN39" i="2"/>
  <c r="AX35" i="2"/>
  <c r="AP35" i="2"/>
  <c r="AN29" i="2"/>
  <c r="AQ11" i="2"/>
  <c r="AY284" i="2"/>
  <c r="AQ284" i="2"/>
  <c r="AV278" i="2"/>
  <c r="AW271" i="2"/>
  <c r="AU268" i="2"/>
  <c r="AS262" i="2"/>
  <c r="AX188" i="2"/>
  <c r="AP188" i="2"/>
  <c r="AQ174" i="2"/>
  <c r="AR152" i="2"/>
  <c r="AM147" i="2"/>
  <c r="AU114" i="2"/>
  <c r="AM114" i="2"/>
  <c r="AY112" i="2"/>
  <c r="AQ112" i="2"/>
  <c r="AX97" i="2"/>
  <c r="AP97" i="2"/>
  <c r="AY31" i="2"/>
  <c r="AW10" i="2"/>
  <c r="AS10" i="2"/>
  <c r="AO10" i="2"/>
  <c r="AU9" i="2"/>
  <c r="AM9" i="2"/>
  <c r="AO283" i="2"/>
  <c r="AV282" i="2"/>
  <c r="AR282" i="2"/>
  <c r="AY276" i="2"/>
  <c r="AX270" i="2"/>
  <c r="AT270" i="2"/>
  <c r="AP270" i="2"/>
  <c r="AX267" i="2"/>
  <c r="AT267" i="2"/>
  <c r="AP267" i="2"/>
  <c r="AV262" i="2"/>
  <c r="AV260" i="2"/>
  <c r="AR260" i="2"/>
  <c r="AN260" i="2"/>
  <c r="AN242" i="2"/>
  <c r="AM244" i="2"/>
  <c r="AY278" i="2"/>
  <c r="AU278" i="2"/>
  <c r="AQ278" i="2"/>
  <c r="AM278" i="2"/>
  <c r="AT276" i="2"/>
  <c r="AW267" i="2"/>
  <c r="AS267" i="2"/>
  <c r="AR245" i="2"/>
  <c r="AM240" i="2"/>
  <c r="AR238" i="2"/>
  <c r="AN286" i="2"/>
  <c r="AV284" i="2"/>
  <c r="AR284" i="2"/>
  <c r="AN284" i="2"/>
  <c r="AV281" i="2"/>
  <c r="AR281" i="2"/>
  <c r="AW279" i="2"/>
  <c r="AO279" i="2"/>
  <c r="AY277" i="2"/>
  <c r="AQ277" i="2"/>
  <c r="AV276" i="2"/>
  <c r="AR276" i="2"/>
  <c r="AN276" i="2"/>
  <c r="AY275" i="2"/>
  <c r="AU275" i="2"/>
  <c r="AQ275" i="2"/>
  <c r="AM275" i="2"/>
  <c r="AV270" i="2"/>
  <c r="AR270" i="2"/>
  <c r="AN270" i="2"/>
  <c r="AW269" i="2"/>
  <c r="AS269" i="2"/>
  <c r="AO269" i="2"/>
  <c r="AY257" i="2"/>
  <c r="AQ257" i="2"/>
  <c r="AX250" i="2"/>
  <c r="AT250" i="2"/>
  <c r="AP250" i="2"/>
  <c r="AN132" i="2"/>
  <c r="AY124" i="2"/>
  <c r="AU124" i="2"/>
  <c r="AV230" i="2"/>
  <c r="AN230" i="2"/>
  <c r="AP224" i="2"/>
  <c r="AY212" i="2"/>
  <c r="AU212" i="2"/>
  <c r="AQ212" i="2"/>
  <c r="AM212" i="2"/>
  <c r="AY203" i="2"/>
  <c r="AW192" i="2"/>
  <c r="AW184" i="2"/>
  <c r="AS184" i="2"/>
  <c r="AV176" i="2"/>
  <c r="AR176" i="2"/>
  <c r="AN176" i="2"/>
  <c r="AY170" i="2"/>
  <c r="AQ170" i="2"/>
  <c r="AY139" i="2"/>
  <c r="AU139" i="2"/>
  <c r="AQ139" i="2"/>
  <c r="AM139" i="2"/>
  <c r="AU135" i="2"/>
  <c r="AW134" i="2"/>
  <c r="AS134" i="2"/>
  <c r="AO134" i="2"/>
  <c r="AW126" i="2"/>
  <c r="AY125" i="2"/>
  <c r="AU125" i="2"/>
  <c r="AQ125" i="2"/>
  <c r="AY232" i="2"/>
  <c r="AU232" i="2"/>
  <c r="AQ232" i="2"/>
  <c r="AM232" i="2"/>
  <c r="AN226" i="2"/>
  <c r="AV214" i="2"/>
  <c r="AN214" i="2"/>
  <c r="AV204" i="2"/>
  <c r="AR204" i="2"/>
  <c r="AN204" i="2"/>
  <c r="AT186" i="2"/>
  <c r="AV180" i="2"/>
  <c r="AN180" i="2"/>
  <c r="AV178" i="2"/>
  <c r="AR178" i="2"/>
  <c r="AN178" i="2"/>
  <c r="AX164" i="2"/>
  <c r="AT164" i="2"/>
  <c r="AR237" i="2"/>
  <c r="AU229" i="2"/>
  <c r="AM229" i="2"/>
  <c r="AW227" i="2"/>
  <c r="AS227" i="2"/>
  <c r="AY224" i="2"/>
  <c r="AO223" i="2"/>
  <c r="AV222" i="2"/>
  <c r="AR222" i="2"/>
  <c r="AQ220" i="2"/>
  <c r="AS219" i="2"/>
  <c r="AR207" i="2"/>
  <c r="AX206" i="2"/>
  <c r="AU206" i="2"/>
  <c r="AM206" i="2"/>
  <c r="AV200" i="2"/>
  <c r="AR200" i="2"/>
  <c r="AN200" i="2"/>
  <c r="AY198" i="2"/>
  <c r="AU198" i="2"/>
  <c r="AQ198" i="2"/>
  <c r="AM198" i="2"/>
  <c r="AW197" i="2"/>
  <c r="AO197" i="2"/>
  <c r="AX197" i="2"/>
  <c r="AT197" i="2"/>
  <c r="AP197" i="2"/>
  <c r="AW196" i="2"/>
  <c r="AO196" i="2"/>
  <c r="AV195" i="2"/>
  <c r="AR195" i="2"/>
  <c r="AY194" i="2"/>
  <c r="AQ194" i="2"/>
  <c r="AY193" i="2"/>
  <c r="AU193" i="2"/>
  <c r="AQ193" i="2"/>
  <c r="AM193" i="2"/>
  <c r="AU187" i="2"/>
  <c r="AQ187" i="2"/>
  <c r="AM187" i="2"/>
  <c r="AX178" i="2"/>
  <c r="AT178" i="2"/>
  <c r="AP178" i="2"/>
  <c r="AY174" i="2"/>
  <c r="AU174" i="2"/>
  <c r="AM174" i="2"/>
  <c r="AM171" i="2"/>
  <c r="AY167" i="2"/>
  <c r="AU167" i="2"/>
  <c r="AM167" i="2"/>
  <c r="AV165" i="2"/>
  <c r="AR165" i="2"/>
  <c r="AN165" i="2"/>
  <c r="AV164" i="2"/>
  <c r="AW162" i="2"/>
  <c r="AS162" i="2"/>
  <c r="AO162" i="2"/>
  <c r="AX155" i="2"/>
  <c r="AT155" i="2"/>
  <c r="AP155" i="2"/>
  <c r="AY143" i="2"/>
  <c r="AU143" i="2"/>
  <c r="AW142" i="2"/>
  <c r="AS142" i="2"/>
  <c r="AO142" i="2"/>
  <c r="AV134" i="2"/>
  <c r="AR134" i="2"/>
  <c r="AN134" i="2"/>
  <c r="AX130" i="2"/>
  <c r="AP130" i="2"/>
  <c r="AW129" i="2"/>
  <c r="AM124" i="2"/>
  <c r="AW123" i="2"/>
  <c r="AS123" i="2"/>
  <c r="AO123" i="2"/>
  <c r="AN119" i="2"/>
  <c r="AX118" i="2"/>
  <c r="AT118" i="2"/>
  <c r="AP118" i="2"/>
  <c r="AV115" i="2"/>
  <c r="AX111" i="2"/>
  <c r="AP111" i="2"/>
  <c r="AW110" i="2"/>
  <c r="AS110" i="2"/>
  <c r="AY105" i="2"/>
  <c r="AU105" i="2"/>
  <c r="AQ105" i="2"/>
  <c r="AM105" i="2"/>
  <c r="AX102" i="2"/>
  <c r="AT102" i="2"/>
  <c r="AP102" i="2"/>
  <c r="AX100" i="2"/>
  <c r="AT100" i="2"/>
  <c r="AP100" i="2"/>
  <c r="AX98" i="2"/>
  <c r="AT98" i="2"/>
  <c r="AP98" i="2"/>
  <c r="AV94" i="2"/>
  <c r="AO94" i="2"/>
  <c r="AT92" i="2"/>
  <c r="AY84" i="2"/>
  <c r="AU84" i="2"/>
  <c r="AQ84" i="2"/>
  <c r="AM84" i="2"/>
  <c r="AV81" i="2"/>
  <c r="AX80" i="2"/>
  <c r="AP80" i="2"/>
  <c r="AO71" i="2"/>
  <c r="AW67" i="2"/>
  <c r="AS67" i="2"/>
  <c r="AO67" i="2"/>
  <c r="AY65" i="2"/>
  <c r="AU65" i="2"/>
  <c r="AQ65" i="2"/>
  <c r="AM65" i="2"/>
  <c r="AX64" i="2"/>
  <c r="AT64" i="2"/>
  <c r="AP64" i="2"/>
  <c r="AP62" i="2"/>
  <c r="AX58" i="2"/>
  <c r="AT58" i="2"/>
  <c r="AP58" i="2"/>
  <c r="AM58" i="2"/>
  <c r="AY54" i="2"/>
  <c r="AU54" i="2"/>
  <c r="AX50" i="2"/>
  <c r="AT50" i="2"/>
  <c r="AP50" i="2"/>
  <c r="AX38" i="2"/>
  <c r="AT38" i="2"/>
  <c r="AP38" i="2"/>
  <c r="AY38" i="2"/>
  <c r="AM38" i="2"/>
  <c r="AY34" i="2"/>
  <c r="AU34" i="2"/>
  <c r="AQ34" i="2"/>
  <c r="AM34" i="2"/>
  <c r="AW33" i="2"/>
  <c r="AS33" i="2"/>
  <c r="AO33" i="2"/>
  <c r="AY24" i="2"/>
  <c r="AU24" i="2"/>
  <c r="AM24" i="2"/>
  <c r="AR13" i="2"/>
  <c r="AO13" i="2"/>
  <c r="AV123" i="2"/>
  <c r="AR123" i="2"/>
  <c r="AN123" i="2"/>
  <c r="AX119" i="2"/>
  <c r="AY118" i="2"/>
  <c r="AQ118" i="2"/>
  <c r="AU116" i="2"/>
  <c r="AM116" i="2"/>
  <c r="AX115" i="2"/>
  <c r="AT115" i="2"/>
  <c r="AP115" i="2"/>
  <c r="AW103" i="2"/>
  <c r="AS103" i="2"/>
  <c r="AO103" i="2"/>
  <c r="AT103" i="2"/>
  <c r="AS102" i="2"/>
  <c r="AO102" i="2"/>
  <c r="AX99" i="2"/>
  <c r="AT99" i="2"/>
  <c r="AP99" i="2"/>
  <c r="AY94" i="2"/>
  <c r="AU94" i="2"/>
  <c r="AQ94" i="2"/>
  <c r="AM94" i="2"/>
  <c r="AX91" i="2"/>
  <c r="AT91" i="2"/>
  <c r="AP91" i="2"/>
  <c r="AY79" i="2"/>
  <c r="AU79" i="2"/>
  <c r="AQ79" i="2"/>
  <c r="AM79" i="2"/>
  <c r="AY69" i="2"/>
  <c r="AU69" i="2"/>
  <c r="AQ69" i="2"/>
  <c r="AM69" i="2"/>
  <c r="AN69" i="2"/>
  <c r="AX63" i="2"/>
  <c r="AT63" i="2"/>
  <c r="AX61" i="2"/>
  <c r="AT61" i="2"/>
  <c r="AP61" i="2"/>
  <c r="AX59" i="2"/>
  <c r="AP59" i="2"/>
  <c r="AX57" i="2"/>
  <c r="AP57" i="2"/>
  <c r="AR55" i="2"/>
  <c r="AN55" i="2"/>
  <c r="AW50" i="2"/>
  <c r="AS50" i="2"/>
  <c r="AO50" i="2"/>
  <c r="AV48" i="2"/>
  <c r="AR48" i="2"/>
  <c r="AN48" i="2"/>
  <c r="AW40" i="2"/>
  <c r="AS40" i="2"/>
  <c r="AO40" i="2"/>
  <c r="AW36" i="2"/>
  <c r="AS36" i="2"/>
  <c r="AO36" i="2"/>
  <c r="AO34" i="2"/>
  <c r="AX34" i="2"/>
  <c r="AT34" i="2"/>
  <c r="AQ31" i="2"/>
  <c r="AW30" i="2"/>
  <c r="AS30" i="2"/>
  <c r="AO30" i="2"/>
  <c r="AV29" i="2"/>
  <c r="AR29" i="2"/>
  <c r="AW29" i="2"/>
  <c r="AO29" i="2"/>
  <c r="AN21" i="2"/>
  <c r="AV9" i="2"/>
  <c r="AR9" i="2"/>
  <c r="AN9" i="2"/>
  <c r="AY286" i="2"/>
  <c r="AU286" i="2"/>
  <c r="AQ286" i="2"/>
  <c r="AM286" i="2"/>
  <c r="AV277" i="2"/>
  <c r="AR277" i="2"/>
  <c r="AN277" i="2"/>
  <c r="AX265" i="2"/>
  <c r="AT265" i="2"/>
  <c r="AP265" i="2"/>
  <c r="AN250" i="2"/>
  <c r="AS247" i="2"/>
  <c r="AV246" i="2"/>
  <c r="AR246" i="2"/>
  <c r="AN246" i="2"/>
  <c r="AW243" i="2"/>
  <c r="AS243" i="2"/>
  <c r="AY235" i="2"/>
  <c r="AU235" i="2"/>
  <c r="AQ235" i="2"/>
  <c r="AM235" i="2"/>
  <c r="AX232" i="2"/>
  <c r="AW231" i="2"/>
  <c r="AS231" i="2"/>
  <c r="AX229" i="2"/>
  <c r="AT229" i="2"/>
  <c r="AP229" i="2"/>
  <c r="AM191" i="2"/>
  <c r="AO188" i="2"/>
  <c r="AM176" i="2"/>
  <c r="AW174" i="2"/>
  <c r="AS174" i="2"/>
  <c r="AO174" i="2"/>
  <c r="AX171" i="2"/>
  <c r="AT171" i="2"/>
  <c r="AP171" i="2"/>
  <c r="AW163" i="2"/>
  <c r="AS163" i="2"/>
  <c r="AX154" i="2"/>
  <c r="AP154" i="2"/>
  <c r="AW153" i="2"/>
  <c r="AS153" i="2"/>
  <c r="AW284" i="2"/>
  <c r="AS284" i="2"/>
  <c r="AO284" i="2"/>
  <c r="AM281" i="2"/>
  <c r="AS278" i="2"/>
  <c r="AO278" i="2"/>
  <c r="AY272" i="2"/>
  <c r="AU272" i="2"/>
  <c r="AQ272" i="2"/>
  <c r="AM272" i="2"/>
  <c r="AQ268" i="2"/>
  <c r="AM268" i="2"/>
  <c r="AT259" i="2"/>
  <c r="AR257" i="2"/>
  <c r="AW255" i="2"/>
  <c r="AS255" i="2"/>
  <c r="AW251" i="2"/>
  <c r="AS251" i="2"/>
  <c r="AU249" i="2"/>
  <c r="AM249" i="2"/>
  <c r="AW244" i="2"/>
  <c r="AS244" i="2"/>
  <c r="AO244" i="2"/>
  <c r="AV241" i="2"/>
  <c r="AR241" i="2"/>
  <c r="AN241" i="2"/>
  <c r="AW240" i="2"/>
  <c r="AS240" i="2"/>
  <c r="AO240" i="2"/>
  <c r="AY234" i="2"/>
  <c r="AU234" i="2"/>
  <c r="AQ234" i="2"/>
  <c r="AM234" i="2"/>
  <c r="AV225" i="2"/>
  <c r="AR225" i="2"/>
  <c r="AN225" i="2"/>
  <c r="AT223" i="2"/>
  <c r="AU221" i="2"/>
  <c r="AV218" i="2"/>
  <c r="AR218" i="2"/>
  <c r="AN218" i="2"/>
  <c r="AP215" i="2"/>
  <c r="AU213" i="2"/>
  <c r="AV199" i="2"/>
  <c r="AN199" i="2"/>
  <c r="AV185" i="2"/>
  <c r="AR185" i="2"/>
  <c r="AN185" i="2"/>
  <c r="AM182" i="2"/>
  <c r="AX180" i="2"/>
  <c r="AT180" i="2"/>
  <c r="AP180" i="2"/>
  <c r="AV179" i="2"/>
  <c r="AN179" i="2"/>
  <c r="AV177" i="2"/>
  <c r="AR177" i="2"/>
  <c r="AN177" i="2"/>
  <c r="AV175" i="2"/>
  <c r="AR175" i="2"/>
  <c r="AN175" i="2"/>
  <c r="AV173" i="2"/>
  <c r="AR173" i="2"/>
  <c r="AN173" i="2"/>
  <c r="AY155" i="2"/>
  <c r="AU155" i="2"/>
  <c r="AQ155" i="2"/>
  <c r="AM155" i="2"/>
  <c r="AV286" i="2"/>
  <c r="AR286" i="2"/>
  <c r="AY285" i="2"/>
  <c r="AQ285" i="2"/>
  <c r="AW281" i="2"/>
  <c r="AS281" i="2"/>
  <c r="AO281" i="2"/>
  <c r="AV280" i="2"/>
  <c r="AR280" i="2"/>
  <c r="AN280" i="2"/>
  <c r="AR278" i="2"/>
  <c r="AN278" i="2"/>
  <c r="AW277" i="2"/>
  <c r="AS277" i="2"/>
  <c r="AO277" i="2"/>
  <c r="AO275" i="2"/>
  <c r="AY273" i="2"/>
  <c r="AU273" i="2"/>
  <c r="AQ273" i="2"/>
  <c r="AM273" i="2"/>
  <c r="AV273" i="2"/>
  <c r="AR273" i="2"/>
  <c r="AN273" i="2"/>
  <c r="AN266" i="2"/>
  <c r="AY265" i="2"/>
  <c r="AU265" i="2"/>
  <c r="AQ265" i="2"/>
  <c r="AV265" i="2"/>
  <c r="AX264" i="2"/>
  <c r="AP264" i="2"/>
  <c r="AT263" i="2"/>
  <c r="AT260" i="2"/>
  <c r="AR258" i="2"/>
  <c r="AV254" i="2"/>
  <c r="AN254" i="2"/>
  <c r="AW252" i="2"/>
  <c r="AS252" i="2"/>
  <c r="AO252" i="2"/>
  <c r="AW249" i="2"/>
  <c r="AS249" i="2"/>
  <c r="AO249" i="2"/>
  <c r="AX247" i="2"/>
  <c r="AP247" i="2"/>
  <c r="AW246" i="2"/>
  <c r="AY244" i="2"/>
  <c r="AU244" i="2"/>
  <c r="AX243" i="2"/>
  <c r="AT243" i="2"/>
  <c r="AP243" i="2"/>
  <c r="AU240" i="2"/>
  <c r="AY233" i="2"/>
  <c r="AU233" i="2"/>
  <c r="AQ233" i="2"/>
  <c r="AM233" i="2"/>
  <c r="AV233" i="2"/>
  <c r="AR233" i="2"/>
  <c r="AN233" i="2"/>
  <c r="AX231" i="2"/>
  <c r="AT231" i="2"/>
  <c r="AP231" i="2"/>
  <c r="AW230" i="2"/>
  <c r="AS230" i="2"/>
  <c r="AO230" i="2"/>
  <c r="AY229" i="2"/>
  <c r="AQ229" i="2"/>
  <c r="AX228" i="2"/>
  <c r="AT228" i="2"/>
  <c r="AP228" i="2"/>
  <c r="AW226" i="2"/>
  <c r="AS226" i="2"/>
  <c r="AO226" i="2"/>
  <c r="AX224" i="2"/>
  <c r="AQ224" i="2"/>
  <c r="AX221" i="2"/>
  <c r="AT221" i="2"/>
  <c r="AP221" i="2"/>
  <c r="AX216" i="2"/>
  <c r="AT216" i="2"/>
  <c r="AX213" i="2"/>
  <c r="AT213" i="2"/>
  <c r="AP213" i="2"/>
  <c r="AW211" i="2"/>
  <c r="AS211" i="2"/>
  <c r="AO211" i="2"/>
  <c r="AT211" i="2"/>
  <c r="AX208" i="2"/>
  <c r="AW205" i="2"/>
  <c r="AO205" i="2"/>
  <c r="AX205" i="2"/>
  <c r="AT205" i="2"/>
  <c r="AP205" i="2"/>
  <c r="AR203" i="2"/>
  <c r="AX202" i="2"/>
  <c r="AP202" i="2"/>
  <c r="AY195" i="2"/>
  <c r="AU195" i="2"/>
  <c r="AM195" i="2"/>
  <c r="AO192" i="2"/>
  <c r="AR191" i="2"/>
  <c r="AT190" i="2"/>
  <c r="AP185" i="2"/>
  <c r="AX182" i="2"/>
  <c r="AT182" i="2"/>
  <c r="AX177" i="2"/>
  <c r="AT177" i="2"/>
  <c r="AP177" i="2"/>
  <c r="AX173" i="2"/>
  <c r="AT173" i="2"/>
  <c r="AP173" i="2"/>
  <c r="AY171" i="2"/>
  <c r="AU171" i="2"/>
  <c r="AQ171" i="2"/>
  <c r="AX169" i="2"/>
  <c r="AP169" i="2"/>
  <c r="AY161" i="2"/>
  <c r="AQ161" i="2"/>
  <c r="AM161" i="2"/>
  <c r="AY156" i="2"/>
  <c r="AU156" i="2"/>
  <c r="AQ156" i="2"/>
  <c r="AM156" i="2"/>
  <c r="AN156" i="2"/>
  <c r="AX151" i="2"/>
  <c r="AT151" i="2"/>
  <c r="AP151" i="2"/>
  <c r="AY151" i="2"/>
  <c r="AQ151" i="2"/>
  <c r="AM151" i="2"/>
  <c r="AY127" i="2"/>
  <c r="AU127" i="2"/>
  <c r="AM127" i="2"/>
  <c r="AX125" i="2"/>
  <c r="AV119" i="2"/>
  <c r="AR119" i="2"/>
  <c r="AV118" i="2"/>
  <c r="AR118" i="2"/>
  <c r="AN118" i="2"/>
  <c r="AX116" i="2"/>
  <c r="AT116" i="2"/>
  <c r="AP116" i="2"/>
  <c r="AY116" i="2"/>
  <c r="AW114" i="2"/>
  <c r="AX114" i="2"/>
  <c r="AT114" i="2"/>
  <c r="AP114" i="2"/>
  <c r="AY113" i="2"/>
  <c r="AU113" i="2"/>
  <c r="AQ113" i="2"/>
  <c r="AM113" i="2"/>
  <c r="AV113" i="2"/>
  <c r="AR113" i="2"/>
  <c r="AN113" i="2"/>
  <c r="AX107" i="2"/>
  <c r="AT107" i="2"/>
  <c r="AV105" i="2"/>
  <c r="AR105" i="2"/>
  <c r="AX104" i="2"/>
  <c r="AP104" i="2"/>
  <c r="AY104" i="2"/>
  <c r="AU104" i="2"/>
  <c r="AQ104" i="2"/>
  <c r="AM104" i="2"/>
  <c r="AV102" i="2"/>
  <c r="AR102" i="2"/>
  <c r="AN102" i="2"/>
  <c r="AW101" i="2"/>
  <c r="AS101" i="2"/>
  <c r="AO101" i="2"/>
  <c r="AY100" i="2"/>
  <c r="AU100" i="2"/>
  <c r="AQ100" i="2"/>
  <c r="AO99" i="2"/>
  <c r="AV98" i="2"/>
  <c r="AR98" i="2"/>
  <c r="AN98" i="2"/>
  <c r="AX95" i="2"/>
  <c r="AP95" i="2"/>
  <c r="AM92" i="2"/>
  <c r="AO91" i="2"/>
  <c r="AV90" i="2"/>
  <c r="AX87" i="2"/>
  <c r="AP87" i="2"/>
  <c r="AV85" i="2"/>
  <c r="AR85" i="2"/>
  <c r="AN85" i="2"/>
  <c r="AX84" i="2"/>
  <c r="AT84" i="2"/>
  <c r="AP84" i="2"/>
  <c r="AW79" i="2"/>
  <c r="AS79" i="2"/>
  <c r="AO79" i="2"/>
  <c r="AX75" i="2"/>
  <c r="AP75" i="2"/>
  <c r="AY75" i="2"/>
  <c r="AU75" i="2"/>
  <c r="AQ75" i="2"/>
  <c r="AM75" i="2"/>
  <c r="AV73" i="2"/>
  <c r="AR73" i="2"/>
  <c r="AN73" i="2"/>
  <c r="AX150" i="2"/>
  <c r="AT150" i="2"/>
  <c r="AP150" i="2"/>
  <c r="AV149" i="2"/>
  <c r="AR149" i="2"/>
  <c r="AN149" i="2"/>
  <c r="AW145" i="2"/>
  <c r="AN140" i="2"/>
  <c r="AX134" i="2"/>
  <c r="AT134" i="2"/>
  <c r="AU131" i="2"/>
  <c r="AM126" i="2"/>
  <c r="AX123" i="2"/>
  <c r="AP123" i="2"/>
  <c r="AW116" i="2"/>
  <c r="AS116" i="2"/>
  <c r="AO116" i="2"/>
  <c r="AX108" i="2"/>
  <c r="AT108" i="2"/>
  <c r="AP108" i="2"/>
  <c r="AV104" i="2"/>
  <c r="AR104" i="2"/>
  <c r="AN104" i="2"/>
  <c r="AV97" i="2"/>
  <c r="AR97" i="2"/>
  <c r="AN97" i="2"/>
  <c r="AX96" i="2"/>
  <c r="AP96" i="2"/>
  <c r="AW94" i="2"/>
  <c r="AV92" i="2"/>
  <c r="AR92" i="2"/>
  <c r="AN92" i="2"/>
  <c r="AY91" i="2"/>
  <c r="AU91" i="2"/>
  <c r="AQ91" i="2"/>
  <c r="AM91" i="2"/>
  <c r="AX90" i="2"/>
  <c r="AT90" i="2"/>
  <c r="AP90" i="2"/>
  <c r="AX88" i="2"/>
  <c r="AP88" i="2"/>
  <c r="AR86" i="2"/>
  <c r="AW84" i="2"/>
  <c r="AS84" i="2"/>
  <c r="AO84" i="2"/>
  <c r="AW83" i="2"/>
  <c r="AS83" i="2"/>
  <c r="AY81" i="2"/>
  <c r="AQ81" i="2"/>
  <c r="AN81" i="2"/>
  <c r="AP76" i="2"/>
  <c r="AY72" i="2"/>
  <c r="AU72" i="2"/>
  <c r="AQ72" i="2"/>
  <c r="AM72" i="2"/>
  <c r="AX71" i="2"/>
  <c r="AT71" i="2"/>
  <c r="AP71" i="2"/>
  <c r="AY67" i="2"/>
  <c r="AU67" i="2"/>
  <c r="AQ67" i="2"/>
  <c r="AM67" i="2"/>
  <c r="AW34" i="2"/>
  <c r="AS34" i="2"/>
  <c r="AQ24" i="2"/>
  <c r="AW19" i="2"/>
  <c r="AS19" i="2"/>
  <c r="AO19" i="2"/>
  <c r="AY12" i="2"/>
  <c r="AU12" i="2"/>
  <c r="AQ12" i="2"/>
  <c r="AM12" i="2"/>
  <c r="AX69" i="2"/>
  <c r="AT69" i="2"/>
  <c r="AP69" i="2"/>
  <c r="AY62" i="2"/>
  <c r="AU62" i="2"/>
  <c r="AQ62" i="2"/>
  <c r="AW58" i="2"/>
  <c r="AS58" i="2"/>
  <c r="AO58" i="2"/>
  <c r="AN45" i="2"/>
  <c r="AY42" i="2"/>
  <c r="AW38" i="2"/>
  <c r="AS38" i="2"/>
  <c r="AO38" i="2"/>
  <c r="AY29" i="2"/>
  <c r="AU29" i="2"/>
  <c r="AQ29" i="2"/>
  <c r="AM29" i="2"/>
  <c r="AW27" i="2"/>
  <c r="AS27" i="2"/>
  <c r="AO27" i="2"/>
  <c r="AX26" i="2"/>
  <c r="AT18" i="2"/>
  <c r="AW17" i="2"/>
  <c r="AO17" i="2"/>
  <c r="AV70" i="2"/>
  <c r="AN70" i="2"/>
  <c r="AV69" i="2"/>
  <c r="AR69" i="2"/>
  <c r="AX68" i="2"/>
  <c r="AP68" i="2"/>
  <c r="AV63" i="2"/>
  <c r="AR63" i="2"/>
  <c r="AN63" i="2"/>
  <c r="AW62" i="2"/>
  <c r="AO62" i="2"/>
  <c r="AU60" i="2"/>
  <c r="AY58" i="2"/>
  <c r="AU58" i="2"/>
  <c r="AQ58" i="2"/>
  <c r="AV56" i="2"/>
  <c r="AR56" i="2"/>
  <c r="AN56" i="2"/>
  <c r="AP53" i="2"/>
  <c r="AY48" i="2"/>
  <c r="AU48" i="2"/>
  <c r="AQ48" i="2"/>
  <c r="AM48" i="2"/>
  <c r="AX46" i="2"/>
  <c r="AT46" i="2"/>
  <c r="AP46" i="2"/>
  <c r="AY46" i="2"/>
  <c r="AU46" i="2"/>
  <c r="AQ46" i="2"/>
  <c r="AM46" i="2"/>
  <c r="AY43" i="2"/>
  <c r="AU43" i="2"/>
  <c r="AQ43" i="2"/>
  <c r="AM43" i="2"/>
  <c r="AV43" i="2"/>
  <c r="AR43" i="2"/>
  <c r="AN43" i="2"/>
  <c r="AU38" i="2"/>
  <c r="AQ38" i="2"/>
  <c r="AW37" i="2"/>
  <c r="AS37" i="2"/>
  <c r="AV36" i="2"/>
  <c r="AR36" i="2"/>
  <c r="AN36" i="2"/>
  <c r="AX31" i="2"/>
  <c r="AT31" i="2"/>
  <c r="AS29" i="2"/>
  <c r="AY28" i="2"/>
  <c r="AV28" i="2"/>
  <c r="AR28" i="2"/>
  <c r="AN28" i="2"/>
  <c r="AY27" i="2"/>
  <c r="AU27" i="2"/>
  <c r="AQ27" i="2"/>
  <c r="AM27" i="2"/>
  <c r="AV24" i="2"/>
  <c r="AR24" i="2"/>
  <c r="AN24" i="2"/>
  <c r="AW22" i="2"/>
  <c r="AS22" i="2"/>
  <c r="AO22" i="2"/>
  <c r="AV21" i="2"/>
  <c r="AR21" i="2"/>
  <c r="AO21" i="2"/>
  <c r="AY20" i="2"/>
  <c r="AQ20" i="2"/>
  <c r="AX19" i="2"/>
  <c r="AP19" i="2"/>
  <c r="AY16" i="2"/>
  <c r="AQ16" i="2"/>
  <c r="AW14" i="2"/>
  <c r="AS14" i="2"/>
  <c r="AO14" i="2"/>
  <c r="AW13" i="2"/>
  <c r="AU10" i="2"/>
  <c r="AW286" i="2"/>
  <c r="AS286" i="2"/>
  <c r="AV285" i="2"/>
  <c r="AN285" i="2"/>
  <c r="AX281" i="2"/>
  <c r="AT281" i="2"/>
  <c r="AP281" i="2"/>
  <c r="AV226" i="2"/>
  <c r="AQ10" i="2"/>
  <c r="AY270" i="2"/>
  <c r="AU252" i="2"/>
  <c r="AY10" i="2"/>
  <c r="AM10" i="2"/>
  <c r="AY9" i="2"/>
  <c r="AQ9" i="2"/>
  <c r="AX272" i="2"/>
  <c r="AP272" i="2"/>
  <c r="AU270" i="2"/>
  <c r="AQ270" i="2"/>
  <c r="AM270" i="2"/>
  <c r="AW260" i="2"/>
  <c r="AS260" i="2"/>
  <c r="AO260" i="2"/>
  <c r="AQ252" i="2"/>
  <c r="AM252" i="2"/>
  <c r="AW235" i="2"/>
  <c r="AR226" i="2"/>
  <c r="AU219" i="2"/>
  <c r="AQ219" i="2"/>
  <c r="AM219" i="2"/>
  <c r="AW216" i="2"/>
  <c r="AS216" i="2"/>
  <c r="AO216" i="2"/>
  <c r="AT201" i="2"/>
  <c r="AW283" i="2"/>
  <c r="AS283" i="2"/>
  <c r="AW276" i="2"/>
  <c r="AS276" i="2"/>
  <c r="AO276" i="2"/>
  <c r="AW275" i="2"/>
  <c r="AS275" i="2"/>
  <c r="AW274" i="2"/>
  <c r="AS274" i="2"/>
  <c r="AO274" i="2"/>
  <c r="AV269" i="2"/>
  <c r="AR269" i="2"/>
  <c r="AN269" i="2"/>
  <c r="AR265" i="2"/>
  <c r="AY264" i="2"/>
  <c r="AU264" i="2"/>
  <c r="AM264" i="2"/>
  <c r="AR262" i="2"/>
  <c r="AW239" i="2"/>
  <c r="AS239" i="2"/>
  <c r="AW238" i="2"/>
  <c r="AS238" i="2"/>
  <c r="AO238" i="2"/>
  <c r="AS208" i="2"/>
  <c r="AT206" i="2"/>
  <c r="AP206" i="2"/>
  <c r="AU202" i="2"/>
  <c r="AM202" i="2"/>
  <c r="AX286" i="2"/>
  <c r="AT286" i="2"/>
  <c r="AP286" i="2"/>
  <c r="AW285" i="2"/>
  <c r="AS285" i="2"/>
  <c r="AO285" i="2"/>
  <c r="AU277" i="2"/>
  <c r="AM277" i="2"/>
  <c r="AY268" i="2"/>
  <c r="AY267" i="2"/>
  <c r="AU267" i="2"/>
  <c r="AQ267" i="2"/>
  <c r="AM267" i="2"/>
  <c r="AX259" i="2"/>
  <c r="AP259" i="2"/>
  <c r="AX258" i="2"/>
  <c r="AT258" i="2"/>
  <c r="AP258" i="2"/>
  <c r="AY256" i="2"/>
  <c r="AU256" i="2"/>
  <c r="AQ256" i="2"/>
  <c r="AM256" i="2"/>
  <c r="AY254" i="2"/>
  <c r="AU254" i="2"/>
  <c r="AQ254" i="2"/>
  <c r="AM254" i="2"/>
  <c r="AX249" i="2"/>
  <c r="AT249" i="2"/>
  <c r="AP249" i="2"/>
  <c r="AY247" i="2"/>
  <c r="AY225" i="2"/>
  <c r="AU225" i="2"/>
  <c r="AQ225" i="2"/>
  <c r="AM225" i="2"/>
  <c r="AX215" i="2"/>
  <c r="AW193" i="2"/>
  <c r="AO193" i="2"/>
  <c r="AY262" i="2"/>
  <c r="AU262" i="2"/>
  <c r="AQ262" i="2"/>
  <c r="AM262" i="2"/>
  <c r="AS259" i="2"/>
  <c r="AW258" i="2"/>
  <c r="AS258" i="2"/>
  <c r="AO258" i="2"/>
  <c r="AY248" i="2"/>
  <c r="AU248" i="2"/>
  <c r="AQ248" i="2"/>
  <c r="AM248" i="2"/>
  <c r="AY246" i="2"/>
  <c r="AU246" i="2"/>
  <c r="AQ246" i="2"/>
  <c r="AM246" i="2"/>
  <c r="AQ244" i="2"/>
  <c r="AT232" i="2"/>
  <c r="AU224" i="2"/>
  <c r="AM224" i="2"/>
  <c r="AW222" i="2"/>
  <c r="AS222" i="2"/>
  <c r="AO222" i="2"/>
  <c r="AY218" i="2"/>
  <c r="AU218" i="2"/>
  <c r="AQ218" i="2"/>
  <c r="AM218" i="2"/>
  <c r="AW215" i="2"/>
  <c r="AS215" i="2"/>
  <c r="AW214" i="2"/>
  <c r="AS214" i="2"/>
  <c r="AO214" i="2"/>
  <c r="AV209" i="2"/>
  <c r="AR209" i="2"/>
  <c r="AN209" i="2"/>
  <c r="AV208" i="2"/>
  <c r="AR208" i="2"/>
  <c r="AN208" i="2"/>
  <c r="AV203" i="2"/>
  <c r="AT202" i="2"/>
  <c r="AU199" i="2"/>
  <c r="AM199" i="2"/>
  <c r="AV196" i="2"/>
  <c r="AR196" i="2"/>
  <c r="AU285" i="2"/>
  <c r="AM285" i="2"/>
  <c r="AX283" i="2"/>
  <c r="AP283" i="2"/>
  <c r="AY281" i="2"/>
  <c r="AU281" i="2"/>
  <c r="AQ281" i="2"/>
  <c r="AX280" i="2"/>
  <c r="AP280" i="2"/>
  <c r="AY280" i="2"/>
  <c r="AU280" i="2"/>
  <c r="AM280" i="2"/>
  <c r="AX279" i="2"/>
  <c r="AP279" i="2"/>
  <c r="AX276" i="2"/>
  <c r="AP276" i="2"/>
  <c r="AX275" i="2"/>
  <c r="AP275" i="2"/>
  <c r="AX274" i="2"/>
  <c r="AT274" i="2"/>
  <c r="AP274" i="2"/>
  <c r="AW273" i="2"/>
  <c r="AS273" i="2"/>
  <c r="AO273" i="2"/>
  <c r="AX273" i="2"/>
  <c r="AT273" i="2"/>
  <c r="AP273" i="2"/>
  <c r="AV272" i="2"/>
  <c r="AR272" i="2"/>
  <c r="AN272" i="2"/>
  <c r="AT271" i="2"/>
  <c r="AS270" i="2"/>
  <c r="AV268" i="2"/>
  <c r="AR268" i="2"/>
  <c r="AN268" i="2"/>
  <c r="AW268" i="2"/>
  <c r="AS268" i="2"/>
  <c r="AO268" i="2"/>
  <c r="AV266" i="2"/>
  <c r="AR266" i="2"/>
  <c r="AW266" i="2"/>
  <c r="AS266" i="2"/>
  <c r="AO266" i="2"/>
  <c r="AX263" i="2"/>
  <c r="AP263" i="2"/>
  <c r="AY261" i="2"/>
  <c r="AQ261" i="2"/>
  <c r="AV261" i="2"/>
  <c r="AR261" i="2"/>
  <c r="AN261" i="2"/>
  <c r="AX260" i="2"/>
  <c r="AP260" i="2"/>
  <c r="AY259" i="2"/>
  <c r="AU259" i="2"/>
  <c r="AQ259" i="2"/>
  <c r="AM259" i="2"/>
  <c r="AV256" i="2"/>
  <c r="AR256" i="2"/>
  <c r="AN256" i="2"/>
  <c r="AS254" i="2"/>
  <c r="AY253" i="2"/>
  <c r="AQ253" i="2"/>
  <c r="AV253" i="2"/>
  <c r="AV252" i="2"/>
  <c r="AR252" i="2"/>
  <c r="AN252" i="2"/>
  <c r="AY251" i="2"/>
  <c r="AU251" i="2"/>
  <c r="AQ251" i="2"/>
  <c r="AM251" i="2"/>
  <c r="AQ240" i="2"/>
  <c r="AX235" i="2"/>
  <c r="AT235" i="2"/>
  <c r="AP235" i="2"/>
  <c r="AW232" i="2"/>
  <c r="AS232" i="2"/>
  <c r="AO232" i="2"/>
  <c r="AR230" i="2"/>
  <c r="AY228" i="2"/>
  <c r="AU228" i="2"/>
  <c r="AM228" i="2"/>
  <c r="AX211" i="2"/>
  <c r="AP211" i="2"/>
  <c r="AS210" i="2"/>
  <c r="AY206" i="2"/>
  <c r="AQ206" i="2"/>
  <c r="AU203" i="2"/>
  <c r="AQ203" i="2"/>
  <c r="AM203" i="2"/>
  <c r="AV198" i="2"/>
  <c r="AR198" i="2"/>
  <c r="AN198" i="2"/>
  <c r="AX192" i="2"/>
  <c r="AT192" i="2"/>
  <c r="AP192" i="2"/>
  <c r="AV188" i="2"/>
  <c r="AR188" i="2"/>
  <c r="AV186" i="2"/>
  <c r="AR186" i="2"/>
  <c r="AN186" i="2"/>
  <c r="AR179" i="2"/>
  <c r="AY178" i="2"/>
  <c r="AQ178" i="2"/>
  <c r="AV168" i="2"/>
  <c r="AP166" i="2"/>
  <c r="AO165" i="2"/>
  <c r="AW164" i="2"/>
  <c r="AS164" i="2"/>
  <c r="AO164" i="2"/>
  <c r="AY162" i="2"/>
  <c r="AU162" i="2"/>
  <c r="AQ162" i="2"/>
  <c r="AM162" i="2"/>
  <c r="AX161" i="2"/>
  <c r="AT161" i="2"/>
  <c r="AP161" i="2"/>
  <c r="AW160" i="2"/>
  <c r="AS160" i="2"/>
  <c r="AO160" i="2"/>
  <c r="AV159" i="2"/>
  <c r="AR159" i="2"/>
  <c r="AN159" i="2"/>
  <c r="AP158" i="2"/>
  <c r="AO157" i="2"/>
  <c r="AT154" i="2"/>
  <c r="AX147" i="2"/>
  <c r="AT147" i="2"/>
  <c r="AP147" i="2"/>
  <c r="AQ127" i="2"/>
  <c r="AX94" i="2"/>
  <c r="AT94" i="2"/>
  <c r="AP94" i="2"/>
  <c r="AW93" i="2"/>
  <c r="AS93" i="2"/>
  <c r="AO93" i="2"/>
  <c r="AW82" i="2"/>
  <c r="AS82" i="2"/>
  <c r="AO82" i="2"/>
  <c r="AY80" i="2"/>
  <c r="AU80" i="2"/>
  <c r="AQ80" i="2"/>
  <c r="AM80" i="2"/>
  <c r="AU77" i="2"/>
  <c r="AR74" i="2"/>
  <c r="AN253" i="2"/>
  <c r="AV250" i="2"/>
  <c r="AR250" i="2"/>
  <c r="AW250" i="2"/>
  <c r="AS250" i="2"/>
  <c r="AO250" i="2"/>
  <c r="AY249" i="2"/>
  <c r="AQ249" i="2"/>
  <c r="AW247" i="2"/>
  <c r="AS246" i="2"/>
  <c r="AY245" i="2"/>
  <c r="AQ245" i="2"/>
  <c r="AV245" i="2"/>
  <c r="AN245" i="2"/>
  <c r="AV242" i="2"/>
  <c r="AR242" i="2"/>
  <c r="AW242" i="2"/>
  <c r="AS242" i="2"/>
  <c r="AO242" i="2"/>
  <c r="AX239" i="2"/>
  <c r="AP239" i="2"/>
  <c r="AX236" i="2"/>
  <c r="AT236" i="2"/>
  <c r="AP236" i="2"/>
  <c r="AY236" i="2"/>
  <c r="AU236" i="2"/>
  <c r="AM236" i="2"/>
  <c r="AX227" i="2"/>
  <c r="AT227" i="2"/>
  <c r="AP227" i="2"/>
  <c r="AY227" i="2"/>
  <c r="AU227" i="2"/>
  <c r="AQ227" i="2"/>
  <c r="AM227" i="2"/>
  <c r="AY226" i="2"/>
  <c r="AU226" i="2"/>
  <c r="AQ226" i="2"/>
  <c r="AM226" i="2"/>
  <c r="AW224" i="2"/>
  <c r="AS224" i="2"/>
  <c r="AO224" i="2"/>
  <c r="AW223" i="2"/>
  <c r="AS223" i="2"/>
  <c r="AX220" i="2"/>
  <c r="AP220" i="2"/>
  <c r="AY220" i="2"/>
  <c r="AU220" i="2"/>
  <c r="AM220" i="2"/>
  <c r="AW219" i="2"/>
  <c r="AO219" i="2"/>
  <c r="AY217" i="2"/>
  <c r="AQ217" i="2"/>
  <c r="AV217" i="2"/>
  <c r="AN217" i="2"/>
  <c r="AT208" i="2"/>
  <c r="AV206" i="2"/>
  <c r="AR206" i="2"/>
  <c r="AN206" i="2"/>
  <c r="AY205" i="2"/>
  <c r="AU205" i="2"/>
  <c r="AQ205" i="2"/>
  <c r="AM205" i="2"/>
  <c r="AW203" i="2"/>
  <c r="AS203" i="2"/>
  <c r="AO203" i="2"/>
  <c r="AV193" i="2"/>
  <c r="AR193" i="2"/>
  <c r="AN193" i="2"/>
  <c r="AW189" i="2"/>
  <c r="AO189" i="2"/>
  <c r="AT189" i="2"/>
  <c r="AP189" i="2"/>
  <c r="AX186" i="2"/>
  <c r="AP186" i="2"/>
  <c r="AU186" i="2"/>
  <c r="AM186" i="2"/>
  <c r="AX185" i="2"/>
  <c r="AV184" i="2"/>
  <c r="AR184" i="2"/>
  <c r="AN184" i="2"/>
  <c r="AV183" i="2"/>
  <c r="AN183" i="2"/>
  <c r="AU179" i="2"/>
  <c r="AM179" i="2"/>
  <c r="AY175" i="2"/>
  <c r="AU175" i="2"/>
  <c r="AQ175" i="2"/>
  <c r="AM175" i="2"/>
  <c r="AV174" i="2"/>
  <c r="AR174" i="2"/>
  <c r="AN174" i="2"/>
  <c r="AR164" i="2"/>
  <c r="AX162" i="2"/>
  <c r="AT162" i="2"/>
  <c r="AP162" i="2"/>
  <c r="AY159" i="2"/>
  <c r="AU159" i="2"/>
  <c r="AQ159" i="2"/>
  <c r="AM159" i="2"/>
  <c r="AQ143" i="2"/>
  <c r="AM143" i="2"/>
  <c r="AR115" i="2"/>
  <c r="AY108" i="2"/>
  <c r="AQ108" i="2"/>
  <c r="AM108" i="2"/>
  <c r="AN105" i="2"/>
  <c r="AM100" i="2"/>
  <c r="AT87" i="2"/>
  <c r="AT75" i="2"/>
  <c r="AY201" i="2"/>
  <c r="AU201" i="2"/>
  <c r="AQ201" i="2"/>
  <c r="AM201" i="2"/>
  <c r="AV201" i="2"/>
  <c r="AR201" i="2"/>
  <c r="AN201" i="2"/>
  <c r="AR199" i="2"/>
  <c r="AX198" i="2"/>
  <c r="AT198" i="2"/>
  <c r="AY197" i="2"/>
  <c r="AU197" i="2"/>
  <c r="AQ197" i="2"/>
  <c r="AM197" i="2"/>
  <c r="AX194" i="2"/>
  <c r="AP194" i="2"/>
  <c r="AX193" i="2"/>
  <c r="AP193" i="2"/>
  <c r="AV192" i="2"/>
  <c r="AR192" i="2"/>
  <c r="AN192" i="2"/>
  <c r="AY191" i="2"/>
  <c r="AQ191" i="2"/>
  <c r="AW188" i="2"/>
  <c r="AW185" i="2"/>
  <c r="AO185" i="2"/>
  <c r="AY182" i="2"/>
  <c r="AQ182" i="2"/>
  <c r="AW181" i="2"/>
  <c r="AO181" i="2"/>
  <c r="AX181" i="2"/>
  <c r="AT181" i="2"/>
  <c r="AP181" i="2"/>
  <c r="AR180" i="2"/>
  <c r="AX174" i="2"/>
  <c r="AP174" i="2"/>
  <c r="AW172" i="2"/>
  <c r="AS172" i="2"/>
  <c r="AO172" i="2"/>
  <c r="AX170" i="2"/>
  <c r="AP170" i="2"/>
  <c r="AU170" i="2"/>
  <c r="AM170" i="2"/>
  <c r="AW169" i="2"/>
  <c r="AO169" i="2"/>
  <c r="AT169" i="2"/>
  <c r="AW168" i="2"/>
  <c r="AS168" i="2"/>
  <c r="AO168" i="2"/>
  <c r="AX168" i="2"/>
  <c r="AT168" i="2"/>
  <c r="AQ167" i="2"/>
  <c r="AX165" i="2"/>
  <c r="AT165" i="2"/>
  <c r="AP165" i="2"/>
  <c r="AY165" i="2"/>
  <c r="AU165" i="2"/>
  <c r="AQ165" i="2"/>
  <c r="AM165" i="2"/>
  <c r="AX163" i="2"/>
  <c r="AT163" i="2"/>
  <c r="AP163" i="2"/>
  <c r="AQ163" i="2"/>
  <c r="AU161" i="2"/>
  <c r="AT160" i="2"/>
  <c r="AP160" i="2"/>
  <c r="AW159" i="2"/>
  <c r="AV158" i="2"/>
  <c r="AR158" i="2"/>
  <c r="AN158" i="2"/>
  <c r="AU151" i="2"/>
  <c r="AV145" i="2"/>
  <c r="AR145" i="2"/>
  <c r="AN145" i="2"/>
  <c r="AX139" i="2"/>
  <c r="AT139" i="2"/>
  <c r="AP139" i="2"/>
  <c r="AW138" i="2"/>
  <c r="AS138" i="2"/>
  <c r="AO138" i="2"/>
  <c r="AX132" i="2"/>
  <c r="AT132" i="2"/>
  <c r="AP132" i="2"/>
  <c r="AV128" i="2"/>
  <c r="AY121" i="2"/>
  <c r="AU121" i="2"/>
  <c r="AQ121" i="2"/>
  <c r="AM121" i="2"/>
  <c r="AW119" i="2"/>
  <c r="AS119" i="2"/>
  <c r="AO119" i="2"/>
  <c r="AO118" i="2"/>
  <c r="AX112" i="2"/>
  <c r="AT112" i="2"/>
  <c r="AP112" i="2"/>
  <c r="AW111" i="2"/>
  <c r="AS111" i="2"/>
  <c r="AO111" i="2"/>
  <c r="AV110" i="2"/>
  <c r="AR110" i="2"/>
  <c r="AN110" i="2"/>
  <c r="AV109" i="2"/>
  <c r="AR109" i="2"/>
  <c r="AX106" i="2"/>
  <c r="AT106" i="2"/>
  <c r="AP106" i="2"/>
  <c r="AY99" i="2"/>
  <c r="AU99" i="2"/>
  <c r="AQ99" i="2"/>
  <c r="AM99" i="2"/>
  <c r="AW97" i="2"/>
  <c r="AS97" i="2"/>
  <c r="AO97" i="2"/>
  <c r="AV96" i="2"/>
  <c r="AR96" i="2"/>
  <c r="AN96" i="2"/>
  <c r="AX92" i="2"/>
  <c r="AP92" i="2"/>
  <c r="AR89" i="2"/>
  <c r="AY88" i="2"/>
  <c r="AU88" i="2"/>
  <c r="AQ88" i="2"/>
  <c r="AM88" i="2"/>
  <c r="AY85" i="2"/>
  <c r="AQ85" i="2"/>
  <c r="AM81" i="2"/>
  <c r="AX79" i="2"/>
  <c r="AP79" i="2"/>
  <c r="AR77" i="2"/>
  <c r="AN77" i="2"/>
  <c r="AY76" i="2"/>
  <c r="AU76" i="2"/>
  <c r="AQ76" i="2"/>
  <c r="AM76" i="2"/>
  <c r="AY73" i="2"/>
  <c r="AV154" i="2"/>
  <c r="AR154" i="2"/>
  <c r="AN154" i="2"/>
  <c r="AW147" i="2"/>
  <c r="AS147" i="2"/>
  <c r="AO147" i="2"/>
  <c r="AY145" i="2"/>
  <c r="AU145" i="2"/>
  <c r="AQ145" i="2"/>
  <c r="AM145" i="2"/>
  <c r="AW139" i="2"/>
  <c r="AS139" i="2"/>
  <c r="AO139" i="2"/>
  <c r="AW136" i="2"/>
  <c r="AS136" i="2"/>
  <c r="AO136" i="2"/>
  <c r="AW133" i="2"/>
  <c r="AS133" i="2"/>
  <c r="AV131" i="2"/>
  <c r="AR131" i="2"/>
  <c r="AN131" i="2"/>
  <c r="AT123" i="2"/>
  <c r="AX121" i="2"/>
  <c r="AT121" i="2"/>
  <c r="AP121" i="2"/>
  <c r="AQ116" i="2"/>
  <c r="AV111" i="2"/>
  <c r="AR111" i="2"/>
  <c r="AN111" i="2"/>
  <c r="AW106" i="2"/>
  <c r="AS106" i="2"/>
  <c r="AO106" i="2"/>
  <c r="AY102" i="2"/>
  <c r="AU102" i="2"/>
  <c r="AQ102" i="2"/>
  <c r="AM102" i="2"/>
  <c r="AU96" i="2"/>
  <c r="AQ96" i="2"/>
  <c r="AM96" i="2"/>
  <c r="AS94" i="2"/>
  <c r="AV93" i="2"/>
  <c r="AN93" i="2"/>
  <c r="AW92" i="2"/>
  <c r="AS92" i="2"/>
  <c r="AO92" i="2"/>
  <c r="AW90" i="2"/>
  <c r="AS90" i="2"/>
  <c r="AO90" i="2"/>
  <c r="AR82" i="2"/>
  <c r="AX81" i="2"/>
  <c r="AT81" i="2"/>
  <c r="AP81" i="2"/>
  <c r="AT80" i="2"/>
  <c r="AQ28" i="2"/>
  <c r="AX152" i="2"/>
  <c r="AT152" i="2"/>
  <c r="AP152" i="2"/>
  <c r="AU147" i="2"/>
  <c r="AW146" i="2"/>
  <c r="AS146" i="2"/>
  <c r="AO146" i="2"/>
  <c r="AX146" i="2"/>
  <c r="AT146" i="2"/>
  <c r="AP146" i="2"/>
  <c r="AO145" i="2"/>
  <c r="AY144" i="2"/>
  <c r="AU144" i="2"/>
  <c r="AQ144" i="2"/>
  <c r="AM144" i="2"/>
  <c r="AV144" i="2"/>
  <c r="AR144" i="2"/>
  <c r="AN144" i="2"/>
  <c r="AX142" i="2"/>
  <c r="AT142" i="2"/>
  <c r="AP142" i="2"/>
  <c r="AW141" i="2"/>
  <c r="AO141" i="2"/>
  <c r="AV140" i="2"/>
  <c r="AS137" i="2"/>
  <c r="AO137" i="2"/>
  <c r="AY136" i="2"/>
  <c r="AU136" i="2"/>
  <c r="AQ136" i="2"/>
  <c r="AM136" i="2"/>
  <c r="AV136" i="2"/>
  <c r="AR136" i="2"/>
  <c r="AN136" i="2"/>
  <c r="AY135" i="2"/>
  <c r="AQ135" i="2"/>
  <c r="AM135" i="2"/>
  <c r="AY132" i="2"/>
  <c r="AU132" i="2"/>
  <c r="AQ132" i="2"/>
  <c r="AM132" i="2"/>
  <c r="AV132" i="2"/>
  <c r="AX131" i="2"/>
  <c r="AT131" i="2"/>
  <c r="AP131" i="2"/>
  <c r="AT130" i="2"/>
  <c r="AO129" i="2"/>
  <c r="AX129" i="2"/>
  <c r="AT129" i="2"/>
  <c r="AP129" i="2"/>
  <c r="AU126" i="2"/>
  <c r="AR126" i="2"/>
  <c r="AP125" i="2"/>
  <c r="AU122" i="2"/>
  <c r="AM122" i="2"/>
  <c r="AX120" i="2"/>
  <c r="AT120" i="2"/>
  <c r="AP120" i="2"/>
  <c r="AP119" i="2"/>
  <c r="AY119" i="2"/>
  <c r="AU119" i="2"/>
  <c r="AQ119" i="2"/>
  <c r="AM119" i="2"/>
  <c r="AY114" i="2"/>
  <c r="AQ114" i="2"/>
  <c r="AT111" i="2"/>
  <c r="AX109" i="2"/>
  <c r="AT109" i="2"/>
  <c r="AP109" i="2"/>
  <c r="AW105" i="2"/>
  <c r="AS105" i="2"/>
  <c r="AO105" i="2"/>
  <c r="AX105" i="2"/>
  <c r="AT105" i="2"/>
  <c r="AP105" i="2"/>
  <c r="AX103" i="2"/>
  <c r="AP103" i="2"/>
  <c r="AY101" i="2"/>
  <c r="AQ101" i="2"/>
  <c r="AV101" i="2"/>
  <c r="AR101" i="2"/>
  <c r="AN101" i="2"/>
  <c r="AV100" i="2"/>
  <c r="AR100" i="2"/>
  <c r="AN100" i="2"/>
  <c r="AW100" i="2"/>
  <c r="AS100" i="2"/>
  <c r="AO100" i="2"/>
  <c r="AW99" i="2"/>
  <c r="AS99" i="2"/>
  <c r="AW98" i="2"/>
  <c r="AS98" i="2"/>
  <c r="AO98" i="2"/>
  <c r="AT96" i="2"/>
  <c r="AU93" i="2"/>
  <c r="AM93" i="2"/>
  <c r="AY92" i="2"/>
  <c r="AQ92" i="2"/>
  <c r="AS91" i="2"/>
  <c r="AW89" i="2"/>
  <c r="AS89" i="2"/>
  <c r="AO89" i="2"/>
  <c r="AX89" i="2"/>
  <c r="AT89" i="2"/>
  <c r="AP89" i="2"/>
  <c r="AV88" i="2"/>
  <c r="AR88" i="2"/>
  <c r="AN88" i="2"/>
  <c r="AY86" i="2"/>
  <c r="AU86" i="2"/>
  <c r="AQ86" i="2"/>
  <c r="AM86" i="2"/>
  <c r="AX83" i="2"/>
  <c r="AP83" i="2"/>
  <c r="AR81" i="2"/>
  <c r="AV78" i="2"/>
  <c r="AS78" i="2"/>
  <c r="AO78" i="2"/>
  <c r="AX77" i="2"/>
  <c r="AT77" i="2"/>
  <c r="AP77" i="2"/>
  <c r="AY68" i="2"/>
  <c r="AU68" i="2"/>
  <c r="AQ68" i="2"/>
  <c r="AM68" i="2"/>
  <c r="AW65" i="2"/>
  <c r="AS65" i="2"/>
  <c r="AO65" i="2"/>
  <c r="AR59" i="2"/>
  <c r="AN59" i="2"/>
  <c r="AX55" i="2"/>
  <c r="AT55" i="2"/>
  <c r="AP55" i="2"/>
  <c r="AX49" i="2"/>
  <c r="AT49" i="2"/>
  <c r="AP49" i="2"/>
  <c r="AV47" i="2"/>
  <c r="AR47" i="2"/>
  <c r="AN47" i="2"/>
  <c r="AP37" i="2"/>
  <c r="AY36" i="2"/>
  <c r="AU36" i="2"/>
  <c r="AQ36" i="2"/>
  <c r="AM36" i="2"/>
  <c r="AV34" i="2"/>
  <c r="AR34" i="2"/>
  <c r="AN34" i="2"/>
  <c r="AU28" i="2"/>
  <c r="AM28" i="2"/>
  <c r="AT23" i="2"/>
  <c r="AT22" i="2"/>
  <c r="AS18" i="2"/>
  <c r="AV17" i="2"/>
  <c r="AR17" i="2"/>
  <c r="AN17" i="2"/>
  <c r="AX14" i="2"/>
  <c r="AT14" i="2"/>
  <c r="AP14" i="2"/>
  <c r="AS13" i="2"/>
  <c r="AW11" i="2"/>
  <c r="AS11" i="2"/>
  <c r="AO11" i="2"/>
  <c r="AY74" i="2"/>
  <c r="AU74" i="2"/>
  <c r="AQ74" i="2"/>
  <c r="AM74" i="2"/>
  <c r="AY64" i="2"/>
  <c r="AQ64" i="2"/>
  <c r="AM64" i="2"/>
  <c r="AP63" i="2"/>
  <c r="AS62" i="2"/>
  <c r="AW56" i="2"/>
  <c r="AS56" i="2"/>
  <c r="AV54" i="2"/>
  <c r="AR54" i="2"/>
  <c r="AN54" i="2"/>
  <c r="AX52" i="2"/>
  <c r="AT52" i="2"/>
  <c r="AP52" i="2"/>
  <c r="AQ50" i="2"/>
  <c r="AW44" i="2"/>
  <c r="AS44" i="2"/>
  <c r="AX43" i="2"/>
  <c r="AT43" i="2"/>
  <c r="AP43" i="2"/>
  <c r="AV33" i="2"/>
  <c r="AR33" i="2"/>
  <c r="AN33" i="2"/>
  <c r="AX30" i="2"/>
  <c r="AT30" i="2"/>
  <c r="AP30" i="2"/>
  <c r="AW25" i="2"/>
  <c r="AO25" i="2"/>
  <c r="AY21" i="2"/>
  <c r="AU21" i="2"/>
  <c r="AQ21" i="2"/>
  <c r="AM21" i="2"/>
  <c r="AV20" i="2"/>
  <c r="AN20" i="2"/>
  <c r="AV18" i="2"/>
  <c r="AR18" i="2"/>
  <c r="AN18" i="2"/>
  <c r="AU15" i="2"/>
  <c r="AM15" i="2"/>
  <c r="AQ73" i="2"/>
  <c r="AW71" i="2"/>
  <c r="AS71" i="2"/>
  <c r="AR70" i="2"/>
  <c r="AW70" i="2"/>
  <c r="AS70" i="2"/>
  <c r="AO70" i="2"/>
  <c r="AR61" i="2"/>
  <c r="AW61" i="2"/>
  <c r="AS61" i="2"/>
  <c r="AO61" i="2"/>
  <c r="AR60" i="2"/>
  <c r="AT59" i="2"/>
  <c r="AY55" i="2"/>
  <c r="AU55" i="2"/>
  <c r="AQ55" i="2"/>
  <c r="AM55" i="2"/>
  <c r="AV55" i="2"/>
  <c r="AX54" i="2"/>
  <c r="AT54" i="2"/>
  <c r="AP54" i="2"/>
  <c r="AT53" i="2"/>
  <c r="AV52" i="2"/>
  <c r="AR52" i="2"/>
  <c r="AN52" i="2"/>
  <c r="AU42" i="2"/>
  <c r="AQ42" i="2"/>
  <c r="AM42" i="2"/>
  <c r="AX33" i="2"/>
  <c r="AT33" i="2"/>
  <c r="AP33" i="2"/>
  <c r="AY32" i="2"/>
  <c r="AS26" i="2"/>
  <c r="AV25" i="2"/>
  <c r="AR25" i="2"/>
  <c r="AN25" i="2"/>
  <c r="AX24" i="2"/>
  <c r="AT24" i="2"/>
  <c r="AP24" i="2"/>
  <c r="AW21" i="2"/>
  <c r="AS21" i="2"/>
  <c r="AU20" i="2"/>
  <c r="AM20" i="2"/>
  <c r="AX18" i="2"/>
  <c r="AP18" i="2"/>
  <c r="AX16" i="2"/>
  <c r="AT16" i="2"/>
  <c r="AP16" i="2"/>
  <c r="AX15" i="2"/>
  <c r="AT15" i="2"/>
  <c r="AP15" i="2"/>
  <c r="AY13" i="2"/>
  <c r="AU13" i="2"/>
  <c r="AQ13" i="2"/>
  <c r="AM13" i="2"/>
  <c r="AV12" i="2"/>
  <c r="AN12" i="2"/>
  <c r="AX11" i="2"/>
  <c r="AP11" i="2"/>
  <c r="AP10" i="2"/>
  <c r="AX9" i="2"/>
  <c r="AT9" i="2"/>
  <c r="AW9" i="2"/>
  <c r="AS9" i="2"/>
  <c r="AO9" i="2"/>
  <c r="AT10" i="2"/>
  <c r="AX10" i="2"/>
  <c r="AP9" i="2"/>
  <c r="AT280" i="2"/>
  <c r="AT279" i="2"/>
  <c r="AT272" i="2"/>
  <c r="AT264" i="2"/>
  <c r="AU253" i="2"/>
  <c r="AM253" i="2"/>
  <c r="AU245" i="2"/>
  <c r="AM245" i="2"/>
  <c r="AU269" i="2"/>
  <c r="AM269" i="2"/>
  <c r="AU261" i="2"/>
  <c r="AM261" i="2"/>
  <c r="AT256" i="2"/>
  <c r="AT255" i="2"/>
  <c r="AT248" i="2"/>
  <c r="AT247" i="2"/>
  <c r="AY279" i="2"/>
  <c r="AU279" i="2"/>
  <c r="AQ279" i="2"/>
  <c r="AM279" i="2"/>
  <c r="AV279" i="2"/>
  <c r="AR279" i="2"/>
  <c r="AN279" i="2"/>
  <c r="AY271" i="2"/>
  <c r="AU271" i="2"/>
  <c r="AQ271" i="2"/>
  <c r="AM271" i="2"/>
  <c r="AV271" i="2"/>
  <c r="AR271" i="2"/>
  <c r="AN271" i="2"/>
  <c r="AY263" i="2"/>
  <c r="AU263" i="2"/>
  <c r="AQ263" i="2"/>
  <c r="AM263" i="2"/>
  <c r="AV263" i="2"/>
  <c r="AR263" i="2"/>
  <c r="AN263" i="2"/>
  <c r="AY255" i="2"/>
  <c r="AU255" i="2"/>
  <c r="AQ255" i="2"/>
  <c r="AM255" i="2"/>
  <c r="AV255" i="2"/>
  <c r="AR255" i="2"/>
  <c r="AN255" i="2"/>
  <c r="AU247" i="2"/>
  <c r="AQ247" i="2"/>
  <c r="AM247" i="2"/>
  <c r="AV247" i="2"/>
  <c r="AR247" i="2"/>
  <c r="AN247" i="2"/>
  <c r="AT220" i="2"/>
  <c r="AU217" i="2"/>
  <c r="AM217" i="2"/>
  <c r="AR214" i="2"/>
  <c r="AY208" i="2"/>
  <c r="AS205" i="2"/>
  <c r="AS196" i="2"/>
  <c r="AS189" i="2"/>
  <c r="AV283" i="2"/>
  <c r="AR283" i="2"/>
  <c r="AN283" i="2"/>
  <c r="AV275" i="2"/>
  <c r="AR275" i="2"/>
  <c r="AN275" i="2"/>
  <c r="AV267" i="2"/>
  <c r="AR267" i="2"/>
  <c r="AN267" i="2"/>
  <c r="AV259" i="2"/>
  <c r="AR259" i="2"/>
  <c r="AN259" i="2"/>
  <c r="AV251" i="2"/>
  <c r="AR251" i="2"/>
  <c r="AN251" i="2"/>
  <c r="AV243" i="2"/>
  <c r="AR243" i="2"/>
  <c r="AN243" i="2"/>
  <c r="AU241" i="2"/>
  <c r="AT212" i="2"/>
  <c r="AU209" i="2"/>
  <c r="AM209" i="2"/>
  <c r="AS204" i="2"/>
  <c r="AS197" i="2"/>
  <c r="AS188" i="2"/>
  <c r="AS181" i="2"/>
  <c r="AX285" i="2"/>
  <c r="AT285" i="2"/>
  <c r="AP285" i="2"/>
  <c r="AY282" i="2"/>
  <c r="AU282" i="2"/>
  <c r="AQ282" i="2"/>
  <c r="AM282" i="2"/>
  <c r="AW280" i="2"/>
  <c r="AS280" i="2"/>
  <c r="AO280" i="2"/>
  <c r="AX277" i="2"/>
  <c r="AT277" i="2"/>
  <c r="AP277" i="2"/>
  <c r="AY274" i="2"/>
  <c r="AU274" i="2"/>
  <c r="AQ274" i="2"/>
  <c r="AM274" i="2"/>
  <c r="AW272" i="2"/>
  <c r="AS272" i="2"/>
  <c r="AO272" i="2"/>
  <c r="AX269" i="2"/>
  <c r="AT269" i="2"/>
  <c r="AP269" i="2"/>
  <c r="AY266" i="2"/>
  <c r="AU266" i="2"/>
  <c r="AQ266" i="2"/>
  <c r="AM266" i="2"/>
  <c r="AW264" i="2"/>
  <c r="AS264" i="2"/>
  <c r="AO264" i="2"/>
  <c r="AX261" i="2"/>
  <c r="AT261" i="2"/>
  <c r="AP261" i="2"/>
  <c r="AY258" i="2"/>
  <c r="AU258" i="2"/>
  <c r="AQ258" i="2"/>
  <c r="AM258" i="2"/>
  <c r="AW256" i="2"/>
  <c r="AS256" i="2"/>
  <c r="AO256" i="2"/>
  <c r="AX253" i="2"/>
  <c r="AT253" i="2"/>
  <c r="AP253" i="2"/>
  <c r="AY250" i="2"/>
  <c r="AU250" i="2"/>
  <c r="AQ250" i="2"/>
  <c r="AM250" i="2"/>
  <c r="AW248" i="2"/>
  <c r="AS248" i="2"/>
  <c r="AO248" i="2"/>
  <c r="AX245" i="2"/>
  <c r="AT245" i="2"/>
  <c r="AP245" i="2"/>
  <c r="AY243" i="2"/>
  <c r="AU243" i="2"/>
  <c r="AQ243" i="2"/>
  <c r="AM243" i="2"/>
  <c r="AY242" i="2"/>
  <c r="AU242" i="2"/>
  <c r="AQ242" i="2"/>
  <c r="AM242" i="2"/>
  <c r="AT219" i="2"/>
  <c r="AV207" i="2"/>
  <c r="AN207" i="2"/>
  <c r="AU194" i="2"/>
  <c r="AM194" i="2"/>
  <c r="AV191" i="2"/>
  <c r="AN191" i="2"/>
  <c r="AU178" i="2"/>
  <c r="AM178" i="2"/>
  <c r="AV235" i="2"/>
  <c r="AR235" i="2"/>
  <c r="AN235" i="2"/>
  <c r="AV227" i="2"/>
  <c r="AR227" i="2"/>
  <c r="AN227" i="2"/>
  <c r="AV219" i="2"/>
  <c r="AR219" i="2"/>
  <c r="AN219" i="2"/>
  <c r="AV211" i="2"/>
  <c r="AR211" i="2"/>
  <c r="AN211" i="2"/>
  <c r="AW207" i="2"/>
  <c r="AS207" i="2"/>
  <c r="AO207" i="2"/>
  <c r="AX207" i="2"/>
  <c r="AT207" i="2"/>
  <c r="AP207" i="2"/>
  <c r="AX204" i="2"/>
  <c r="AT204" i="2"/>
  <c r="AP204" i="2"/>
  <c r="AY204" i="2"/>
  <c r="AU204" i="2"/>
  <c r="AQ204" i="2"/>
  <c r="AM204" i="2"/>
  <c r="AV202" i="2"/>
  <c r="AR202" i="2"/>
  <c r="AN202" i="2"/>
  <c r="AW202" i="2"/>
  <c r="AS202" i="2"/>
  <c r="AO202" i="2"/>
  <c r="AW199" i="2"/>
  <c r="AS199" i="2"/>
  <c r="AO199" i="2"/>
  <c r="AX199" i="2"/>
  <c r="AT199" i="2"/>
  <c r="AP199" i="2"/>
  <c r="AX196" i="2"/>
  <c r="AT196" i="2"/>
  <c r="AP196" i="2"/>
  <c r="AY196" i="2"/>
  <c r="AU196" i="2"/>
  <c r="AQ196" i="2"/>
  <c r="AM196" i="2"/>
  <c r="AV194" i="2"/>
  <c r="AR194" i="2"/>
  <c r="AN194" i="2"/>
  <c r="AW194" i="2"/>
  <c r="AS194" i="2"/>
  <c r="AO194" i="2"/>
  <c r="AW191" i="2"/>
  <c r="AS191" i="2"/>
  <c r="AO191" i="2"/>
  <c r="AX191" i="2"/>
  <c r="AT191" i="2"/>
  <c r="AP191" i="2"/>
  <c r="AY188" i="2"/>
  <c r="AU188" i="2"/>
  <c r="AQ188" i="2"/>
  <c r="AM188" i="2"/>
  <c r="AW186" i="2"/>
  <c r="AS186" i="2"/>
  <c r="AO186" i="2"/>
  <c r="AX183" i="2"/>
  <c r="AT183" i="2"/>
  <c r="AP183" i="2"/>
  <c r="AY180" i="2"/>
  <c r="AU180" i="2"/>
  <c r="AQ180" i="2"/>
  <c r="AM180" i="2"/>
  <c r="AW178" i="2"/>
  <c r="AS178" i="2"/>
  <c r="AO178" i="2"/>
  <c r="AY172" i="2"/>
  <c r="AU172" i="2"/>
  <c r="AQ172" i="2"/>
  <c r="AW171" i="2"/>
  <c r="AS171" i="2"/>
  <c r="AO171" i="2"/>
  <c r="AT170" i="2"/>
  <c r="AV156" i="2"/>
  <c r="AR156" i="2"/>
  <c r="AV239" i="2"/>
  <c r="AR239" i="2"/>
  <c r="AN239" i="2"/>
  <c r="AV231" i="2"/>
  <c r="AR231" i="2"/>
  <c r="AN231" i="2"/>
  <c r="AV223" i="2"/>
  <c r="AR223" i="2"/>
  <c r="AN223" i="2"/>
  <c r="AV215" i="2"/>
  <c r="AR215" i="2"/>
  <c r="AN215" i="2"/>
  <c r="AU208" i="2"/>
  <c r="AQ208" i="2"/>
  <c r="AM208" i="2"/>
  <c r="AW206" i="2"/>
  <c r="AS206" i="2"/>
  <c r="AO206" i="2"/>
  <c r="AX203" i="2"/>
  <c r="AT203" i="2"/>
  <c r="AP203" i="2"/>
  <c r="AY200" i="2"/>
  <c r="AU200" i="2"/>
  <c r="AQ200" i="2"/>
  <c r="AM200" i="2"/>
  <c r="AW198" i="2"/>
  <c r="AS198" i="2"/>
  <c r="AO198" i="2"/>
  <c r="AX195" i="2"/>
  <c r="AT195" i="2"/>
  <c r="AP195" i="2"/>
  <c r="AY192" i="2"/>
  <c r="AU192" i="2"/>
  <c r="AQ192" i="2"/>
  <c r="AM192" i="2"/>
  <c r="AW190" i="2"/>
  <c r="AS190" i="2"/>
  <c r="AO190" i="2"/>
  <c r="AX187" i="2"/>
  <c r="AT187" i="2"/>
  <c r="AP187" i="2"/>
  <c r="AY184" i="2"/>
  <c r="AU184" i="2"/>
  <c r="AQ184" i="2"/>
  <c r="AM184" i="2"/>
  <c r="AW182" i="2"/>
  <c r="AS182" i="2"/>
  <c r="AO182" i="2"/>
  <c r="AX179" i="2"/>
  <c r="AT179" i="2"/>
  <c r="AP179" i="2"/>
  <c r="AY176" i="2"/>
  <c r="AU176" i="2"/>
  <c r="AQ176" i="2"/>
  <c r="AX175" i="2"/>
  <c r="AT175" i="2"/>
  <c r="AP175" i="2"/>
  <c r="AX160" i="2"/>
  <c r="AW149" i="2"/>
  <c r="AX241" i="2"/>
  <c r="AT241" i="2"/>
  <c r="AP241" i="2"/>
  <c r="AY239" i="2"/>
  <c r="AU239" i="2"/>
  <c r="AQ239" i="2"/>
  <c r="AM239" i="2"/>
  <c r="AY238" i="2"/>
  <c r="AU238" i="2"/>
  <c r="AQ238" i="2"/>
  <c r="AM238" i="2"/>
  <c r="AW236" i="2"/>
  <c r="AS236" i="2"/>
  <c r="AO236" i="2"/>
  <c r="AX233" i="2"/>
  <c r="AT233" i="2"/>
  <c r="AP233" i="2"/>
  <c r="AY231" i="2"/>
  <c r="AU231" i="2"/>
  <c r="AQ231" i="2"/>
  <c r="AM231" i="2"/>
  <c r="AY230" i="2"/>
  <c r="AU230" i="2"/>
  <c r="AQ230" i="2"/>
  <c r="AM230" i="2"/>
  <c r="AW228" i="2"/>
  <c r="AS228" i="2"/>
  <c r="AO228" i="2"/>
  <c r="AX225" i="2"/>
  <c r="AT225" i="2"/>
  <c r="AP225" i="2"/>
  <c r="AY223" i="2"/>
  <c r="AU223" i="2"/>
  <c r="AQ223" i="2"/>
  <c r="AM223" i="2"/>
  <c r="AY222" i="2"/>
  <c r="AU222" i="2"/>
  <c r="AQ222" i="2"/>
  <c r="AM222" i="2"/>
  <c r="AW220" i="2"/>
  <c r="AS220" i="2"/>
  <c r="AO220" i="2"/>
  <c r="AX217" i="2"/>
  <c r="AT217" i="2"/>
  <c r="AP217" i="2"/>
  <c r="AY215" i="2"/>
  <c r="AU215" i="2"/>
  <c r="AQ215" i="2"/>
  <c r="AM215" i="2"/>
  <c r="AY214" i="2"/>
  <c r="AU214" i="2"/>
  <c r="AQ214" i="2"/>
  <c r="AM214" i="2"/>
  <c r="AW212" i="2"/>
  <c r="AS212" i="2"/>
  <c r="AO212" i="2"/>
  <c r="AX209" i="2"/>
  <c r="AT209" i="2"/>
  <c r="AP209" i="2"/>
  <c r="AV205" i="2"/>
  <c r="AR205" i="2"/>
  <c r="AN205" i="2"/>
  <c r="AV197" i="2"/>
  <c r="AR197" i="2"/>
  <c r="AN197" i="2"/>
  <c r="AV190" i="2"/>
  <c r="AR190" i="2"/>
  <c r="AN190" i="2"/>
  <c r="AV189" i="2"/>
  <c r="AR189" i="2"/>
  <c r="AN189" i="2"/>
  <c r="AW187" i="2"/>
  <c r="AS187" i="2"/>
  <c r="AO187" i="2"/>
  <c r="AX184" i="2"/>
  <c r="AT184" i="2"/>
  <c r="AP184" i="2"/>
  <c r="AV182" i="2"/>
  <c r="AR182" i="2"/>
  <c r="AN182" i="2"/>
  <c r="AV181" i="2"/>
  <c r="AR181" i="2"/>
  <c r="AN181" i="2"/>
  <c r="AW179" i="2"/>
  <c r="AS179" i="2"/>
  <c r="AO179" i="2"/>
  <c r="AX176" i="2"/>
  <c r="AT176" i="2"/>
  <c r="AP176" i="2"/>
  <c r="AR140" i="2"/>
  <c r="AW175" i="2"/>
  <c r="AS175" i="2"/>
  <c r="AO175" i="2"/>
  <c r="AX172" i="2"/>
  <c r="AT172" i="2"/>
  <c r="AP172" i="2"/>
  <c r="AV170" i="2"/>
  <c r="AR170" i="2"/>
  <c r="AN170" i="2"/>
  <c r="AV169" i="2"/>
  <c r="AR169" i="2"/>
  <c r="AN169" i="2"/>
  <c r="AX167" i="2"/>
  <c r="AT167" i="2"/>
  <c r="AP167" i="2"/>
  <c r="AY166" i="2"/>
  <c r="AU166" i="2"/>
  <c r="AQ166" i="2"/>
  <c r="AM166" i="2"/>
  <c r="AR166" i="2"/>
  <c r="AV161" i="2"/>
  <c r="AR161" i="2"/>
  <c r="AN161" i="2"/>
  <c r="AW161" i="2"/>
  <c r="AS161" i="2"/>
  <c r="AO161" i="2"/>
  <c r="AY160" i="2"/>
  <c r="AU160" i="2"/>
  <c r="AQ160" i="2"/>
  <c r="AM160" i="2"/>
  <c r="AR160" i="2"/>
  <c r="AV157" i="2"/>
  <c r="AR157" i="2"/>
  <c r="AN157" i="2"/>
  <c r="AS157" i="2"/>
  <c r="AX156" i="2"/>
  <c r="AT156" i="2"/>
  <c r="AP156" i="2"/>
  <c r="AW151" i="2"/>
  <c r="AS151" i="2"/>
  <c r="AO151" i="2"/>
  <c r="AW150" i="2"/>
  <c r="AS150" i="2"/>
  <c r="AO150" i="2"/>
  <c r="AY149" i="2"/>
  <c r="AU149" i="2"/>
  <c r="AQ149" i="2"/>
  <c r="AM149" i="2"/>
  <c r="AY148" i="2"/>
  <c r="AU148" i="2"/>
  <c r="AQ148" i="2"/>
  <c r="AM148" i="2"/>
  <c r="AX143" i="2"/>
  <c r="AT143" i="2"/>
  <c r="AP143" i="2"/>
  <c r="AV142" i="2"/>
  <c r="AR142" i="2"/>
  <c r="AN142" i="2"/>
  <c r="AV141" i="2"/>
  <c r="AR141" i="2"/>
  <c r="AN141" i="2"/>
  <c r="AX140" i="2"/>
  <c r="AT140" i="2"/>
  <c r="AP140" i="2"/>
  <c r="AQ131" i="2"/>
  <c r="AM131" i="2"/>
  <c r="AP117" i="2"/>
  <c r="AS114" i="2"/>
  <c r="AR90" i="2"/>
  <c r="AT88" i="2"/>
  <c r="AU85" i="2"/>
  <c r="AM85" i="2"/>
  <c r="AT79" i="2"/>
  <c r="AS167" i="2"/>
  <c r="AX166" i="2"/>
  <c r="AT166" i="2"/>
  <c r="AY157" i="2"/>
  <c r="AU157" i="2"/>
  <c r="AQ157" i="2"/>
  <c r="AM157" i="2"/>
  <c r="AY154" i="2"/>
  <c r="AU154" i="2"/>
  <c r="AQ154" i="2"/>
  <c r="AM154" i="2"/>
  <c r="AW152" i="2"/>
  <c r="AS152" i="2"/>
  <c r="AO152" i="2"/>
  <c r="AV150" i="2"/>
  <c r="AR150" i="2"/>
  <c r="AN150" i="2"/>
  <c r="AX148" i="2"/>
  <c r="AT148" i="2"/>
  <c r="AP148" i="2"/>
  <c r="AV147" i="2"/>
  <c r="AR147" i="2"/>
  <c r="AN147" i="2"/>
  <c r="AX145" i="2"/>
  <c r="AT145" i="2"/>
  <c r="AP145" i="2"/>
  <c r="AW143" i="2"/>
  <c r="AS143" i="2"/>
  <c r="AO143" i="2"/>
  <c r="AY141" i="2"/>
  <c r="AU141" i="2"/>
  <c r="AQ141" i="2"/>
  <c r="AM141" i="2"/>
  <c r="AY140" i="2"/>
  <c r="AU140" i="2"/>
  <c r="AQ140" i="2"/>
  <c r="AM140" i="2"/>
  <c r="AY138" i="2"/>
  <c r="AU138" i="2"/>
  <c r="AQ138" i="2"/>
  <c r="AM138" i="2"/>
  <c r="AY137" i="2"/>
  <c r="AU137" i="2"/>
  <c r="AQ137" i="2"/>
  <c r="AM137" i="2"/>
  <c r="AX135" i="2"/>
  <c r="AT135" i="2"/>
  <c r="AP135" i="2"/>
  <c r="AP134" i="2"/>
  <c r="AV133" i="2"/>
  <c r="AR133" i="2"/>
  <c r="AN133" i="2"/>
  <c r="AW118" i="2"/>
  <c r="AS118" i="2"/>
  <c r="AR106" i="2"/>
  <c r="AT104" i="2"/>
  <c r="AU101" i="2"/>
  <c r="AM101" i="2"/>
  <c r="AT95" i="2"/>
  <c r="AM172" i="2"/>
  <c r="AW170" i="2"/>
  <c r="AS170" i="2"/>
  <c r="AO170" i="2"/>
  <c r="AR168" i="2"/>
  <c r="AS165" i="2"/>
  <c r="AU163" i="2"/>
  <c r="AM163" i="2"/>
  <c r="AV162" i="2"/>
  <c r="AR162" i="2"/>
  <c r="AN162" i="2"/>
  <c r="AS159" i="2"/>
  <c r="AX158" i="2"/>
  <c r="AT158" i="2"/>
  <c r="AW155" i="2"/>
  <c r="AS155" i="2"/>
  <c r="AO155" i="2"/>
  <c r="AY153" i="2"/>
  <c r="AU153" i="2"/>
  <c r="AQ153" i="2"/>
  <c r="AM153" i="2"/>
  <c r="AV146" i="2"/>
  <c r="AR146" i="2"/>
  <c r="AN146" i="2"/>
  <c r="AX144" i="2"/>
  <c r="AT144" i="2"/>
  <c r="AP144" i="2"/>
  <c r="AV138" i="2"/>
  <c r="AR138" i="2"/>
  <c r="AN138" i="2"/>
  <c r="AV137" i="2"/>
  <c r="AR137" i="2"/>
  <c r="AN137" i="2"/>
  <c r="AX136" i="2"/>
  <c r="AT136" i="2"/>
  <c r="AP136" i="2"/>
  <c r="AW131" i="2"/>
  <c r="AS131" i="2"/>
  <c r="AO131" i="2"/>
  <c r="AW130" i="2"/>
  <c r="AS130" i="2"/>
  <c r="AO130" i="2"/>
  <c r="AY129" i="2"/>
  <c r="AU129" i="2"/>
  <c r="AQ129" i="2"/>
  <c r="AM129" i="2"/>
  <c r="AY128" i="2"/>
  <c r="AU128" i="2"/>
  <c r="AQ128" i="2"/>
  <c r="AM128" i="2"/>
  <c r="AX127" i="2"/>
  <c r="AT127" i="2"/>
  <c r="AP127" i="2"/>
  <c r="AV126" i="2"/>
  <c r="AN126" i="2"/>
  <c r="AS126" i="2"/>
  <c r="AO126" i="2"/>
  <c r="AX124" i="2"/>
  <c r="AT124" i="2"/>
  <c r="AP124" i="2"/>
  <c r="AY123" i="2"/>
  <c r="AU123" i="2"/>
  <c r="AQ123" i="2"/>
  <c r="AM123" i="2"/>
  <c r="AW120" i="2"/>
  <c r="AS120" i="2"/>
  <c r="AO120" i="2"/>
  <c r="AU118" i="2"/>
  <c r="AM118" i="2"/>
  <c r="AY117" i="2"/>
  <c r="AU117" i="2"/>
  <c r="AQ117" i="2"/>
  <c r="AM117" i="2"/>
  <c r="AV117" i="2"/>
  <c r="AR117" i="2"/>
  <c r="AN117" i="2"/>
  <c r="AW115" i="2"/>
  <c r="AS115" i="2"/>
  <c r="AO115" i="2"/>
  <c r="AW108" i="2"/>
  <c r="AS108" i="2"/>
  <c r="AO108" i="2"/>
  <c r="AW107" i="2"/>
  <c r="AS107" i="2"/>
  <c r="AO107" i="2"/>
  <c r="AY103" i="2"/>
  <c r="AU103" i="2"/>
  <c r="AQ103" i="2"/>
  <c r="AM103" i="2"/>
  <c r="AV103" i="2"/>
  <c r="AR103" i="2"/>
  <c r="AN103" i="2"/>
  <c r="AY95" i="2"/>
  <c r="AU95" i="2"/>
  <c r="AQ95" i="2"/>
  <c r="AM95" i="2"/>
  <c r="AV95" i="2"/>
  <c r="AR95" i="2"/>
  <c r="AN95" i="2"/>
  <c r="AY87" i="2"/>
  <c r="AU87" i="2"/>
  <c r="AQ87" i="2"/>
  <c r="AM87" i="2"/>
  <c r="AV87" i="2"/>
  <c r="AR87" i="2"/>
  <c r="AN87" i="2"/>
  <c r="AV79" i="2"/>
  <c r="AR79" i="2"/>
  <c r="AN79" i="2"/>
  <c r="AY78" i="2"/>
  <c r="AU78" i="2"/>
  <c r="AQ78" i="2"/>
  <c r="AM78" i="2"/>
  <c r="AW52" i="2"/>
  <c r="AV130" i="2"/>
  <c r="AR130" i="2"/>
  <c r="AN130" i="2"/>
  <c r="AX128" i="2"/>
  <c r="AT128" i="2"/>
  <c r="AP128" i="2"/>
  <c r="AW127" i="2"/>
  <c r="AS127" i="2"/>
  <c r="AY126" i="2"/>
  <c r="AQ126" i="2"/>
  <c r="AW124" i="2"/>
  <c r="AS124" i="2"/>
  <c r="AO124" i="2"/>
  <c r="AX122" i="2"/>
  <c r="AT122" i="2"/>
  <c r="AP122" i="2"/>
  <c r="AY120" i="2"/>
  <c r="AU120" i="2"/>
  <c r="AQ120" i="2"/>
  <c r="AM120" i="2"/>
  <c r="AT119" i="2"/>
  <c r="AV107" i="2"/>
  <c r="AR107" i="2"/>
  <c r="AN107" i="2"/>
  <c r="AV99" i="2"/>
  <c r="AR99" i="2"/>
  <c r="AN99" i="2"/>
  <c r="AV91" i="2"/>
  <c r="AR91" i="2"/>
  <c r="AN91" i="2"/>
  <c r="AV83" i="2"/>
  <c r="AR83" i="2"/>
  <c r="AN83" i="2"/>
  <c r="AT76" i="2"/>
  <c r="AU73" i="2"/>
  <c r="AM73" i="2"/>
  <c r="AT67" i="2"/>
  <c r="AM59" i="2"/>
  <c r="AW135" i="2"/>
  <c r="AS135" i="2"/>
  <c r="AO135" i="2"/>
  <c r="AY133" i="2"/>
  <c r="AU133" i="2"/>
  <c r="AQ133" i="2"/>
  <c r="AM133" i="2"/>
  <c r="AT125" i="2"/>
  <c r="AV121" i="2"/>
  <c r="AR121" i="2"/>
  <c r="AN121" i="2"/>
  <c r="AY115" i="2"/>
  <c r="AU115" i="2"/>
  <c r="AQ115" i="2"/>
  <c r="AM115" i="2"/>
  <c r="AX113" i="2"/>
  <c r="AT113" i="2"/>
  <c r="AP113" i="2"/>
  <c r="AW112" i="2"/>
  <c r="AS112" i="2"/>
  <c r="AO112" i="2"/>
  <c r="AY110" i="2"/>
  <c r="AU110" i="2"/>
  <c r="AQ110" i="2"/>
  <c r="AM110" i="2"/>
  <c r="AY107" i="2"/>
  <c r="AU107" i="2"/>
  <c r="AQ107" i="2"/>
  <c r="AM107" i="2"/>
  <c r="AY106" i="2"/>
  <c r="AU106" i="2"/>
  <c r="AQ106" i="2"/>
  <c r="AM106" i="2"/>
  <c r="AW104" i="2"/>
  <c r="AS104" i="2"/>
  <c r="AO104" i="2"/>
  <c r="AX101" i="2"/>
  <c r="AT101" i="2"/>
  <c r="AP101" i="2"/>
  <c r="AY98" i="2"/>
  <c r="AU98" i="2"/>
  <c r="AQ98" i="2"/>
  <c r="AM98" i="2"/>
  <c r="AW96" i="2"/>
  <c r="AS96" i="2"/>
  <c r="AO96" i="2"/>
  <c r="AX93" i="2"/>
  <c r="AT93" i="2"/>
  <c r="AP93" i="2"/>
  <c r="AY90" i="2"/>
  <c r="AU90" i="2"/>
  <c r="AQ90" i="2"/>
  <c r="AM90" i="2"/>
  <c r="AW88" i="2"/>
  <c r="AS88" i="2"/>
  <c r="AO88" i="2"/>
  <c r="AX85" i="2"/>
  <c r="AT85" i="2"/>
  <c r="AP85" i="2"/>
  <c r="AY83" i="2"/>
  <c r="AU83" i="2"/>
  <c r="AQ83" i="2"/>
  <c r="AM83" i="2"/>
  <c r="AY82" i="2"/>
  <c r="AU82" i="2"/>
  <c r="AQ82" i="2"/>
  <c r="AM82" i="2"/>
  <c r="AW80" i="2"/>
  <c r="AS80" i="2"/>
  <c r="AO80" i="2"/>
  <c r="AT68" i="2"/>
  <c r="AV65" i="2"/>
  <c r="AR65" i="2"/>
  <c r="AX62" i="2"/>
  <c r="AT62" i="2"/>
  <c r="AV61" i="2"/>
  <c r="AQ60" i="2"/>
  <c r="AM60" i="2"/>
  <c r="AQ54" i="2"/>
  <c r="AM54" i="2"/>
  <c r="AV75" i="2"/>
  <c r="AR75" i="2"/>
  <c r="AN75" i="2"/>
  <c r="AV67" i="2"/>
  <c r="AR67" i="2"/>
  <c r="AN67" i="2"/>
  <c r="AV66" i="2"/>
  <c r="AR66" i="2"/>
  <c r="AN66" i="2"/>
  <c r="AX65" i="2"/>
  <c r="AT65" i="2"/>
  <c r="AP65" i="2"/>
  <c r="AM62" i="2"/>
  <c r="AV62" i="2"/>
  <c r="AR62" i="2"/>
  <c r="AN62" i="2"/>
  <c r="AV60" i="2"/>
  <c r="AN60" i="2"/>
  <c r="AS60" i="2"/>
  <c r="AO60" i="2"/>
  <c r="AV59" i="2"/>
  <c r="AW59" i="2"/>
  <c r="AS59" i="2"/>
  <c r="AO59" i="2"/>
  <c r="AW57" i="2"/>
  <c r="AS57" i="2"/>
  <c r="AO57" i="2"/>
  <c r="AT57" i="2"/>
  <c r="AW54" i="2"/>
  <c r="AS54" i="2"/>
  <c r="AO54" i="2"/>
  <c r="AW53" i="2"/>
  <c r="AS53" i="2"/>
  <c r="AO53" i="2"/>
  <c r="AY52" i="2"/>
  <c r="AU52" i="2"/>
  <c r="AQ52" i="2"/>
  <c r="AM52" i="2"/>
  <c r="AY51" i="2"/>
  <c r="AU51" i="2"/>
  <c r="AQ51" i="2"/>
  <c r="AM51" i="2"/>
  <c r="AV71" i="2"/>
  <c r="AR71" i="2"/>
  <c r="AN71" i="2"/>
  <c r="AY66" i="2"/>
  <c r="AU66" i="2"/>
  <c r="AQ66" i="2"/>
  <c r="AM66" i="2"/>
  <c r="AY60" i="2"/>
  <c r="AV58" i="2"/>
  <c r="AR58" i="2"/>
  <c r="AN58" i="2"/>
  <c r="AV57" i="2"/>
  <c r="AR57" i="2"/>
  <c r="AN57" i="2"/>
  <c r="AV53" i="2"/>
  <c r="AR53" i="2"/>
  <c r="AN53" i="2"/>
  <c r="AX51" i="2"/>
  <c r="AT51" i="2"/>
  <c r="AP51" i="2"/>
  <c r="AW76" i="2"/>
  <c r="AS76" i="2"/>
  <c r="AO76" i="2"/>
  <c r="AX73" i="2"/>
  <c r="AT73" i="2"/>
  <c r="AP73" i="2"/>
  <c r="AY71" i="2"/>
  <c r="AU71" i="2"/>
  <c r="AQ71" i="2"/>
  <c r="AM71" i="2"/>
  <c r="AY70" i="2"/>
  <c r="AU70" i="2"/>
  <c r="AQ70" i="2"/>
  <c r="AM70" i="2"/>
  <c r="AW68" i="2"/>
  <c r="AS68" i="2"/>
  <c r="AO68" i="2"/>
  <c r="AX66" i="2"/>
  <c r="AT66" i="2"/>
  <c r="AP66" i="2"/>
  <c r="AW64" i="2"/>
  <c r="AS64" i="2"/>
  <c r="AO64" i="2"/>
  <c r="AY61" i="2"/>
  <c r="AU61" i="2"/>
  <c r="AQ61" i="2"/>
  <c r="AM61" i="2"/>
  <c r="AY56" i="2"/>
  <c r="AU56" i="2"/>
  <c r="AQ56" i="2"/>
  <c r="AM56" i="2"/>
  <c r="AW51" i="2"/>
  <c r="AS51" i="2"/>
  <c r="AO51" i="2"/>
  <c r="AV49" i="2"/>
  <c r="AR49" i="2"/>
  <c r="AN49" i="2"/>
  <c r="AX47" i="2"/>
  <c r="AT47" i="2"/>
  <c r="AP47" i="2"/>
  <c r="AW46" i="2"/>
  <c r="AS46" i="2"/>
  <c r="AO46" i="2"/>
  <c r="AY44" i="2"/>
  <c r="AU44" i="2"/>
  <c r="AQ44" i="2"/>
  <c r="AM44" i="2"/>
  <c r="AY30" i="2"/>
  <c r="AU30" i="2"/>
  <c r="AQ30" i="2"/>
  <c r="AM30" i="2"/>
  <c r="AV30" i="2"/>
  <c r="AR30" i="2"/>
  <c r="AN30" i="2"/>
  <c r="AY22" i="2"/>
  <c r="AU22" i="2"/>
  <c r="AQ22" i="2"/>
  <c r="AM22" i="2"/>
  <c r="AV22" i="2"/>
  <c r="AR22" i="2"/>
  <c r="AN22" i="2"/>
  <c r="AY14" i="2"/>
  <c r="AU14" i="2"/>
  <c r="AQ14" i="2"/>
  <c r="AM14" i="2"/>
  <c r="AV14" i="2"/>
  <c r="AR14" i="2"/>
  <c r="AN14" i="2"/>
  <c r="AX44" i="2"/>
  <c r="AT44" i="2"/>
  <c r="AP44" i="2"/>
  <c r="AW42" i="2"/>
  <c r="AS42" i="2"/>
  <c r="AO42" i="2"/>
  <c r="AW41" i="2"/>
  <c r="AS41" i="2"/>
  <c r="AO41" i="2"/>
  <c r="AY40" i="2"/>
  <c r="AU40" i="2"/>
  <c r="AQ40" i="2"/>
  <c r="AM40" i="2"/>
  <c r="AY39" i="2"/>
  <c r="AU39" i="2"/>
  <c r="AQ39" i="2"/>
  <c r="AM39" i="2"/>
  <c r="AX37" i="2"/>
  <c r="AT37" i="2"/>
  <c r="AY37" i="2"/>
  <c r="AU37" i="2"/>
  <c r="AQ37" i="2"/>
  <c r="AM37" i="2"/>
  <c r="AV35" i="2"/>
  <c r="AR35" i="2"/>
  <c r="AN35" i="2"/>
  <c r="AW35" i="2"/>
  <c r="AS35" i="2"/>
  <c r="AO35" i="2"/>
  <c r="AW32" i="2"/>
  <c r="AS32" i="2"/>
  <c r="AO32" i="2"/>
  <c r="AX32" i="2"/>
  <c r="AT32" i="2"/>
  <c r="AP32" i="2"/>
  <c r="AX29" i="2"/>
  <c r="AT29" i="2"/>
  <c r="AP29" i="2"/>
  <c r="AV27" i="2"/>
  <c r="AR27" i="2"/>
  <c r="AN27" i="2"/>
  <c r="AW24" i="2"/>
  <c r="AS24" i="2"/>
  <c r="AO24" i="2"/>
  <c r="AX21" i="2"/>
  <c r="AT21" i="2"/>
  <c r="AP21" i="2"/>
  <c r="AV19" i="2"/>
  <c r="AR19" i="2"/>
  <c r="AN19" i="2"/>
  <c r="AW16" i="2"/>
  <c r="AS16" i="2"/>
  <c r="AO16" i="2"/>
  <c r="AY45" i="2"/>
  <c r="AU45" i="2"/>
  <c r="AQ45" i="2"/>
  <c r="AM45" i="2"/>
  <c r="AW43" i="2"/>
  <c r="AS43" i="2"/>
  <c r="AO43" i="2"/>
  <c r="AV41" i="2"/>
  <c r="AR41" i="2"/>
  <c r="AN41" i="2"/>
  <c r="AX39" i="2"/>
  <c r="AT39" i="2"/>
  <c r="AP39" i="2"/>
  <c r="AV38" i="2"/>
  <c r="AR38" i="2"/>
  <c r="AN38" i="2"/>
  <c r="AX36" i="2"/>
  <c r="AT36" i="2"/>
  <c r="AP36" i="2"/>
  <c r="AY33" i="2"/>
  <c r="AU33" i="2"/>
  <c r="AQ33" i="2"/>
  <c r="AM33" i="2"/>
  <c r="AW31" i="2"/>
  <c r="AS31" i="2"/>
  <c r="AO31" i="2"/>
  <c r="AX28" i="2"/>
  <c r="AT28" i="2"/>
  <c r="AP28" i="2"/>
  <c r="AY25" i="2"/>
  <c r="AU25" i="2"/>
  <c r="AQ25" i="2"/>
  <c r="AM25" i="2"/>
  <c r="AW23" i="2"/>
  <c r="AS23" i="2"/>
  <c r="AO23" i="2"/>
  <c r="AX20" i="2"/>
  <c r="AT20" i="2"/>
  <c r="AP20" i="2"/>
  <c r="AY17" i="2"/>
  <c r="AU17" i="2"/>
  <c r="AQ17" i="2"/>
  <c r="AM17" i="2"/>
  <c r="AW15" i="2"/>
  <c r="AS15" i="2"/>
  <c r="AO15" i="2"/>
  <c r="AX12" i="2"/>
  <c r="AT12" i="2"/>
  <c r="AP12" i="2"/>
  <c r="AW245" i="2"/>
  <c r="AS245" i="2"/>
  <c r="AO245" i="2"/>
  <c r="AX242" i="2"/>
  <c r="AT242" i="2"/>
  <c r="AP242" i="2"/>
  <c r="AV240" i="2"/>
  <c r="AR240" i="2"/>
  <c r="AN240" i="2"/>
  <c r="AW237" i="2"/>
  <c r="AS237" i="2"/>
  <c r="AO237" i="2"/>
  <c r="AX234" i="2"/>
  <c r="AT234" i="2"/>
  <c r="AP234" i="2"/>
  <c r="AV232" i="2"/>
  <c r="AR232" i="2"/>
  <c r="AN232" i="2"/>
  <c r="AW229" i="2"/>
  <c r="AS229" i="2"/>
  <c r="AO229" i="2"/>
  <c r="AX226" i="2"/>
  <c r="AT226" i="2"/>
  <c r="AP226" i="2"/>
  <c r="AV224" i="2"/>
  <c r="AR224" i="2"/>
  <c r="AN224" i="2"/>
  <c r="AW221" i="2"/>
  <c r="AS221" i="2"/>
  <c r="AO221" i="2"/>
  <c r="AX218" i="2"/>
  <c r="AT218" i="2"/>
  <c r="AP218" i="2"/>
  <c r="AV216" i="2"/>
  <c r="AR216" i="2"/>
  <c r="AN216" i="2"/>
  <c r="AW213" i="2"/>
  <c r="AS213" i="2"/>
  <c r="AO213" i="2"/>
  <c r="AX210" i="2"/>
  <c r="AT210" i="2"/>
  <c r="AP210" i="2"/>
  <c r="AX246" i="2"/>
  <c r="AT246" i="2"/>
  <c r="AP246" i="2"/>
  <c r="AV244" i="2"/>
  <c r="AR244" i="2"/>
  <c r="AN244" i="2"/>
  <c r="AW241" i="2"/>
  <c r="AS241" i="2"/>
  <c r="AO241" i="2"/>
  <c r="AX238" i="2"/>
  <c r="AT238" i="2"/>
  <c r="AP238" i="2"/>
  <c r="AV236" i="2"/>
  <c r="AR236" i="2"/>
  <c r="AN236" i="2"/>
  <c r="AW233" i="2"/>
  <c r="AS233" i="2"/>
  <c r="AO233" i="2"/>
  <c r="AX230" i="2"/>
  <c r="AT230" i="2"/>
  <c r="AP230" i="2"/>
  <c r="AV228" i="2"/>
  <c r="AR228" i="2"/>
  <c r="AN228" i="2"/>
  <c r="AW225" i="2"/>
  <c r="AS225" i="2"/>
  <c r="AO225" i="2"/>
  <c r="AX222" i="2"/>
  <c r="AT222" i="2"/>
  <c r="AP222" i="2"/>
  <c r="AV220" i="2"/>
  <c r="AR220" i="2"/>
  <c r="AN220" i="2"/>
  <c r="AW217" i="2"/>
  <c r="AS217" i="2"/>
  <c r="AO217" i="2"/>
  <c r="AX214" i="2"/>
  <c r="AT214" i="2"/>
  <c r="AP214" i="2"/>
  <c r="AV212" i="2"/>
  <c r="AR212" i="2"/>
  <c r="AN212" i="2"/>
  <c r="AW209" i="2"/>
  <c r="AS209" i="2"/>
  <c r="AO209" i="2"/>
  <c r="AY219" i="2"/>
  <c r="AY211" i="2"/>
  <c r="AU211" i="2"/>
  <c r="AQ211" i="2"/>
  <c r="AM211" i="2"/>
  <c r="AY185" i="2"/>
  <c r="AU185" i="2"/>
  <c r="AQ185" i="2"/>
  <c r="AM185" i="2"/>
  <c r="AY177" i="2"/>
  <c r="AU177" i="2"/>
  <c r="AQ177" i="2"/>
  <c r="AM177" i="2"/>
  <c r="AY169" i="2"/>
  <c r="AU169" i="2"/>
  <c r="AQ169" i="2"/>
  <c r="AM169" i="2"/>
  <c r="AY189" i="2"/>
  <c r="AU189" i="2"/>
  <c r="AQ189" i="2"/>
  <c r="AM189" i="2"/>
  <c r="AY181" i="2"/>
  <c r="AU181" i="2"/>
  <c r="AQ181" i="2"/>
  <c r="AM181" i="2"/>
  <c r="AY173" i="2"/>
  <c r="AU173" i="2"/>
  <c r="AQ173" i="2"/>
  <c r="AM173" i="2"/>
  <c r="AY158" i="2"/>
  <c r="AU158" i="2"/>
  <c r="AQ158" i="2"/>
  <c r="AM158" i="2"/>
  <c r="AW156" i="2"/>
  <c r="AS156" i="2"/>
  <c r="AO156" i="2"/>
  <c r="AV151" i="2"/>
  <c r="AR151" i="2"/>
  <c r="AN151" i="2"/>
  <c r="AX149" i="2"/>
  <c r="AT149" i="2"/>
  <c r="AP149" i="2"/>
  <c r="AY142" i="2"/>
  <c r="AU142" i="2"/>
  <c r="AQ142" i="2"/>
  <c r="AM142" i="2"/>
  <c r="AW140" i="2"/>
  <c r="AS140" i="2"/>
  <c r="AO140" i="2"/>
  <c r="AV135" i="2"/>
  <c r="AR135" i="2"/>
  <c r="AN135" i="2"/>
  <c r="AX133" i="2"/>
  <c r="AT133" i="2"/>
  <c r="AP133" i="2"/>
  <c r="AX157" i="2"/>
  <c r="AT157" i="2"/>
  <c r="AP157" i="2"/>
  <c r="AY150" i="2"/>
  <c r="AU150" i="2"/>
  <c r="AQ150" i="2"/>
  <c r="AM150" i="2"/>
  <c r="AW148" i="2"/>
  <c r="AS148" i="2"/>
  <c r="AO148" i="2"/>
  <c r="AV143" i="2"/>
  <c r="AR143" i="2"/>
  <c r="AN143" i="2"/>
  <c r="AX141" i="2"/>
  <c r="AT141" i="2"/>
  <c r="AP141" i="2"/>
  <c r="AY134" i="2"/>
  <c r="AU134" i="2"/>
  <c r="AQ134" i="2"/>
  <c r="AM134" i="2"/>
  <c r="AW132" i="2"/>
  <c r="AS132" i="2"/>
  <c r="AO132" i="2"/>
  <c r="AV155" i="2"/>
  <c r="AR155" i="2"/>
  <c r="AN155" i="2"/>
  <c r="AX153" i="2"/>
  <c r="AT153" i="2"/>
  <c r="AP153" i="2"/>
  <c r="AY146" i="2"/>
  <c r="AU146" i="2"/>
  <c r="AQ146" i="2"/>
  <c r="AM146" i="2"/>
  <c r="AW144" i="2"/>
  <c r="AS144" i="2"/>
  <c r="AO144" i="2"/>
  <c r="AV139" i="2"/>
  <c r="AR139" i="2"/>
  <c r="AN139" i="2"/>
  <c r="AX137" i="2"/>
  <c r="AT137" i="2"/>
  <c r="AP137" i="2"/>
  <c r="AY130" i="2"/>
  <c r="AU130" i="2"/>
  <c r="AQ130" i="2"/>
  <c r="AM130" i="2"/>
  <c r="AW128" i="2"/>
  <c r="AS128" i="2"/>
  <c r="AO128" i="2"/>
  <c r="AV127" i="2"/>
  <c r="AR127" i="2"/>
  <c r="AN127" i="2"/>
  <c r="AX126" i="2"/>
  <c r="AT126" i="2"/>
  <c r="AP126" i="2"/>
  <c r="AW125" i="2"/>
  <c r="AS125" i="2"/>
  <c r="AO125" i="2"/>
  <c r="AV120" i="2"/>
  <c r="AR120" i="2"/>
  <c r="AN120" i="2"/>
  <c r="AW117" i="2"/>
  <c r="AS117" i="2"/>
  <c r="AO117" i="2"/>
  <c r="AV112" i="2"/>
  <c r="AR112" i="2"/>
  <c r="AN112" i="2"/>
  <c r="AX110" i="2"/>
  <c r="AT110" i="2"/>
  <c r="AP110" i="2"/>
  <c r="AV124" i="2"/>
  <c r="AR124" i="2"/>
  <c r="AN124" i="2"/>
  <c r="AW121" i="2"/>
  <c r="AS121" i="2"/>
  <c r="AO121" i="2"/>
  <c r="AV116" i="2"/>
  <c r="AR116" i="2"/>
  <c r="AN116" i="2"/>
  <c r="AW113" i="2"/>
  <c r="AS113" i="2"/>
  <c r="AO113" i="2"/>
  <c r="AY111" i="2"/>
  <c r="AU111" i="2"/>
  <c r="AQ111" i="2"/>
  <c r="AM111" i="2"/>
  <c r="AW109" i="2"/>
  <c r="AS109" i="2"/>
  <c r="AO109" i="2"/>
  <c r="AX86" i="2"/>
  <c r="AT86" i="2"/>
  <c r="AP86" i="2"/>
  <c r="AV84" i="2"/>
  <c r="AR84" i="2"/>
  <c r="AN84" i="2"/>
  <c r="AW81" i="2"/>
  <c r="AS81" i="2"/>
  <c r="AO81" i="2"/>
  <c r="AX78" i="2"/>
  <c r="AT78" i="2"/>
  <c r="AP78" i="2"/>
  <c r="AV76" i="2"/>
  <c r="AR76" i="2"/>
  <c r="AN76" i="2"/>
  <c r="AW73" i="2"/>
  <c r="AS73" i="2"/>
  <c r="AO73" i="2"/>
  <c r="AX70" i="2"/>
  <c r="AT70" i="2"/>
  <c r="AP70" i="2"/>
  <c r="AV68" i="2"/>
  <c r="AR68" i="2"/>
  <c r="AN68" i="2"/>
  <c r="AV64" i="2"/>
  <c r="AR64" i="2"/>
  <c r="AN64" i="2"/>
  <c r="AW85" i="2"/>
  <c r="AS85" i="2"/>
  <c r="AO85" i="2"/>
  <c r="AX82" i="2"/>
  <c r="AT82" i="2"/>
  <c r="AP82" i="2"/>
  <c r="AV80" i="2"/>
  <c r="AR80" i="2"/>
  <c r="AN80" i="2"/>
  <c r="AW77" i="2"/>
  <c r="AS77" i="2"/>
  <c r="AO77" i="2"/>
  <c r="AX74" i="2"/>
  <c r="AT74" i="2"/>
  <c r="AP74" i="2"/>
  <c r="AV72" i="2"/>
  <c r="AR72" i="2"/>
  <c r="AN72" i="2"/>
  <c r="AW69" i="2"/>
  <c r="AS69" i="2"/>
  <c r="AO69" i="2"/>
  <c r="AY63" i="2"/>
  <c r="AU63" i="2"/>
  <c r="AQ63" i="2"/>
  <c r="AM63" i="2"/>
  <c r="AX60" i="2"/>
  <c r="AT60" i="2"/>
  <c r="AP60" i="2"/>
  <c r="AY57" i="2"/>
  <c r="AU57" i="2"/>
  <c r="AQ57" i="2"/>
  <c r="AM57" i="2"/>
  <c r="AY49" i="2"/>
  <c r="AU49" i="2"/>
  <c r="AQ49" i="2"/>
  <c r="AM49" i="2"/>
  <c r="AW47" i="2"/>
  <c r="AS47" i="2"/>
  <c r="AO47" i="2"/>
  <c r="AV42" i="2"/>
  <c r="AR42" i="2"/>
  <c r="AN42" i="2"/>
  <c r="AX40" i="2"/>
  <c r="AT40" i="2"/>
  <c r="AP40" i="2"/>
  <c r="AX56" i="2"/>
  <c r="AT56" i="2"/>
  <c r="AP56" i="2"/>
  <c r="AW55" i="2"/>
  <c r="AS55" i="2"/>
  <c r="AO55" i="2"/>
  <c r="AV50" i="2"/>
  <c r="AR50" i="2"/>
  <c r="AN50" i="2"/>
  <c r="AX48" i="2"/>
  <c r="AT48" i="2"/>
  <c r="AP48" i="2"/>
  <c r="AY41" i="2"/>
  <c r="AU41" i="2"/>
  <c r="AQ41" i="2"/>
  <c r="AM41" i="2"/>
  <c r="AW39" i="2"/>
  <c r="AS39" i="2"/>
  <c r="AO39" i="2"/>
  <c r="AY53" i="2"/>
  <c r="AU53" i="2"/>
  <c r="AQ53" i="2"/>
  <c r="AM53" i="2"/>
  <c r="AV46" i="2"/>
  <c r="AR46" i="2"/>
  <c r="AN46" i="2"/>
  <c r="AW12" i="2"/>
  <c r="AS12" i="2"/>
  <c r="AO12" i="2"/>
  <c r="AX13" i="2"/>
  <c r="AT13" i="2"/>
  <c r="AP13" i="2"/>
  <c r="AV11" i="2"/>
  <c r="AR11" i="2"/>
  <c r="AN11" i="2"/>
  <c r="A1" i="3" l="1"/>
  <c r="A1" i="4"/>
  <c r="A1" i="5"/>
  <c r="A1" i="6"/>
  <c r="A1" i="7"/>
  <c r="A1" i="8"/>
  <c r="AM9" i="3" l="1"/>
  <c r="AM10" i="3"/>
  <c r="AM11" i="3"/>
  <c r="AM12" i="3"/>
  <c r="AM13" i="3"/>
  <c r="AM14" i="3"/>
  <c r="AM15" i="3"/>
  <c r="AM16" i="3"/>
  <c r="AM17" i="3"/>
  <c r="AM18" i="3"/>
  <c r="AM19" i="3"/>
  <c r="AM20" i="3"/>
  <c r="AM21" i="3"/>
  <c r="AM22" i="3"/>
  <c r="AM23" i="3"/>
  <c r="AM24" i="3"/>
  <c r="AM25" i="3"/>
  <c r="AM26" i="3"/>
  <c r="AM27" i="3"/>
  <c r="AM28" i="3"/>
  <c r="AM29" i="3"/>
  <c r="AM30" i="3"/>
  <c r="AM31" i="3"/>
  <c r="AM32" i="3"/>
  <c r="AM33" i="3"/>
  <c r="AM34" i="3"/>
  <c r="AM35" i="3"/>
  <c r="AM36" i="3"/>
  <c r="AM37" i="3"/>
  <c r="AM38" i="3"/>
  <c r="AM39" i="3"/>
  <c r="AM40" i="3"/>
  <c r="AM41" i="3"/>
  <c r="AM42" i="3"/>
  <c r="AM43" i="3"/>
  <c r="AM44" i="3"/>
  <c r="AM45" i="3"/>
  <c r="AM46" i="3"/>
  <c r="AM47" i="3"/>
  <c r="AM48" i="3"/>
  <c r="AM49" i="3"/>
  <c r="AM50" i="3"/>
  <c r="AM51" i="3"/>
  <c r="AM52" i="3"/>
  <c r="AM53" i="3"/>
  <c r="AM54" i="3"/>
  <c r="AM55" i="3"/>
  <c r="AM56" i="3"/>
  <c r="AM57" i="3"/>
  <c r="AM58" i="3"/>
  <c r="AM59" i="3"/>
  <c r="AM60" i="3"/>
  <c r="AM61" i="3"/>
  <c r="AM62" i="3"/>
  <c r="AM63" i="3"/>
  <c r="AM64" i="3"/>
  <c r="AM65" i="3"/>
  <c r="AM66" i="3"/>
  <c r="AM67" i="3"/>
  <c r="AM68" i="3"/>
  <c r="AM69" i="3"/>
  <c r="AM70" i="3"/>
  <c r="AM71" i="3"/>
  <c r="AM72" i="3"/>
  <c r="AM73" i="3"/>
  <c r="AM74" i="3"/>
  <c r="AM75" i="3"/>
  <c r="AM76" i="3"/>
  <c r="AM77" i="3"/>
  <c r="AM78" i="3"/>
  <c r="AM79" i="3"/>
  <c r="AM80" i="3"/>
  <c r="AM81" i="3"/>
  <c r="AM82" i="3"/>
  <c r="AM83" i="3"/>
  <c r="AM84" i="3"/>
  <c r="AM85" i="3"/>
  <c r="AM86" i="3"/>
  <c r="AM87" i="3"/>
  <c r="AM88" i="3"/>
  <c r="AM89" i="3"/>
  <c r="AM90" i="3"/>
  <c r="AM91" i="3"/>
  <c r="AM92" i="3"/>
  <c r="AM93" i="3"/>
  <c r="AM94" i="3"/>
  <c r="AM95" i="3"/>
  <c r="AM96" i="3"/>
  <c r="AM97" i="3"/>
  <c r="AM98" i="3"/>
  <c r="AM99" i="3"/>
  <c r="AM100" i="3"/>
  <c r="AM101" i="3"/>
  <c r="AM102" i="3"/>
  <c r="AM103" i="3"/>
  <c r="AM104" i="3"/>
  <c r="AM105" i="3"/>
  <c r="AM106" i="3"/>
  <c r="AM107" i="3"/>
  <c r="AM108" i="3"/>
  <c r="AM109" i="3"/>
  <c r="AM110" i="3"/>
  <c r="AM111" i="3"/>
  <c r="AM112" i="3"/>
  <c r="AM113" i="3"/>
  <c r="AM114" i="3"/>
  <c r="AM115" i="3"/>
  <c r="AM116" i="3"/>
  <c r="AM117" i="3"/>
  <c r="AM118" i="3"/>
  <c r="AM119" i="3"/>
  <c r="AM120" i="3"/>
  <c r="AM121" i="3"/>
  <c r="AM122" i="3"/>
  <c r="AM123" i="3"/>
  <c r="AM124" i="3"/>
  <c r="AM125" i="3"/>
  <c r="AM126" i="3"/>
  <c r="AM127" i="3"/>
  <c r="AM128" i="3"/>
  <c r="AM129" i="3"/>
  <c r="AM130" i="3"/>
  <c r="AM131" i="3"/>
  <c r="AM132" i="3"/>
  <c r="AM133" i="3"/>
  <c r="AM134" i="3"/>
  <c r="AM135" i="3"/>
  <c r="AM136" i="3"/>
  <c r="AM137" i="3"/>
  <c r="AM138" i="3"/>
  <c r="AM139" i="3"/>
  <c r="AM140" i="3"/>
  <c r="AM141" i="3"/>
  <c r="AM142" i="3"/>
  <c r="AM143" i="3"/>
  <c r="AM144" i="3"/>
  <c r="AM145" i="3"/>
  <c r="AM146" i="3"/>
  <c r="AM147" i="3"/>
  <c r="AM148" i="3"/>
  <c r="AM149" i="3"/>
  <c r="AM150" i="3"/>
  <c r="AM151" i="3"/>
  <c r="AM152" i="3"/>
  <c r="AM153" i="3"/>
  <c r="AM154" i="3"/>
  <c r="AM155" i="3"/>
  <c r="AM156" i="3"/>
  <c r="AM157" i="3"/>
  <c r="AM158" i="3"/>
  <c r="AM159" i="3"/>
  <c r="AM160" i="3"/>
  <c r="AM161" i="3"/>
  <c r="AM162" i="3"/>
  <c r="AM163" i="3"/>
  <c r="AM164" i="3"/>
  <c r="AM165" i="3"/>
  <c r="AM166" i="3"/>
  <c r="AM167" i="3"/>
  <c r="AM168" i="3"/>
  <c r="AM169" i="3"/>
  <c r="AM170" i="3"/>
  <c r="AM171" i="3"/>
  <c r="AM172" i="3"/>
  <c r="AM173" i="3"/>
  <c r="AM174" i="3"/>
  <c r="AM175" i="3"/>
  <c r="AM176" i="3"/>
  <c r="AM177" i="3"/>
  <c r="AM178" i="3"/>
  <c r="AM179" i="3"/>
  <c r="AM180" i="3"/>
  <c r="AM181" i="3"/>
  <c r="AM182" i="3"/>
  <c r="AM183" i="3"/>
  <c r="AM184" i="3"/>
  <c r="AM185" i="3"/>
  <c r="AM186" i="3"/>
  <c r="AM187" i="3"/>
  <c r="AM188" i="3"/>
  <c r="AM189" i="3"/>
  <c r="AM190" i="3"/>
  <c r="AM191" i="3"/>
  <c r="AM192" i="3"/>
  <c r="AM193" i="3"/>
  <c r="AM194" i="3"/>
  <c r="AM195" i="3"/>
  <c r="AM196" i="3"/>
  <c r="AM197" i="3"/>
  <c r="AM198" i="3"/>
  <c r="AM199" i="3"/>
  <c r="AM200" i="3"/>
  <c r="AM201" i="3"/>
  <c r="AM202" i="3"/>
  <c r="AM203" i="3"/>
  <c r="AM204" i="3"/>
  <c r="AM205" i="3"/>
  <c r="AM206" i="3"/>
  <c r="AM207" i="3"/>
  <c r="AM208" i="3"/>
  <c r="AM209" i="3"/>
  <c r="AM210" i="3"/>
  <c r="AM211" i="3"/>
  <c r="AM212" i="3"/>
  <c r="AM213" i="3"/>
  <c r="AM214" i="3"/>
  <c r="AM215" i="3"/>
  <c r="AM216" i="3"/>
  <c r="AM217" i="3"/>
  <c r="AM218" i="3"/>
  <c r="AM219" i="3"/>
  <c r="AM220" i="3"/>
  <c r="AM221" i="3"/>
  <c r="AM222" i="3"/>
  <c r="AM223" i="3"/>
  <c r="AM224" i="3"/>
  <c r="AM225" i="3"/>
  <c r="AM226" i="3"/>
  <c r="AM227" i="3"/>
  <c r="AM228" i="3"/>
  <c r="AM229" i="3"/>
  <c r="AM230" i="3"/>
  <c r="AM231" i="3"/>
  <c r="AM232" i="3"/>
  <c r="AM233" i="3"/>
  <c r="AM234" i="3"/>
  <c r="AM235" i="3"/>
  <c r="AM236" i="3"/>
  <c r="AM237" i="3"/>
  <c r="AM238" i="3"/>
  <c r="AM239" i="3"/>
  <c r="AM240" i="3"/>
  <c r="AM241" i="3"/>
  <c r="AM242" i="3"/>
  <c r="AM243" i="3"/>
  <c r="AM244" i="3"/>
  <c r="AM245" i="3"/>
  <c r="AM246" i="3"/>
  <c r="AM247" i="3"/>
  <c r="AM248" i="3"/>
  <c r="AM249" i="3"/>
  <c r="AM250" i="3"/>
  <c r="AM251" i="3"/>
  <c r="AM252" i="3"/>
  <c r="AM253" i="3"/>
  <c r="AM254" i="3"/>
  <c r="AM255" i="3"/>
  <c r="AM256" i="3"/>
  <c r="AM257" i="3"/>
  <c r="AM258" i="3"/>
  <c r="AM259" i="3"/>
  <c r="AM260" i="3"/>
  <c r="AM261" i="3"/>
  <c r="AM262" i="3"/>
  <c r="AM263" i="3"/>
  <c r="AM264" i="3"/>
  <c r="AM265" i="3"/>
  <c r="AM266" i="3"/>
  <c r="AM267" i="3"/>
  <c r="AM268" i="3"/>
  <c r="AM269" i="3"/>
  <c r="AM270" i="3"/>
  <c r="AM271" i="3"/>
  <c r="AM272" i="3"/>
  <c r="AM273" i="3"/>
  <c r="AM274" i="3"/>
  <c r="AM275" i="3"/>
  <c r="AM276" i="3"/>
  <c r="AM277" i="3"/>
  <c r="AM278" i="3"/>
  <c r="AM279" i="3"/>
  <c r="AM280" i="3"/>
  <c r="AM281" i="3"/>
  <c r="AM282" i="3"/>
  <c r="AM283" i="3"/>
  <c r="AM284" i="3"/>
  <c r="AM285" i="3"/>
  <c r="AM286" i="3"/>
  <c r="AM8" i="3"/>
  <c r="AM9" i="4"/>
  <c r="AM10" i="4"/>
  <c r="AM11" i="4"/>
  <c r="AM12" i="4"/>
  <c r="AM13" i="4"/>
  <c r="AM14" i="4"/>
  <c r="AM15" i="4"/>
  <c r="AM16" i="4"/>
  <c r="AM17" i="4"/>
  <c r="AM18" i="4"/>
  <c r="AM19" i="4"/>
  <c r="AM20" i="4"/>
  <c r="AM21" i="4"/>
  <c r="AM22" i="4"/>
  <c r="AM23" i="4"/>
  <c r="AM24" i="4"/>
  <c r="AM25" i="4"/>
  <c r="AM26" i="4"/>
  <c r="AM27" i="4"/>
  <c r="AM28" i="4"/>
  <c r="AM29" i="4"/>
  <c r="AM30" i="4"/>
  <c r="AM31" i="4"/>
  <c r="AM32" i="4"/>
  <c r="AM33" i="4"/>
  <c r="AM34" i="4"/>
  <c r="AM35" i="4"/>
  <c r="AM36" i="4"/>
  <c r="AM37" i="4"/>
  <c r="AM38" i="4"/>
  <c r="AM39" i="4"/>
  <c r="AM40" i="4"/>
  <c r="AM41" i="4"/>
  <c r="AM42" i="4"/>
  <c r="AM43" i="4"/>
  <c r="AM44" i="4"/>
  <c r="AM45" i="4"/>
  <c r="AM46" i="4"/>
  <c r="AM47" i="4"/>
  <c r="AM48" i="4"/>
  <c r="AM49" i="4"/>
  <c r="AM50" i="4"/>
  <c r="AM51" i="4"/>
  <c r="AM52" i="4"/>
  <c r="AM53" i="4"/>
  <c r="AM54" i="4"/>
  <c r="AM55" i="4"/>
  <c r="AM56" i="4"/>
  <c r="AM57" i="4"/>
  <c r="AM58" i="4"/>
  <c r="AM59" i="4"/>
  <c r="AM60" i="4"/>
  <c r="AM61" i="4"/>
  <c r="AM62" i="4"/>
  <c r="AM63" i="4"/>
  <c r="AM64" i="4"/>
  <c r="AM65" i="4"/>
  <c r="AM66" i="4"/>
  <c r="AM67" i="4"/>
  <c r="AM68" i="4"/>
  <c r="AM69" i="4"/>
  <c r="AM70" i="4"/>
  <c r="AM71" i="4"/>
  <c r="AM72" i="4"/>
  <c r="AM73" i="4"/>
  <c r="AM74" i="4"/>
  <c r="AM75" i="4"/>
  <c r="AM76" i="4"/>
  <c r="AM77" i="4"/>
  <c r="AM78" i="4"/>
  <c r="AM79" i="4"/>
  <c r="AM80" i="4"/>
  <c r="AM81" i="4"/>
  <c r="AM82" i="4"/>
  <c r="AM83" i="4"/>
  <c r="AM84" i="4"/>
  <c r="AM85" i="4"/>
  <c r="AM86" i="4"/>
  <c r="AM87" i="4"/>
  <c r="AM88" i="4"/>
  <c r="AM89" i="4"/>
  <c r="AM90" i="4"/>
  <c r="AM91" i="4"/>
  <c r="AM92" i="4"/>
  <c r="AM93" i="4"/>
  <c r="AM94" i="4"/>
  <c r="AM95" i="4"/>
  <c r="AM96" i="4"/>
  <c r="AM97" i="4"/>
  <c r="AM98" i="4"/>
  <c r="AM99" i="4"/>
  <c r="AM100" i="4"/>
  <c r="AM101" i="4"/>
  <c r="AM102" i="4"/>
  <c r="AM103" i="4"/>
  <c r="AM104" i="4"/>
  <c r="AM105" i="4"/>
  <c r="AM106" i="4"/>
  <c r="AM107" i="4"/>
  <c r="AM108" i="4"/>
  <c r="AM109" i="4"/>
  <c r="AM110" i="4"/>
  <c r="AM111" i="4"/>
  <c r="AM112" i="4"/>
  <c r="AM113" i="4"/>
  <c r="AM114" i="4"/>
  <c r="AM115" i="4"/>
  <c r="AM116" i="4"/>
  <c r="AM117" i="4"/>
  <c r="AM118" i="4"/>
  <c r="AM119" i="4"/>
  <c r="AM120" i="4"/>
  <c r="AM121" i="4"/>
  <c r="AM122" i="4"/>
  <c r="AM123" i="4"/>
  <c r="AM124" i="4"/>
  <c r="AM125" i="4"/>
  <c r="AM126" i="4"/>
  <c r="AM127" i="4"/>
  <c r="AM128" i="4"/>
  <c r="AM129" i="4"/>
  <c r="AM130" i="4"/>
  <c r="AM131" i="4"/>
  <c r="AM132" i="4"/>
  <c r="AM133" i="4"/>
  <c r="AM134" i="4"/>
  <c r="AM135" i="4"/>
  <c r="AM136" i="4"/>
  <c r="AM137" i="4"/>
  <c r="AM138" i="4"/>
  <c r="AM139" i="4"/>
  <c r="AM140" i="4"/>
  <c r="AM141" i="4"/>
  <c r="AM142" i="4"/>
  <c r="AM143" i="4"/>
  <c r="AM144" i="4"/>
  <c r="AM145" i="4"/>
  <c r="AM146" i="4"/>
  <c r="AM147" i="4"/>
  <c r="AM148" i="4"/>
  <c r="AM149" i="4"/>
  <c r="AM150" i="4"/>
  <c r="AM151" i="4"/>
  <c r="AM152" i="4"/>
  <c r="AM153" i="4"/>
  <c r="AM154" i="4"/>
  <c r="AM155" i="4"/>
  <c r="AM156" i="4"/>
  <c r="AM157" i="4"/>
  <c r="AM158" i="4"/>
  <c r="AM159" i="4"/>
  <c r="AM160" i="4"/>
  <c r="AM161" i="4"/>
  <c r="AM162" i="4"/>
  <c r="AM163" i="4"/>
  <c r="AM164" i="4"/>
  <c r="AM165" i="4"/>
  <c r="AM166" i="4"/>
  <c r="AM167" i="4"/>
  <c r="AM168" i="4"/>
  <c r="AM169" i="4"/>
  <c r="AM170" i="4"/>
  <c r="AM171" i="4"/>
  <c r="AM172" i="4"/>
  <c r="AM173" i="4"/>
  <c r="AM174" i="4"/>
  <c r="AM175" i="4"/>
  <c r="AM176" i="4"/>
  <c r="AM177" i="4"/>
  <c r="AM178" i="4"/>
  <c r="AM179" i="4"/>
  <c r="AM180" i="4"/>
  <c r="AM181" i="4"/>
  <c r="AM182" i="4"/>
  <c r="AM183" i="4"/>
  <c r="AM184" i="4"/>
  <c r="AM185" i="4"/>
  <c r="AM186" i="4"/>
  <c r="AM187" i="4"/>
  <c r="AM188" i="4"/>
  <c r="AM189" i="4"/>
  <c r="AM190" i="4"/>
  <c r="AM191" i="4"/>
  <c r="AM192" i="4"/>
  <c r="AM193" i="4"/>
  <c r="AM194" i="4"/>
  <c r="AM195" i="4"/>
  <c r="AM196" i="4"/>
  <c r="AM197" i="4"/>
  <c r="AM198" i="4"/>
  <c r="AM199" i="4"/>
  <c r="AM200" i="4"/>
  <c r="AM201" i="4"/>
  <c r="AM202" i="4"/>
  <c r="AM203" i="4"/>
  <c r="AM204" i="4"/>
  <c r="AM205" i="4"/>
  <c r="AM206" i="4"/>
  <c r="AM207" i="4"/>
  <c r="AM208" i="4"/>
  <c r="AM209" i="4"/>
  <c r="AM210" i="4"/>
  <c r="AM211" i="4"/>
  <c r="AM212" i="4"/>
  <c r="AM213" i="4"/>
  <c r="AM214" i="4"/>
  <c r="AM215" i="4"/>
  <c r="AM216" i="4"/>
  <c r="AM217" i="4"/>
  <c r="AM218" i="4"/>
  <c r="AM219" i="4"/>
  <c r="AM220" i="4"/>
  <c r="AM221" i="4"/>
  <c r="AM222" i="4"/>
  <c r="AM223" i="4"/>
  <c r="AM224" i="4"/>
  <c r="AM225" i="4"/>
  <c r="AM226" i="4"/>
  <c r="AM227" i="4"/>
  <c r="AM228" i="4"/>
  <c r="AM229" i="4"/>
  <c r="AM230" i="4"/>
  <c r="AM231" i="4"/>
  <c r="AM232" i="4"/>
  <c r="AM233" i="4"/>
  <c r="AM234" i="4"/>
  <c r="AM235" i="4"/>
  <c r="AM236" i="4"/>
  <c r="AM237" i="4"/>
  <c r="AM238" i="4"/>
  <c r="AM239" i="4"/>
  <c r="AM240" i="4"/>
  <c r="AM241" i="4"/>
  <c r="AM242" i="4"/>
  <c r="AM243" i="4"/>
  <c r="AM244" i="4"/>
  <c r="AM245" i="4"/>
  <c r="AM246" i="4"/>
  <c r="AM247" i="4"/>
  <c r="AM248" i="4"/>
  <c r="AM249" i="4"/>
  <c r="AM250" i="4"/>
  <c r="AM251" i="4"/>
  <c r="AM252" i="4"/>
  <c r="AM253" i="4"/>
  <c r="AM254" i="4"/>
  <c r="AM255" i="4"/>
  <c r="AM256" i="4"/>
  <c r="AM257" i="4"/>
  <c r="AM258" i="4"/>
  <c r="AM259" i="4"/>
  <c r="AM260" i="4"/>
  <c r="AM261" i="4"/>
  <c r="AM262" i="4"/>
  <c r="AM263" i="4"/>
  <c r="AM264" i="4"/>
  <c r="AM265" i="4"/>
  <c r="AM266" i="4"/>
  <c r="AM267" i="4"/>
  <c r="AM268" i="4"/>
  <c r="AM269" i="4"/>
  <c r="AM270" i="4"/>
  <c r="AM271" i="4"/>
  <c r="AM272" i="4"/>
  <c r="AM273" i="4"/>
  <c r="AM274" i="4"/>
  <c r="AM275" i="4"/>
  <c r="AM276" i="4"/>
  <c r="AM277" i="4"/>
  <c r="AM278" i="4"/>
  <c r="AM279" i="4"/>
  <c r="AM280" i="4"/>
  <c r="AM281" i="4"/>
  <c r="AM282" i="4"/>
  <c r="AM283" i="4"/>
  <c r="AM284" i="4"/>
  <c r="AM285" i="4"/>
  <c r="AM286" i="4"/>
  <c r="AM8" i="4"/>
  <c r="AM9" i="5"/>
  <c r="AM10" i="5"/>
  <c r="AM11" i="5"/>
  <c r="AM12" i="5"/>
  <c r="AM13" i="5"/>
  <c r="AM14" i="5"/>
  <c r="AM15" i="5"/>
  <c r="AM16" i="5"/>
  <c r="AM17" i="5"/>
  <c r="AM18" i="5"/>
  <c r="AM19" i="5"/>
  <c r="AM20" i="5"/>
  <c r="AM21" i="5"/>
  <c r="AM22" i="5"/>
  <c r="AM23" i="5"/>
  <c r="AM24" i="5"/>
  <c r="AM25" i="5"/>
  <c r="AM26" i="5"/>
  <c r="AM27" i="5"/>
  <c r="AM28" i="5"/>
  <c r="AM29" i="5"/>
  <c r="AM30" i="5"/>
  <c r="AM31" i="5"/>
  <c r="AM32" i="5"/>
  <c r="AM33" i="5"/>
  <c r="AM34" i="5"/>
  <c r="AM35" i="5"/>
  <c r="AM36" i="5"/>
  <c r="AM37" i="5"/>
  <c r="AM38" i="5"/>
  <c r="AM39" i="5"/>
  <c r="AM40" i="5"/>
  <c r="AM41" i="5"/>
  <c r="AM42" i="5"/>
  <c r="AM43" i="5"/>
  <c r="AM44" i="5"/>
  <c r="AM45" i="5"/>
  <c r="AM46" i="5"/>
  <c r="AM47" i="5"/>
  <c r="AM48" i="5"/>
  <c r="AM49" i="5"/>
  <c r="AM50" i="5"/>
  <c r="AM51" i="5"/>
  <c r="AM52" i="5"/>
  <c r="AM53" i="5"/>
  <c r="AM54" i="5"/>
  <c r="AM55" i="5"/>
  <c r="AM56" i="5"/>
  <c r="AM57" i="5"/>
  <c r="AM58" i="5"/>
  <c r="AM59" i="5"/>
  <c r="AM60" i="5"/>
  <c r="AM61" i="5"/>
  <c r="AM62" i="5"/>
  <c r="AM63" i="5"/>
  <c r="AM64" i="5"/>
  <c r="AM65" i="5"/>
  <c r="AM66" i="5"/>
  <c r="AM67" i="5"/>
  <c r="AM68" i="5"/>
  <c r="AM69" i="5"/>
  <c r="AM70" i="5"/>
  <c r="AM71" i="5"/>
  <c r="AM72" i="5"/>
  <c r="AM73" i="5"/>
  <c r="AM74" i="5"/>
  <c r="AM75" i="5"/>
  <c r="AM76" i="5"/>
  <c r="AM77" i="5"/>
  <c r="AM78" i="5"/>
  <c r="AM79" i="5"/>
  <c r="AM80" i="5"/>
  <c r="AM81" i="5"/>
  <c r="AM82" i="5"/>
  <c r="AM83" i="5"/>
  <c r="AM84" i="5"/>
  <c r="AM85" i="5"/>
  <c r="AM86" i="5"/>
  <c r="AM87" i="5"/>
  <c r="AM88" i="5"/>
  <c r="AM89" i="5"/>
  <c r="AM90" i="5"/>
  <c r="AM91" i="5"/>
  <c r="AM92" i="5"/>
  <c r="AM93" i="5"/>
  <c r="AM94" i="5"/>
  <c r="AM95" i="5"/>
  <c r="AM96" i="5"/>
  <c r="AM97" i="5"/>
  <c r="AM98" i="5"/>
  <c r="AM99" i="5"/>
  <c r="AM100" i="5"/>
  <c r="AM101" i="5"/>
  <c r="AM102" i="5"/>
  <c r="AM103" i="5"/>
  <c r="AM104" i="5"/>
  <c r="AM105" i="5"/>
  <c r="AM106" i="5"/>
  <c r="AM107" i="5"/>
  <c r="AM108" i="5"/>
  <c r="AM109" i="5"/>
  <c r="AM110" i="5"/>
  <c r="AM111" i="5"/>
  <c r="AM112" i="5"/>
  <c r="AM113" i="5"/>
  <c r="AM114" i="5"/>
  <c r="AM115" i="5"/>
  <c r="AM116" i="5"/>
  <c r="AM117" i="5"/>
  <c r="AM118" i="5"/>
  <c r="AM119" i="5"/>
  <c r="AM120" i="5"/>
  <c r="AM121" i="5"/>
  <c r="AM122" i="5"/>
  <c r="AM123" i="5"/>
  <c r="AM124" i="5"/>
  <c r="AM125" i="5"/>
  <c r="AM126" i="5"/>
  <c r="AM127" i="5"/>
  <c r="AM128" i="5"/>
  <c r="AM129" i="5"/>
  <c r="AM130" i="5"/>
  <c r="AM131" i="5"/>
  <c r="AM132" i="5"/>
  <c r="AM133" i="5"/>
  <c r="AM134" i="5"/>
  <c r="AM135" i="5"/>
  <c r="AM136" i="5"/>
  <c r="AM137" i="5"/>
  <c r="AM138" i="5"/>
  <c r="AM139" i="5"/>
  <c r="AM140" i="5"/>
  <c r="AM141" i="5"/>
  <c r="AM142" i="5"/>
  <c r="AM143" i="5"/>
  <c r="AM144" i="5"/>
  <c r="AM145" i="5"/>
  <c r="AM146" i="5"/>
  <c r="AM147" i="5"/>
  <c r="AM148" i="5"/>
  <c r="AM149" i="5"/>
  <c r="AM150" i="5"/>
  <c r="AM151" i="5"/>
  <c r="AM152" i="5"/>
  <c r="AM153" i="5"/>
  <c r="AM154" i="5"/>
  <c r="AM155" i="5"/>
  <c r="AM156" i="5"/>
  <c r="AM157" i="5"/>
  <c r="AM158" i="5"/>
  <c r="AM159" i="5"/>
  <c r="AM160" i="5"/>
  <c r="AM161" i="5"/>
  <c r="AM162" i="5"/>
  <c r="AM163" i="5"/>
  <c r="AM164" i="5"/>
  <c r="AM165" i="5"/>
  <c r="AM166" i="5"/>
  <c r="AM167" i="5"/>
  <c r="AM168" i="5"/>
  <c r="AM169" i="5"/>
  <c r="AM170" i="5"/>
  <c r="AM171" i="5"/>
  <c r="AM172" i="5"/>
  <c r="AM173" i="5"/>
  <c r="AM174" i="5"/>
  <c r="AM175" i="5"/>
  <c r="AM176" i="5"/>
  <c r="AM177" i="5"/>
  <c r="AM178" i="5"/>
  <c r="AM179" i="5"/>
  <c r="AM180" i="5"/>
  <c r="AM181" i="5"/>
  <c r="AM182" i="5"/>
  <c r="AM183" i="5"/>
  <c r="AM184" i="5"/>
  <c r="AM185" i="5"/>
  <c r="AM186" i="5"/>
  <c r="AM187" i="5"/>
  <c r="AM188" i="5"/>
  <c r="AM189" i="5"/>
  <c r="AM190" i="5"/>
  <c r="AM191" i="5"/>
  <c r="AM192" i="5"/>
  <c r="AM193" i="5"/>
  <c r="AM194" i="5"/>
  <c r="AM195" i="5"/>
  <c r="AM196" i="5"/>
  <c r="AM197" i="5"/>
  <c r="AM198" i="5"/>
  <c r="AM199" i="5"/>
  <c r="AM200" i="5"/>
  <c r="AM201" i="5"/>
  <c r="AM202" i="5"/>
  <c r="AM203" i="5"/>
  <c r="AM204" i="5"/>
  <c r="AM205" i="5"/>
  <c r="AM206" i="5"/>
  <c r="AM207" i="5"/>
  <c r="AM208" i="5"/>
  <c r="AM209" i="5"/>
  <c r="AM210" i="5"/>
  <c r="AM211" i="5"/>
  <c r="AM212" i="5"/>
  <c r="AM213" i="5"/>
  <c r="AM214" i="5"/>
  <c r="AM215" i="5"/>
  <c r="AM216" i="5"/>
  <c r="AM217" i="5"/>
  <c r="AM218" i="5"/>
  <c r="AM219" i="5"/>
  <c r="AM220" i="5"/>
  <c r="AM221" i="5"/>
  <c r="AM222" i="5"/>
  <c r="AM223" i="5"/>
  <c r="AM224" i="5"/>
  <c r="AM225" i="5"/>
  <c r="AM226" i="5"/>
  <c r="AM227" i="5"/>
  <c r="AM228" i="5"/>
  <c r="AM229" i="5"/>
  <c r="AM230" i="5"/>
  <c r="AM231" i="5"/>
  <c r="AM232" i="5"/>
  <c r="AM233" i="5"/>
  <c r="AM234" i="5"/>
  <c r="AM235" i="5"/>
  <c r="AM236" i="5"/>
  <c r="AM237" i="5"/>
  <c r="AM238" i="5"/>
  <c r="AM239" i="5"/>
  <c r="AM240" i="5"/>
  <c r="AM241" i="5"/>
  <c r="AM242" i="5"/>
  <c r="AM243" i="5"/>
  <c r="AM244" i="5"/>
  <c r="AM245" i="5"/>
  <c r="AM246" i="5"/>
  <c r="AM247" i="5"/>
  <c r="AM248" i="5"/>
  <c r="AM249" i="5"/>
  <c r="AM250" i="5"/>
  <c r="AM251" i="5"/>
  <c r="AM252" i="5"/>
  <c r="AM253" i="5"/>
  <c r="AM254" i="5"/>
  <c r="AM255" i="5"/>
  <c r="AM256" i="5"/>
  <c r="AM257" i="5"/>
  <c r="AM258" i="5"/>
  <c r="AM259" i="5"/>
  <c r="AM260" i="5"/>
  <c r="AM261" i="5"/>
  <c r="AM262" i="5"/>
  <c r="AM263" i="5"/>
  <c r="AM264" i="5"/>
  <c r="AM265" i="5"/>
  <c r="AM266" i="5"/>
  <c r="AM267" i="5"/>
  <c r="AM268" i="5"/>
  <c r="AM269" i="5"/>
  <c r="AM270" i="5"/>
  <c r="AM271" i="5"/>
  <c r="AM272" i="5"/>
  <c r="AM273" i="5"/>
  <c r="AM274" i="5"/>
  <c r="AM275" i="5"/>
  <c r="AM276" i="5"/>
  <c r="AM277" i="5"/>
  <c r="AM278" i="5"/>
  <c r="AM279" i="5"/>
  <c r="AM280" i="5"/>
  <c r="AM281" i="5"/>
  <c r="AM282" i="5"/>
  <c r="AM283" i="5"/>
  <c r="AM284" i="5"/>
  <c r="AM285" i="5"/>
  <c r="AM286" i="5"/>
  <c r="AM8" i="5"/>
  <c r="AM9" i="6"/>
  <c r="AM10" i="6"/>
  <c r="AM11" i="6"/>
  <c r="AM12" i="6"/>
  <c r="AM13" i="6"/>
  <c r="AM14" i="6"/>
  <c r="AM15" i="6"/>
  <c r="AM16" i="6"/>
  <c r="AM17" i="6"/>
  <c r="AM18" i="6"/>
  <c r="AM19" i="6"/>
  <c r="AM20" i="6"/>
  <c r="AM21" i="6"/>
  <c r="AM22" i="6"/>
  <c r="AM23" i="6"/>
  <c r="AM24" i="6"/>
  <c r="AM25" i="6"/>
  <c r="AM26" i="6"/>
  <c r="AM27" i="6"/>
  <c r="AM28" i="6"/>
  <c r="AM29" i="6"/>
  <c r="AM30" i="6"/>
  <c r="AM31" i="6"/>
  <c r="AM32" i="6"/>
  <c r="AM33" i="6"/>
  <c r="AM34" i="6"/>
  <c r="AM35" i="6"/>
  <c r="AM36" i="6"/>
  <c r="AM37" i="6"/>
  <c r="AM38" i="6"/>
  <c r="AM39" i="6"/>
  <c r="AM40" i="6"/>
  <c r="AM41" i="6"/>
  <c r="AM42" i="6"/>
  <c r="AM43" i="6"/>
  <c r="AM44" i="6"/>
  <c r="AM45" i="6"/>
  <c r="AM46" i="6"/>
  <c r="AM47" i="6"/>
  <c r="AM48" i="6"/>
  <c r="AM49" i="6"/>
  <c r="AM50" i="6"/>
  <c r="AM51" i="6"/>
  <c r="AM52" i="6"/>
  <c r="AM53" i="6"/>
  <c r="AM54" i="6"/>
  <c r="AM55" i="6"/>
  <c r="AM56" i="6"/>
  <c r="AM57" i="6"/>
  <c r="AM58" i="6"/>
  <c r="AM59" i="6"/>
  <c r="AM60" i="6"/>
  <c r="AM61" i="6"/>
  <c r="AM62" i="6"/>
  <c r="AM63" i="6"/>
  <c r="AM64" i="6"/>
  <c r="AM65" i="6"/>
  <c r="AM66" i="6"/>
  <c r="AM67" i="6"/>
  <c r="AM68" i="6"/>
  <c r="AM69" i="6"/>
  <c r="AM70" i="6"/>
  <c r="AM71" i="6"/>
  <c r="AM72" i="6"/>
  <c r="AM73" i="6"/>
  <c r="AM74" i="6"/>
  <c r="AM75" i="6"/>
  <c r="AM76" i="6"/>
  <c r="AM77" i="6"/>
  <c r="AM78" i="6"/>
  <c r="AM79" i="6"/>
  <c r="AM80" i="6"/>
  <c r="AM81" i="6"/>
  <c r="AM82" i="6"/>
  <c r="AM83" i="6"/>
  <c r="AM84" i="6"/>
  <c r="AM85" i="6"/>
  <c r="AM86" i="6"/>
  <c r="AM87" i="6"/>
  <c r="AM88" i="6"/>
  <c r="AM89" i="6"/>
  <c r="AM90" i="6"/>
  <c r="AM91" i="6"/>
  <c r="AM92" i="6"/>
  <c r="AM93" i="6"/>
  <c r="AM94" i="6"/>
  <c r="AM95" i="6"/>
  <c r="AM96" i="6"/>
  <c r="AM97" i="6"/>
  <c r="AM98" i="6"/>
  <c r="AM99" i="6"/>
  <c r="AM100" i="6"/>
  <c r="AM101" i="6"/>
  <c r="AM102" i="6"/>
  <c r="AM103" i="6"/>
  <c r="AM104" i="6"/>
  <c r="AM105" i="6"/>
  <c r="AM106" i="6"/>
  <c r="AM107" i="6"/>
  <c r="AM108" i="6"/>
  <c r="AM109" i="6"/>
  <c r="AM110" i="6"/>
  <c r="AM111" i="6"/>
  <c r="AM112" i="6"/>
  <c r="AM113" i="6"/>
  <c r="AM114" i="6"/>
  <c r="AM115" i="6"/>
  <c r="AM116" i="6"/>
  <c r="AM117" i="6"/>
  <c r="AM118" i="6"/>
  <c r="AM119" i="6"/>
  <c r="AM120" i="6"/>
  <c r="AM121" i="6"/>
  <c r="AM122" i="6"/>
  <c r="AM123" i="6"/>
  <c r="AM124" i="6"/>
  <c r="AM125" i="6"/>
  <c r="AM126" i="6"/>
  <c r="AM127" i="6"/>
  <c r="AM128" i="6"/>
  <c r="AM129" i="6"/>
  <c r="AM130" i="6"/>
  <c r="AM131" i="6"/>
  <c r="AM132" i="6"/>
  <c r="AM133" i="6"/>
  <c r="AM134" i="6"/>
  <c r="AM135" i="6"/>
  <c r="AM136" i="6"/>
  <c r="AM137" i="6"/>
  <c r="AM138" i="6"/>
  <c r="AM139" i="6"/>
  <c r="AM140" i="6"/>
  <c r="AM141" i="6"/>
  <c r="AM142" i="6"/>
  <c r="AM143" i="6"/>
  <c r="AM144" i="6"/>
  <c r="AM145" i="6"/>
  <c r="AM146" i="6"/>
  <c r="AM147" i="6"/>
  <c r="AM148" i="6"/>
  <c r="AM149" i="6"/>
  <c r="AM150" i="6"/>
  <c r="AM151" i="6"/>
  <c r="AM152" i="6"/>
  <c r="AM153" i="6"/>
  <c r="AM154" i="6"/>
  <c r="AM155" i="6"/>
  <c r="AM156" i="6"/>
  <c r="AM157" i="6"/>
  <c r="AM158" i="6"/>
  <c r="AM159" i="6"/>
  <c r="AM160" i="6"/>
  <c r="AM161" i="6"/>
  <c r="AM162" i="6"/>
  <c r="AM163" i="6"/>
  <c r="AM164" i="6"/>
  <c r="AM165" i="6"/>
  <c r="AM166" i="6"/>
  <c r="AM167" i="6"/>
  <c r="AM168" i="6"/>
  <c r="AM169" i="6"/>
  <c r="AM170" i="6"/>
  <c r="AM171" i="6"/>
  <c r="AM172" i="6"/>
  <c r="AM173" i="6"/>
  <c r="AM174" i="6"/>
  <c r="AM175" i="6"/>
  <c r="AM176" i="6"/>
  <c r="AM177" i="6"/>
  <c r="AM178" i="6"/>
  <c r="AM179" i="6"/>
  <c r="AM180" i="6"/>
  <c r="AM181" i="6"/>
  <c r="AM182" i="6"/>
  <c r="AM183" i="6"/>
  <c r="AM184" i="6"/>
  <c r="AM185" i="6"/>
  <c r="AM186" i="6"/>
  <c r="AM187" i="6"/>
  <c r="AM188" i="6"/>
  <c r="AM189" i="6"/>
  <c r="AM190" i="6"/>
  <c r="AM191" i="6"/>
  <c r="AM192" i="6"/>
  <c r="AM193" i="6"/>
  <c r="AM194" i="6"/>
  <c r="AM195" i="6"/>
  <c r="AM196" i="6"/>
  <c r="AM197" i="6"/>
  <c r="AM198" i="6"/>
  <c r="AM199" i="6"/>
  <c r="AM200" i="6"/>
  <c r="AM201" i="6"/>
  <c r="AM202" i="6"/>
  <c r="AM203" i="6"/>
  <c r="AM204" i="6"/>
  <c r="AM205" i="6"/>
  <c r="AM206" i="6"/>
  <c r="AM207" i="6"/>
  <c r="AM208" i="6"/>
  <c r="AM209" i="6"/>
  <c r="AM210" i="6"/>
  <c r="AM211" i="6"/>
  <c r="AM212" i="6"/>
  <c r="AM213" i="6"/>
  <c r="AM214" i="6"/>
  <c r="AM215" i="6"/>
  <c r="AM216" i="6"/>
  <c r="AM217" i="6"/>
  <c r="AM218" i="6"/>
  <c r="AM219" i="6"/>
  <c r="AM220" i="6"/>
  <c r="AM221" i="6"/>
  <c r="AM222" i="6"/>
  <c r="AM223" i="6"/>
  <c r="AM224" i="6"/>
  <c r="AM225" i="6"/>
  <c r="AM226" i="6"/>
  <c r="AM227" i="6"/>
  <c r="AM228" i="6"/>
  <c r="AM229" i="6"/>
  <c r="AM230" i="6"/>
  <c r="AM231" i="6"/>
  <c r="AM232" i="6"/>
  <c r="AM233" i="6"/>
  <c r="AM234" i="6"/>
  <c r="AM235" i="6"/>
  <c r="AM236" i="6"/>
  <c r="AM237" i="6"/>
  <c r="AM238" i="6"/>
  <c r="AM239" i="6"/>
  <c r="AM240" i="6"/>
  <c r="AM241" i="6"/>
  <c r="AM242" i="6"/>
  <c r="AM243" i="6"/>
  <c r="AM244" i="6"/>
  <c r="AM245" i="6"/>
  <c r="AM246" i="6"/>
  <c r="AM247" i="6"/>
  <c r="AM248" i="6"/>
  <c r="AM249" i="6"/>
  <c r="AM250" i="6"/>
  <c r="AM251" i="6"/>
  <c r="AM252" i="6"/>
  <c r="AM253" i="6"/>
  <c r="AM254" i="6"/>
  <c r="AM255" i="6"/>
  <c r="AM256" i="6"/>
  <c r="AM257" i="6"/>
  <c r="AM258" i="6"/>
  <c r="AM259" i="6"/>
  <c r="AM260" i="6"/>
  <c r="AM261" i="6"/>
  <c r="AM262" i="6"/>
  <c r="AM263" i="6"/>
  <c r="AM264" i="6"/>
  <c r="AM265" i="6"/>
  <c r="AM266" i="6"/>
  <c r="AM267" i="6"/>
  <c r="AM268" i="6"/>
  <c r="AM269" i="6"/>
  <c r="AM270" i="6"/>
  <c r="AM271" i="6"/>
  <c r="AM272" i="6"/>
  <c r="AM273" i="6"/>
  <c r="AM274" i="6"/>
  <c r="AM275" i="6"/>
  <c r="AM276" i="6"/>
  <c r="AM277" i="6"/>
  <c r="AM278" i="6"/>
  <c r="AM279" i="6"/>
  <c r="AM280" i="6"/>
  <c r="AM281" i="6"/>
  <c r="AM282" i="6"/>
  <c r="AM283" i="6"/>
  <c r="AM284" i="6"/>
  <c r="AM285" i="6"/>
  <c r="AM286" i="6"/>
  <c r="AM8" i="6"/>
  <c r="AM9" i="7"/>
  <c r="AM10" i="7"/>
  <c r="AM11" i="7"/>
  <c r="AM12" i="7"/>
  <c r="AM13" i="7"/>
  <c r="AM14" i="7"/>
  <c r="AM15" i="7"/>
  <c r="AM16" i="7"/>
  <c r="AM17" i="7"/>
  <c r="AM18" i="7"/>
  <c r="AM19" i="7"/>
  <c r="AM20" i="7"/>
  <c r="AM21" i="7"/>
  <c r="AM22" i="7"/>
  <c r="AM23" i="7"/>
  <c r="AM24" i="7"/>
  <c r="AM25" i="7"/>
  <c r="AM26" i="7"/>
  <c r="AM27" i="7"/>
  <c r="AM28" i="7"/>
  <c r="AM29" i="7"/>
  <c r="AM30" i="7"/>
  <c r="AM31" i="7"/>
  <c r="AM32" i="7"/>
  <c r="AM33" i="7"/>
  <c r="AM34" i="7"/>
  <c r="AM35" i="7"/>
  <c r="AM36" i="7"/>
  <c r="AM37" i="7"/>
  <c r="AM38" i="7"/>
  <c r="AM39" i="7"/>
  <c r="AM40" i="7"/>
  <c r="AM41" i="7"/>
  <c r="AM42" i="7"/>
  <c r="AM43" i="7"/>
  <c r="AM44" i="7"/>
  <c r="AM45" i="7"/>
  <c r="AM46" i="7"/>
  <c r="AM47" i="7"/>
  <c r="AM48" i="7"/>
  <c r="AM49" i="7"/>
  <c r="AM50" i="7"/>
  <c r="AM51" i="7"/>
  <c r="AM52" i="7"/>
  <c r="AM53" i="7"/>
  <c r="AM54" i="7"/>
  <c r="AM55" i="7"/>
  <c r="AM56" i="7"/>
  <c r="AM57" i="7"/>
  <c r="AM58" i="7"/>
  <c r="AM59" i="7"/>
  <c r="AM60" i="7"/>
  <c r="AM61" i="7"/>
  <c r="AM62" i="7"/>
  <c r="AM63" i="7"/>
  <c r="AM64" i="7"/>
  <c r="AM65" i="7"/>
  <c r="AM66" i="7"/>
  <c r="AM67" i="7"/>
  <c r="AM68" i="7"/>
  <c r="AM69" i="7"/>
  <c r="AM70" i="7"/>
  <c r="AM71" i="7"/>
  <c r="AM72" i="7"/>
  <c r="AM73" i="7"/>
  <c r="AM74" i="7"/>
  <c r="AM75" i="7"/>
  <c r="AM76" i="7"/>
  <c r="AM77" i="7"/>
  <c r="AM78" i="7"/>
  <c r="AM79" i="7"/>
  <c r="AM80" i="7"/>
  <c r="AM81" i="7"/>
  <c r="AM82" i="7"/>
  <c r="AM83" i="7"/>
  <c r="AM84" i="7"/>
  <c r="AM85" i="7"/>
  <c r="AM86" i="7"/>
  <c r="AM87" i="7"/>
  <c r="AM88" i="7"/>
  <c r="AM89" i="7"/>
  <c r="AM90" i="7"/>
  <c r="AM91" i="7"/>
  <c r="AM92" i="7"/>
  <c r="AM93" i="7"/>
  <c r="AM94" i="7"/>
  <c r="AM95" i="7"/>
  <c r="AM96" i="7"/>
  <c r="AM97" i="7"/>
  <c r="AM98" i="7"/>
  <c r="AM99" i="7"/>
  <c r="AM100" i="7"/>
  <c r="AM101" i="7"/>
  <c r="AM102" i="7"/>
  <c r="AM103" i="7"/>
  <c r="AM104" i="7"/>
  <c r="AM105" i="7"/>
  <c r="AM106" i="7"/>
  <c r="AM107" i="7"/>
  <c r="AM108" i="7"/>
  <c r="AM109" i="7"/>
  <c r="AM110" i="7"/>
  <c r="AM111" i="7"/>
  <c r="AM112" i="7"/>
  <c r="AM113" i="7"/>
  <c r="AM114" i="7"/>
  <c r="AM115" i="7"/>
  <c r="AM116" i="7"/>
  <c r="AM117" i="7"/>
  <c r="AM118" i="7"/>
  <c r="AM119" i="7"/>
  <c r="AM120" i="7"/>
  <c r="AM121" i="7"/>
  <c r="AM122" i="7"/>
  <c r="AM123" i="7"/>
  <c r="AM124" i="7"/>
  <c r="AM125" i="7"/>
  <c r="AM126" i="7"/>
  <c r="AM127" i="7"/>
  <c r="AM128" i="7"/>
  <c r="AM129" i="7"/>
  <c r="AM130" i="7"/>
  <c r="AM131" i="7"/>
  <c r="AM132" i="7"/>
  <c r="AM133" i="7"/>
  <c r="AM134" i="7"/>
  <c r="AM135" i="7"/>
  <c r="AM136" i="7"/>
  <c r="AM137" i="7"/>
  <c r="AM138" i="7"/>
  <c r="AM139" i="7"/>
  <c r="AM140" i="7"/>
  <c r="AM141" i="7"/>
  <c r="AM142" i="7"/>
  <c r="AM143" i="7"/>
  <c r="AM144" i="7"/>
  <c r="AM145" i="7"/>
  <c r="AM146" i="7"/>
  <c r="AM147" i="7"/>
  <c r="AM148" i="7"/>
  <c r="AM149" i="7"/>
  <c r="AM150" i="7"/>
  <c r="AM151" i="7"/>
  <c r="AM152" i="7"/>
  <c r="AM153" i="7"/>
  <c r="AM154" i="7"/>
  <c r="AM155" i="7"/>
  <c r="AM156" i="7"/>
  <c r="AM157" i="7"/>
  <c r="AM158" i="7"/>
  <c r="AM159" i="7"/>
  <c r="AM160" i="7"/>
  <c r="AM161" i="7"/>
  <c r="AM162" i="7"/>
  <c r="AM163" i="7"/>
  <c r="AM164" i="7"/>
  <c r="AM165" i="7"/>
  <c r="AM166" i="7"/>
  <c r="AM167" i="7"/>
  <c r="AM168" i="7"/>
  <c r="AM169" i="7"/>
  <c r="AM170" i="7"/>
  <c r="AM171" i="7"/>
  <c r="AM172" i="7"/>
  <c r="AM173" i="7"/>
  <c r="AM174" i="7"/>
  <c r="AM175" i="7"/>
  <c r="AM176" i="7"/>
  <c r="AM177" i="7"/>
  <c r="AM178" i="7"/>
  <c r="AM179" i="7"/>
  <c r="AM180" i="7"/>
  <c r="AM181" i="7"/>
  <c r="AM182" i="7"/>
  <c r="AM183" i="7"/>
  <c r="AM184" i="7"/>
  <c r="AM185" i="7"/>
  <c r="AM186" i="7"/>
  <c r="AM187" i="7"/>
  <c r="AM188" i="7"/>
  <c r="AM189" i="7"/>
  <c r="AM190" i="7"/>
  <c r="AM191" i="7"/>
  <c r="AM192" i="7"/>
  <c r="AM193" i="7"/>
  <c r="AM194" i="7"/>
  <c r="AM195" i="7"/>
  <c r="AM196" i="7"/>
  <c r="AM197" i="7"/>
  <c r="AM198" i="7"/>
  <c r="AM199" i="7"/>
  <c r="AM200" i="7"/>
  <c r="AM201" i="7"/>
  <c r="AM202" i="7"/>
  <c r="AM203" i="7"/>
  <c r="AM204" i="7"/>
  <c r="AM205" i="7"/>
  <c r="AM206" i="7"/>
  <c r="AM207" i="7"/>
  <c r="AM208" i="7"/>
  <c r="AM209" i="7"/>
  <c r="AM210" i="7"/>
  <c r="AM211" i="7"/>
  <c r="AM212" i="7"/>
  <c r="AM213" i="7"/>
  <c r="AM214" i="7"/>
  <c r="AM215" i="7"/>
  <c r="AM216" i="7"/>
  <c r="AM217" i="7"/>
  <c r="AM218" i="7"/>
  <c r="AM219" i="7"/>
  <c r="AM220" i="7"/>
  <c r="AM221" i="7"/>
  <c r="AM222" i="7"/>
  <c r="AM223" i="7"/>
  <c r="AM224" i="7"/>
  <c r="AM225" i="7"/>
  <c r="AM226" i="7"/>
  <c r="AM227" i="7"/>
  <c r="AM228" i="7"/>
  <c r="AM229" i="7"/>
  <c r="AM230" i="7"/>
  <c r="AM231" i="7"/>
  <c r="AM232" i="7"/>
  <c r="AM233" i="7"/>
  <c r="AM234" i="7"/>
  <c r="AM235" i="7"/>
  <c r="AM236" i="7"/>
  <c r="AM237" i="7"/>
  <c r="AM238" i="7"/>
  <c r="AM239" i="7"/>
  <c r="AM240" i="7"/>
  <c r="AM241" i="7"/>
  <c r="AM242" i="7"/>
  <c r="AM243" i="7"/>
  <c r="AM244" i="7"/>
  <c r="AM245" i="7"/>
  <c r="AM246" i="7"/>
  <c r="AM247" i="7"/>
  <c r="AM248" i="7"/>
  <c r="AM249" i="7"/>
  <c r="AM250" i="7"/>
  <c r="AM251" i="7"/>
  <c r="AM252" i="7"/>
  <c r="AM253" i="7"/>
  <c r="AM254" i="7"/>
  <c r="AM255" i="7"/>
  <c r="AM256" i="7"/>
  <c r="AM257" i="7"/>
  <c r="AM258" i="7"/>
  <c r="AM259" i="7"/>
  <c r="AM260" i="7"/>
  <c r="AM261" i="7"/>
  <c r="AM262" i="7"/>
  <c r="AM263" i="7"/>
  <c r="AM264" i="7"/>
  <c r="AM265" i="7"/>
  <c r="AM266" i="7"/>
  <c r="AM267" i="7"/>
  <c r="AM268" i="7"/>
  <c r="AM269" i="7"/>
  <c r="AM270" i="7"/>
  <c r="AM271" i="7"/>
  <c r="AM272" i="7"/>
  <c r="AM273" i="7"/>
  <c r="AM274" i="7"/>
  <c r="AM275" i="7"/>
  <c r="AM276" i="7"/>
  <c r="AM277" i="7"/>
  <c r="AM278" i="7"/>
  <c r="AM279" i="7"/>
  <c r="AM280" i="7"/>
  <c r="AM281" i="7"/>
  <c r="AM282" i="7"/>
  <c r="AM283" i="7"/>
  <c r="AM284" i="7"/>
  <c r="AM285" i="7"/>
  <c r="AM286" i="7"/>
  <c r="AM8" i="7"/>
  <c r="AM9" i="8"/>
  <c r="AM10" i="8"/>
  <c r="AM11" i="8"/>
  <c r="AM12" i="8"/>
  <c r="AM13" i="8"/>
  <c r="AM14" i="8"/>
  <c r="AM15" i="8"/>
  <c r="AM16" i="8"/>
  <c r="AM17" i="8"/>
  <c r="AM18" i="8"/>
  <c r="AM19" i="8"/>
  <c r="AM20" i="8"/>
  <c r="AM21" i="8"/>
  <c r="AM22" i="8"/>
  <c r="AM23" i="8"/>
  <c r="AM24" i="8"/>
  <c r="AM25" i="8"/>
  <c r="AM26" i="8"/>
  <c r="AM27" i="8"/>
  <c r="AM28" i="8"/>
  <c r="AM29" i="8"/>
  <c r="AM30" i="8"/>
  <c r="AM31" i="8"/>
  <c r="AM32" i="8"/>
  <c r="AM33" i="8"/>
  <c r="AM34" i="8"/>
  <c r="AM35" i="8"/>
  <c r="AM36" i="8"/>
  <c r="AM37" i="8"/>
  <c r="AM38" i="8"/>
  <c r="AM39" i="8"/>
  <c r="AM40" i="8"/>
  <c r="AM41" i="8"/>
  <c r="AM42" i="8"/>
  <c r="AM43" i="8"/>
  <c r="AM44" i="8"/>
  <c r="AM45" i="8"/>
  <c r="AM46" i="8"/>
  <c r="AM47" i="8"/>
  <c r="AM48" i="8"/>
  <c r="AM49" i="8"/>
  <c r="AM50" i="8"/>
  <c r="AM51" i="8"/>
  <c r="AM52" i="8"/>
  <c r="AM53" i="8"/>
  <c r="AM54" i="8"/>
  <c r="AM55" i="8"/>
  <c r="AM56" i="8"/>
  <c r="AM57" i="8"/>
  <c r="AM58" i="8"/>
  <c r="AM59" i="8"/>
  <c r="AM60" i="8"/>
  <c r="AM61" i="8"/>
  <c r="AM62" i="8"/>
  <c r="AM63" i="8"/>
  <c r="AM64" i="8"/>
  <c r="AM65" i="8"/>
  <c r="AM66" i="8"/>
  <c r="AM67" i="8"/>
  <c r="AM68" i="8"/>
  <c r="AM69" i="8"/>
  <c r="AM70" i="8"/>
  <c r="AM71" i="8"/>
  <c r="AM72" i="8"/>
  <c r="AM73" i="8"/>
  <c r="AM74" i="8"/>
  <c r="AM75" i="8"/>
  <c r="AM76" i="8"/>
  <c r="AM77" i="8"/>
  <c r="AM78" i="8"/>
  <c r="AM79" i="8"/>
  <c r="AM80" i="8"/>
  <c r="AM81" i="8"/>
  <c r="AM82" i="8"/>
  <c r="AM83" i="8"/>
  <c r="AM84" i="8"/>
  <c r="AM85" i="8"/>
  <c r="AM86" i="8"/>
  <c r="AM87" i="8"/>
  <c r="AM88" i="8"/>
  <c r="AM89" i="8"/>
  <c r="AM90" i="8"/>
  <c r="AM91" i="8"/>
  <c r="AM92" i="8"/>
  <c r="AM93" i="8"/>
  <c r="AM94" i="8"/>
  <c r="AM95" i="8"/>
  <c r="AM96" i="8"/>
  <c r="AM97" i="8"/>
  <c r="AM98" i="8"/>
  <c r="AM99" i="8"/>
  <c r="AM100" i="8"/>
  <c r="AM101" i="8"/>
  <c r="AM102" i="8"/>
  <c r="AM103" i="8"/>
  <c r="AM104" i="8"/>
  <c r="AM105" i="8"/>
  <c r="AM106" i="8"/>
  <c r="AM107" i="8"/>
  <c r="AM108" i="8"/>
  <c r="AM109" i="8"/>
  <c r="AM110" i="8"/>
  <c r="AM111" i="8"/>
  <c r="AM112" i="8"/>
  <c r="AM113" i="8"/>
  <c r="AM114" i="8"/>
  <c r="AM115" i="8"/>
  <c r="AM116" i="8"/>
  <c r="AM117" i="8"/>
  <c r="AM118" i="8"/>
  <c r="AM119" i="8"/>
  <c r="AM120" i="8"/>
  <c r="AM121" i="8"/>
  <c r="AM122" i="8"/>
  <c r="AM123" i="8"/>
  <c r="AM124" i="8"/>
  <c r="AM125" i="8"/>
  <c r="AM126" i="8"/>
  <c r="AM127" i="8"/>
  <c r="AM128" i="8"/>
  <c r="AM129" i="8"/>
  <c r="AM130" i="8"/>
  <c r="AM131" i="8"/>
  <c r="AM132" i="8"/>
  <c r="AM133" i="8"/>
  <c r="AM134" i="8"/>
  <c r="AM135" i="8"/>
  <c r="AM136" i="8"/>
  <c r="AM137" i="8"/>
  <c r="AM138" i="8"/>
  <c r="AM139" i="8"/>
  <c r="AM140" i="8"/>
  <c r="AM141" i="8"/>
  <c r="AM142" i="8"/>
  <c r="AM143" i="8"/>
  <c r="AM144" i="8"/>
  <c r="AM145" i="8"/>
  <c r="AM146" i="8"/>
  <c r="AM147" i="8"/>
  <c r="AM148" i="8"/>
  <c r="AM149" i="8"/>
  <c r="AM150" i="8"/>
  <c r="AM151" i="8"/>
  <c r="AM152" i="8"/>
  <c r="AM153" i="8"/>
  <c r="AM154" i="8"/>
  <c r="AM155" i="8"/>
  <c r="AM156" i="8"/>
  <c r="AM157" i="8"/>
  <c r="AM158" i="8"/>
  <c r="AM159" i="8"/>
  <c r="AM160" i="8"/>
  <c r="AM161" i="8"/>
  <c r="AM162" i="8"/>
  <c r="AM163" i="8"/>
  <c r="AM164" i="8"/>
  <c r="AM165" i="8"/>
  <c r="AM166" i="8"/>
  <c r="AM167" i="8"/>
  <c r="AM168" i="8"/>
  <c r="AM169" i="8"/>
  <c r="AM170" i="8"/>
  <c r="AM171" i="8"/>
  <c r="AM172" i="8"/>
  <c r="AM173" i="8"/>
  <c r="AM174" i="8"/>
  <c r="AM175" i="8"/>
  <c r="AM176" i="8"/>
  <c r="AM177" i="8"/>
  <c r="AM178" i="8"/>
  <c r="AM179" i="8"/>
  <c r="AM180" i="8"/>
  <c r="AM181" i="8"/>
  <c r="AM182" i="8"/>
  <c r="AM183" i="8"/>
  <c r="AM184" i="8"/>
  <c r="AM185" i="8"/>
  <c r="AM186" i="8"/>
  <c r="AM187" i="8"/>
  <c r="AM188" i="8"/>
  <c r="AM189" i="8"/>
  <c r="AM190" i="8"/>
  <c r="AM191" i="8"/>
  <c r="AM192" i="8"/>
  <c r="AM193" i="8"/>
  <c r="AM194" i="8"/>
  <c r="AM195" i="8"/>
  <c r="AM196" i="8"/>
  <c r="AM197" i="8"/>
  <c r="AM198" i="8"/>
  <c r="AM199" i="8"/>
  <c r="AM200" i="8"/>
  <c r="AM201" i="8"/>
  <c r="AM202" i="8"/>
  <c r="AM203" i="8"/>
  <c r="AM204" i="8"/>
  <c r="AM205" i="8"/>
  <c r="AM206" i="8"/>
  <c r="AM207" i="8"/>
  <c r="AM208" i="8"/>
  <c r="AM209" i="8"/>
  <c r="AM210" i="8"/>
  <c r="AM211" i="8"/>
  <c r="AM212" i="8"/>
  <c r="AM213" i="8"/>
  <c r="AM214" i="8"/>
  <c r="AM215" i="8"/>
  <c r="AM216" i="8"/>
  <c r="AM217" i="8"/>
  <c r="AM218" i="8"/>
  <c r="AM219" i="8"/>
  <c r="AM220" i="8"/>
  <c r="AM221" i="8"/>
  <c r="AM222" i="8"/>
  <c r="AM223" i="8"/>
  <c r="AM224" i="8"/>
  <c r="AM225" i="8"/>
  <c r="AM226" i="8"/>
  <c r="AM227" i="8"/>
  <c r="AM228" i="8"/>
  <c r="AM229" i="8"/>
  <c r="AM230" i="8"/>
  <c r="AM231" i="8"/>
  <c r="AM232" i="8"/>
  <c r="AM233" i="8"/>
  <c r="AM234" i="8"/>
  <c r="AM235" i="8"/>
  <c r="AM236" i="8"/>
  <c r="AM237" i="8"/>
  <c r="AM238" i="8"/>
  <c r="AM239" i="8"/>
  <c r="AM240" i="8"/>
  <c r="AM241" i="8"/>
  <c r="AM242" i="8"/>
  <c r="AM243" i="8"/>
  <c r="AM244" i="8"/>
  <c r="AM245" i="8"/>
  <c r="AM246" i="8"/>
  <c r="AM247" i="8"/>
  <c r="AM248" i="8"/>
  <c r="AM249" i="8"/>
  <c r="AM250" i="8"/>
  <c r="AM251" i="8"/>
  <c r="AM252" i="8"/>
  <c r="AM253" i="8"/>
  <c r="AM254" i="8"/>
  <c r="AM255" i="8"/>
  <c r="AM256" i="8"/>
  <c r="AM257" i="8"/>
  <c r="AM258" i="8"/>
  <c r="AM259" i="8"/>
  <c r="AM260" i="8"/>
  <c r="AM261" i="8"/>
  <c r="AM262" i="8"/>
  <c r="AM263" i="8"/>
  <c r="AM264" i="8"/>
  <c r="AM265" i="8"/>
  <c r="AM266" i="8"/>
  <c r="AM267" i="8"/>
  <c r="AM268" i="8"/>
  <c r="AM269" i="8"/>
  <c r="AM270" i="8"/>
  <c r="AM271" i="8"/>
  <c r="AM272" i="8"/>
  <c r="AM273" i="8"/>
  <c r="AM274" i="8"/>
  <c r="AM275" i="8"/>
  <c r="AM276" i="8"/>
  <c r="AM277" i="8"/>
  <c r="AM278" i="8"/>
  <c r="AM279" i="8"/>
  <c r="AM280" i="8"/>
  <c r="AM281" i="8"/>
  <c r="AM282" i="8"/>
  <c r="AM283" i="8"/>
  <c r="AM284" i="8"/>
  <c r="AM285" i="8"/>
  <c r="AM286" i="8"/>
  <c r="AM8" i="8"/>
  <c r="AM8" i="2" l="1"/>
  <c r="AX8" i="2"/>
  <c r="AW8" i="2"/>
  <c r="AS8" i="2"/>
  <c r="AY8" i="2"/>
  <c r="AN8" i="2"/>
  <c r="AR8" i="2"/>
  <c r="AV8" i="2"/>
  <c r="AP8" i="2"/>
  <c r="AT8" i="2"/>
  <c r="AQ8" i="2"/>
  <c r="AU8" i="2"/>
  <c r="AO8" i="2"/>
  <c r="A4" i="7" l="1"/>
  <c r="A4" i="4"/>
  <c r="A4" i="8"/>
  <c r="A4" i="6"/>
  <c r="A4" i="5"/>
  <c r="A4" i="3"/>
</calcChain>
</file>

<file path=xl/sharedStrings.xml><?xml version="1.0" encoding="utf-8"?>
<sst xmlns="http://schemas.openxmlformats.org/spreadsheetml/2006/main" count="14092" uniqueCount="573">
  <si>
    <t>City</t>
  </si>
  <si>
    <t>Name</t>
  </si>
  <si>
    <t>Blue Cross Blue Shield</t>
  </si>
  <si>
    <t>Health Partners</t>
  </si>
  <si>
    <t>Medica</t>
  </si>
  <si>
    <t>PrefferedOne</t>
  </si>
  <si>
    <t>Ucare</t>
  </si>
  <si>
    <t>Other Health Plans</t>
  </si>
  <si>
    <t>Self Pay</t>
  </si>
  <si>
    <t>Workers' Compensation</t>
  </si>
  <si>
    <t>Auto</t>
  </si>
  <si>
    <t>Medicare</t>
  </si>
  <si>
    <t>Total</t>
  </si>
  <si>
    <t>HCCIS ID</t>
  </si>
  <si>
    <t>Type of Facility</t>
  </si>
  <si>
    <t>Number of Fixed MRI Scanners</t>
  </si>
  <si>
    <t>All Procedures on Fixed Equipment</t>
  </si>
  <si>
    <t>Number of Fixed Scanners</t>
  </si>
  <si>
    <t>Fixed MRI Procedures</t>
  </si>
  <si>
    <t>Fixed PET Procedures</t>
  </si>
  <si>
    <t>Fixed PET/CT Combination Procedures</t>
  </si>
  <si>
    <t>Fixed CT Procedures</t>
  </si>
  <si>
    <t>Fixed SPECT/CT Combination Procedures</t>
  </si>
  <si>
    <t>Fixed SPECT Procedures</t>
  </si>
  <si>
    <t>Mobile MRI Procedures</t>
  </si>
  <si>
    <t>Mobile PET Procedures</t>
  </si>
  <si>
    <t>Mobile PET/CT Procedures</t>
  </si>
  <si>
    <t>Mobile CT Procedures</t>
  </si>
  <si>
    <t>Mobile SPECT/CT Procedures</t>
  </si>
  <si>
    <t>Mobile SPECT Procedures</t>
  </si>
  <si>
    <t>All Procedures on Mobile Equipment</t>
  </si>
  <si>
    <t>Number of Mobile MRI Scanners</t>
  </si>
  <si>
    <t>Number of Fixed PET Scanners</t>
  </si>
  <si>
    <t>Number of Mobile PET Scanners</t>
  </si>
  <si>
    <t>Number of Mobile PET/CT Scanners</t>
  </si>
  <si>
    <t>Number of Fixed PET/CT Scanners</t>
  </si>
  <si>
    <t>Number of Mobile CT Scanners</t>
  </si>
  <si>
    <t>Number of Fixed CT Scanners</t>
  </si>
  <si>
    <t>Number of Mobile SPECT/CT Scanners</t>
  </si>
  <si>
    <t>Number of Fixed SPECT/CT Scanners</t>
  </si>
  <si>
    <t>Number of Mobile SPECT Scanners</t>
  </si>
  <si>
    <t>Number of Fixed SPECT Scanners</t>
  </si>
  <si>
    <t>Number of Mobile Scanners</t>
  </si>
  <si>
    <t>Total Procedures on ALL Diagnostic Imaging Equipment</t>
  </si>
  <si>
    <t>Total Scanners</t>
  </si>
  <si>
    <t>Affiliation</t>
  </si>
  <si>
    <t>County</t>
  </si>
  <si>
    <t>County FIPS</t>
  </si>
  <si>
    <t>Full County FIPS</t>
  </si>
  <si>
    <t>MSA Status</t>
  </si>
  <si>
    <t>MSA Name</t>
  </si>
  <si>
    <t>SCHSAC Region</t>
  </si>
  <si>
    <t>Zip</t>
  </si>
  <si>
    <t>Total MRI Procedures</t>
  </si>
  <si>
    <t>Total SPECT Procedures</t>
  </si>
  <si>
    <t>Total SPECT/CT Procedures</t>
  </si>
  <si>
    <t>Total CT Procedures</t>
  </si>
  <si>
    <t>Total PET/CT Procedures</t>
  </si>
  <si>
    <t>Total PET Procedures</t>
  </si>
  <si>
    <t>MA/MinnesotaCare</t>
  </si>
  <si>
    <t>Health Economics Program</t>
  </si>
  <si>
    <t>Minnesota Department of Health</t>
  </si>
  <si>
    <t>Advanced Diagnostic Imaging Facilities (Freestanding and Mobile)</t>
  </si>
  <si>
    <t>Surgical Center</t>
  </si>
  <si>
    <t>Children's Healthcare Services Inc. DBA Children's - Minnetonka</t>
  </si>
  <si>
    <t>Children's Hospitals and Clinics</t>
  </si>
  <si>
    <t>Minnetonka</t>
  </si>
  <si>
    <t>Hennepin</t>
  </si>
  <si>
    <t>U</t>
  </si>
  <si>
    <t>Minneapolis/St. Paul</t>
  </si>
  <si>
    <t>Metro</t>
  </si>
  <si>
    <t>Clinic</t>
  </si>
  <si>
    <t>TRIA Orthopaedic Center - Bloomington</t>
  </si>
  <si>
    <t>Park Nicollet Health Services</t>
  </si>
  <si>
    <t>Bloomington</t>
  </si>
  <si>
    <t>Imaging Facility</t>
  </si>
  <si>
    <t>Essentia Health Lakes Imaging</t>
  </si>
  <si>
    <t>Essentia Health</t>
  </si>
  <si>
    <t>Brainerd</t>
  </si>
  <si>
    <t>Crow Wing</t>
  </si>
  <si>
    <t>R</t>
  </si>
  <si>
    <t>Central</t>
  </si>
  <si>
    <t>Center for Diagnostic Imaging - Burnsville</t>
  </si>
  <si>
    <t>Center for Diagnostic Imaging, Inc./ Rayus Radiology</t>
  </si>
  <si>
    <t>Burnsville</t>
  </si>
  <si>
    <t>Dakota</t>
  </si>
  <si>
    <t>Park Nicollet Clinic  Burnsville</t>
  </si>
  <si>
    <t>Midwest Radiology Outpatient Imaging Burnsville</t>
  </si>
  <si>
    <t>Midwest Radiology</t>
  </si>
  <si>
    <t>Center for Diagnostic Imaging - Coon Rapids</t>
  </si>
  <si>
    <t>Coon Rapids</t>
  </si>
  <si>
    <t>Anoka</t>
  </si>
  <si>
    <t>Center for Specialty Care</t>
  </si>
  <si>
    <t>No Affiliation</t>
  </si>
  <si>
    <t>Fairmont</t>
  </si>
  <si>
    <t>Martin</t>
  </si>
  <si>
    <t>South Central</t>
  </si>
  <si>
    <t>Suburban Imaging  Coon Rapids</t>
  </si>
  <si>
    <t>Community MRI Services, LLC</t>
  </si>
  <si>
    <t>Imaging Solutions, Inc.</t>
  </si>
  <si>
    <t>Detroit Lakes</t>
  </si>
  <si>
    <t>Becker</t>
  </si>
  <si>
    <t>Northwest</t>
  </si>
  <si>
    <t>Mobile Imaging Services @ New Ulm Medical Center (Minneapolis Heart Institute)</t>
  </si>
  <si>
    <t>Consulting Radiologists, Ltd.; Allina Health System</t>
  </si>
  <si>
    <t>New Ulm</t>
  </si>
  <si>
    <t>Brown</t>
  </si>
  <si>
    <t>Mobile Imaging Services @ Allina Medical Clinic - Northfield (Minneapolis Heart Institute)</t>
  </si>
  <si>
    <t>Northfield</t>
  </si>
  <si>
    <t>Rice</t>
  </si>
  <si>
    <t>Southeast</t>
  </si>
  <si>
    <t>LifeScan Minnesota</t>
  </si>
  <si>
    <t>Edina</t>
  </si>
  <si>
    <t>Urgency Room - Woodbury</t>
  </si>
  <si>
    <t>Emergency Physicians, P.A. (EPPA)</t>
  </si>
  <si>
    <t>Woodbury</t>
  </si>
  <si>
    <t>Washington</t>
  </si>
  <si>
    <t>Center for Clinical Imaging Research</t>
  </si>
  <si>
    <t>University of Minnesota Physicians; M Health Fairview</t>
  </si>
  <si>
    <t>Minneapolis</t>
  </si>
  <si>
    <t>Twin Cities Orthopedics MRI - Edina</t>
  </si>
  <si>
    <t>Twin Cities Orthopedics</t>
  </si>
  <si>
    <t>Imaging Center of Maple Grove</t>
  </si>
  <si>
    <t>West Imaging; North Memorial Health Care</t>
  </si>
  <si>
    <t>Maple Grove</t>
  </si>
  <si>
    <t>Park Nicollet Clinic  Maple Grove</t>
  </si>
  <si>
    <t>Suburban Imaging Maple Grove</t>
  </si>
  <si>
    <t>Center for Diagnostic Imaging - Maplewood</t>
  </si>
  <si>
    <t>Maplewood</t>
  </si>
  <si>
    <t>Ramsey</t>
  </si>
  <si>
    <t>Central Minnesota Diagnostic, Inc @ Hutchinson Health</t>
  </si>
  <si>
    <t>Central Minnesota Diagnostic, Inc</t>
  </si>
  <si>
    <t>Hutchinson</t>
  </si>
  <si>
    <t>Mcleod</t>
  </si>
  <si>
    <t>RAYUS Radiology - Mendota Heights</t>
  </si>
  <si>
    <t>St. Paul</t>
  </si>
  <si>
    <t>Minnetonka Imaging MRI</t>
  </si>
  <si>
    <t>Brooklyn Park</t>
  </si>
  <si>
    <t>RAYUS Radiology - St. Louis Park</t>
  </si>
  <si>
    <t>St. Louis Park</t>
  </si>
  <si>
    <t>Park Nicollet Clinic  St. Louis Park</t>
  </si>
  <si>
    <t>Centrasota Oral &amp; Maxillofacial Surgeons - St. Cloud</t>
  </si>
  <si>
    <t>Centrasota Oral &amp; Maxillofacial Surgeons</t>
  </si>
  <si>
    <t>St. Cloud</t>
  </si>
  <si>
    <t>Stearns</t>
  </si>
  <si>
    <t>Imaging Center of Plymouth</t>
  </si>
  <si>
    <t>Plymouth</t>
  </si>
  <si>
    <t>Mobile Imaging Services @ Glencoe Regional Health Services (Minneapolis Heart Institute)</t>
  </si>
  <si>
    <t>Glencoe</t>
  </si>
  <si>
    <t>Sanford Health Detroit Lakes Clinic</t>
  </si>
  <si>
    <t>Sanford Health</t>
  </si>
  <si>
    <t>Midwest Radiology Outpatient Imaging St. Paul</t>
  </si>
  <si>
    <t>Lakeview Clinic, Ltd.</t>
  </si>
  <si>
    <t>Waconia</t>
  </si>
  <si>
    <t>Carver</t>
  </si>
  <si>
    <t>Center for Diagnostic Imaging - St. Cloud</t>
  </si>
  <si>
    <t>Park Nicollet Clinic  Wayzata</t>
  </si>
  <si>
    <t>Wayzata</t>
  </si>
  <si>
    <t>Essentia Health Hibbing Clinic</t>
  </si>
  <si>
    <t>Hibbing</t>
  </si>
  <si>
    <t>St. Louis</t>
  </si>
  <si>
    <t>Duluth</t>
  </si>
  <si>
    <t>Northeast</t>
  </si>
  <si>
    <t>Central Minnesota Diagnostic, Inc @ River's Edge Hospital &amp; Clinic</t>
  </si>
  <si>
    <t>St. Peter</t>
  </si>
  <si>
    <t>Nicollet</t>
  </si>
  <si>
    <t>Urgency Room - Eagan</t>
  </si>
  <si>
    <t>Eagan</t>
  </si>
  <si>
    <t>DMS Imaging - NM071</t>
  </si>
  <si>
    <t>DMS Health Technologies</t>
  </si>
  <si>
    <t>West Fargo</t>
  </si>
  <si>
    <t>Cass</t>
  </si>
  <si>
    <t>DMS Imaging - MR086</t>
  </si>
  <si>
    <t>Sanford USD Medical Center - MRI-1</t>
  </si>
  <si>
    <t>Sioux Falls</t>
  </si>
  <si>
    <t>Sanford USD Medical Center - MRI-2</t>
  </si>
  <si>
    <t>Sanford USD Medical Center - MRI-3</t>
  </si>
  <si>
    <t>Shared Medical Services - SMG 49 (CT)</t>
  </si>
  <si>
    <t>Shared Medical Services</t>
  </si>
  <si>
    <t>Cottage Grove</t>
  </si>
  <si>
    <t>RAYUS Radiology - Maple Grove</t>
  </si>
  <si>
    <t>DMS Imaging - MR139</t>
  </si>
  <si>
    <t>RAYUS Radiology - Sartell</t>
  </si>
  <si>
    <t>Sartell</t>
  </si>
  <si>
    <t>DMS Imaging - MR141</t>
  </si>
  <si>
    <t>Fairview Blaine Clinic</t>
  </si>
  <si>
    <t>M Health Fairview</t>
  </si>
  <si>
    <t>Blaine</t>
  </si>
  <si>
    <t>Midwest Radiology Outpatient Imaging Blaine</t>
  </si>
  <si>
    <t>DMS Imaging - MR119</t>
  </si>
  <si>
    <t>Alexandria CDI @ Alomere Health</t>
  </si>
  <si>
    <t>Center for Diagnostic Imaging, Inc./ Rayus Radiology; CDI-MN, LLC, 610 Properties, LLC, 1527 Broadway, LLC,  Latoka Investments, LLC, Scott Swenson, M.D.; Douglas County Hospital</t>
  </si>
  <si>
    <t>Alexandria</t>
  </si>
  <si>
    <t>Douglas</t>
  </si>
  <si>
    <t>West Central</t>
  </si>
  <si>
    <t>Oral &amp; Max. Surgical Consultants, PA - Edina</t>
  </si>
  <si>
    <t>Oral &amp; Max. Surgical Consultants, P.A.</t>
  </si>
  <si>
    <t>Affiliated Community Medical Center - Willmar</t>
  </si>
  <si>
    <t>CentraCare Health System; Carris Health, LLC; Affiliated Community Medical Centers</t>
  </si>
  <si>
    <t>Willmar</t>
  </si>
  <si>
    <t>Kandiyohi</t>
  </si>
  <si>
    <t>Southwest</t>
  </si>
  <si>
    <t>Sanford Health East Grand Forks</t>
  </si>
  <si>
    <t>East Grand Forks</t>
  </si>
  <si>
    <t>Polk</t>
  </si>
  <si>
    <t>Grand Forks</t>
  </si>
  <si>
    <t>Aspen Medical Group - Bandana Square</t>
  </si>
  <si>
    <t>Allina Health System</t>
  </si>
  <si>
    <t>Allina Medical Clinic - Northfield</t>
  </si>
  <si>
    <t>Allina Medical Clinic - Woodbury</t>
  </si>
  <si>
    <t>Ear, Nose &amp; Throat Specialty Care - Minneapolis</t>
  </si>
  <si>
    <t>Ear Nose &amp; Throat Specialty Care</t>
  </si>
  <si>
    <t>Noran Neurological Clinic, PA</t>
  </si>
  <si>
    <t>Noran Neurological Clinic, P.A.</t>
  </si>
  <si>
    <t>Minnesota Urology, P.A.</t>
  </si>
  <si>
    <t>Fairview Maple Grove Medical Center</t>
  </si>
  <si>
    <t>Twin Cities Orthopedics - Burnsville</t>
  </si>
  <si>
    <t>Aspen Medical Group - Maplewood</t>
  </si>
  <si>
    <t>St. Paul Rheumatology, P.A.</t>
  </si>
  <si>
    <t>The Orthopedic &amp; Fracture Clinic, PA</t>
  </si>
  <si>
    <t>Mankato</t>
  </si>
  <si>
    <t>Blue Earth</t>
  </si>
  <si>
    <t>St. Cloud Orthopedic Associates, Ltd.</t>
  </si>
  <si>
    <t>Minneapolis Clinic of Neurology, Ltd - Golden Valley (MRI 1)</t>
  </si>
  <si>
    <t>Minneapolis Clinic of Neurology, Ltd</t>
  </si>
  <si>
    <t>Golden Valley</t>
  </si>
  <si>
    <t>Minneapolis Clinic of Neurology, Ltd - Burnsville</t>
  </si>
  <si>
    <t>Orthopaedic Associates of Duluth, PA</t>
  </si>
  <si>
    <t>Center for Diagnostic Imaging - Eden Prairie</t>
  </si>
  <si>
    <t>Center for Diagnostic Imaging, Inc./ Rayus Radiology; M Health Fairview</t>
  </si>
  <si>
    <t>Eden Prairie</t>
  </si>
  <si>
    <t>Centracare Clinic - Sartell Clinic</t>
  </si>
  <si>
    <t>CentraCare Health System; Center for Diagnostic Imaging, Inc./ Rayus Radiology</t>
  </si>
  <si>
    <t>Twin Cities Orthopedics - Coon Rapids</t>
  </si>
  <si>
    <t>Mayo Clinic Health System - Owatonna</t>
  </si>
  <si>
    <t>Mayo Clinic</t>
  </si>
  <si>
    <t>Owatonna</t>
  </si>
  <si>
    <t>Steele</t>
  </si>
  <si>
    <t>Summit Orthopedics -  Midway</t>
  </si>
  <si>
    <t>Summit Health ASO, Corp.</t>
  </si>
  <si>
    <t>Summit Orthopedics - Woodlake</t>
  </si>
  <si>
    <t>Minnesota Oncology Hematology - Maplewood</t>
  </si>
  <si>
    <t>US Oncology</t>
  </si>
  <si>
    <t>Twin Cities Orthopedics - Stillwater</t>
  </si>
  <si>
    <t>Stillwater</t>
  </si>
  <si>
    <t>Allina Medical Clinic - Forest Lake</t>
  </si>
  <si>
    <t>Forest Lake</t>
  </si>
  <si>
    <t>Shared Medical Technology, Inc. SPECT- F1 @ Riverview Healthcare Association</t>
  </si>
  <si>
    <t>Shared Medical Technonogy, Inc.</t>
  </si>
  <si>
    <t>Crookston</t>
  </si>
  <si>
    <t>Shared Medical Technology, Inc. SPECT- F3 @ LifeCare Medical Center</t>
  </si>
  <si>
    <t>Roseau</t>
  </si>
  <si>
    <t>Shared Medical Technology, Inc. SPECT- M2 (Mobile Unit - 2)</t>
  </si>
  <si>
    <t>Bemidji</t>
  </si>
  <si>
    <t>Beltrami</t>
  </si>
  <si>
    <t>Shared Medical Technology, Inc. SPECT- F4 @ Sanford Thief River Falls Medical Center</t>
  </si>
  <si>
    <t>Thief River Falls</t>
  </si>
  <si>
    <t>Pennington</t>
  </si>
  <si>
    <t>St. Cloud Ear, Nose &amp; Throat-Head and Neck Clinic</t>
  </si>
  <si>
    <t>DMS Imaging - PC023</t>
  </si>
  <si>
    <t>Center for Diagnostic Imaging - Woodbury Cornerstone</t>
  </si>
  <si>
    <t>Summit Orthopedics - Eagan</t>
  </si>
  <si>
    <t>Mayo Clinic - CHARLTON BLDG</t>
  </si>
  <si>
    <t>Rochester</t>
  </si>
  <si>
    <t>Olmsted</t>
  </si>
  <si>
    <t>Mayo Clinic - GONDA BLDG</t>
  </si>
  <si>
    <t>Mayo Clinic - MAYO BLDG</t>
  </si>
  <si>
    <t>DMS Imaging - MR113</t>
  </si>
  <si>
    <t>DMS Imaging - MR143</t>
  </si>
  <si>
    <t>Physicians Group, LLC</t>
  </si>
  <si>
    <t>Central Minnesota Diagnostic, Inc @ Riverwood HealthCare Center</t>
  </si>
  <si>
    <t>Aitkin</t>
  </si>
  <si>
    <t>Central Minnesota Diagnostic, Inc @ Ridgeview Sibley Medical Center</t>
  </si>
  <si>
    <t>Arlington</t>
  </si>
  <si>
    <t>Sibley</t>
  </si>
  <si>
    <t>Central Minnesota Diagnostic, Inc @ Essentia Health Northern Pines</t>
  </si>
  <si>
    <t>Aurora</t>
  </si>
  <si>
    <t>Central Minnesota Diagnostic, Inc @ Sanford Bagley Medical Center</t>
  </si>
  <si>
    <t>Bagley</t>
  </si>
  <si>
    <t>Clearwater</t>
  </si>
  <si>
    <t>Central Minnesota Diagnostic, Inc @ Swift County-Benson Health Services</t>
  </si>
  <si>
    <t>Benson</t>
  </si>
  <si>
    <t>Swift</t>
  </si>
  <si>
    <t>Central Minnesota Diagnostic, Inc @ Bigfork Valley Hospital</t>
  </si>
  <si>
    <t>Bigfork</t>
  </si>
  <si>
    <t>Itasca</t>
  </si>
  <si>
    <t>Central Minnesota Diagnostic, Inc @ United Hospital District</t>
  </si>
  <si>
    <t>Faribault</t>
  </si>
  <si>
    <t>Central Minnesota Diagnostic, Inc @ Community Memorial Hospital</t>
  </si>
  <si>
    <t>Cloquet</t>
  </si>
  <si>
    <t>Carlton</t>
  </si>
  <si>
    <t>Central Minnesota Diagnostic, Inc @ Cuyuna Regional Medical Center</t>
  </si>
  <si>
    <t>Crosby</t>
  </si>
  <si>
    <t>Central Minnesota Diagnostic, Inc @ Cook Hospital &amp; Care Center</t>
  </si>
  <si>
    <t>Cook</t>
  </si>
  <si>
    <t>Central Minnesota Diagnostic, Inc @ Essentia Health - Deer River</t>
  </si>
  <si>
    <t>Deer River</t>
  </si>
  <si>
    <t>Central Minnesota Diagnostic, Inc @ Ely-Bloomenson Community Hospital</t>
  </si>
  <si>
    <t>Ely</t>
  </si>
  <si>
    <t>Central Minnesota Diagnostic, Inc @ Glacial Ridge Health System</t>
  </si>
  <si>
    <t>Glenwood</t>
  </si>
  <si>
    <t>Pope</t>
  </si>
  <si>
    <t>Central Minnesota Diagnostic, Inc @ Rainy Lake Medical Center</t>
  </si>
  <si>
    <t>International Falls</t>
  </si>
  <si>
    <t>Koochiching</t>
  </si>
  <si>
    <t>Central Minnesota Diagnostic, Inc @ Meeker Memorial Hospital</t>
  </si>
  <si>
    <t>Litchfield</t>
  </si>
  <si>
    <t>Meeker</t>
  </si>
  <si>
    <t>Central Minnesota Diagnostic, Inc @ St. Gabriel's Hospital</t>
  </si>
  <si>
    <t>Little Falls</t>
  </si>
  <si>
    <t>Morrison</t>
  </si>
  <si>
    <t>Central Minnesota Diagnostic, Inc @ CentraCare Health - Long Prairie</t>
  </si>
  <si>
    <t>Long Prairie</t>
  </si>
  <si>
    <t>Todd</t>
  </si>
  <si>
    <t>Central Minnesota Diagnostic, Inc @ Mahnomen Health Center</t>
  </si>
  <si>
    <t>Mahnomen</t>
  </si>
  <si>
    <t>Central Minnesota Diagnostic, Inc @ CentraCare Health - Melrose</t>
  </si>
  <si>
    <t>Melrose</t>
  </si>
  <si>
    <t>Central Minnesota Diagnostic, Inc @ CentraCare Health - Monticello</t>
  </si>
  <si>
    <t>Monticello</t>
  </si>
  <si>
    <t>Wright</t>
  </si>
  <si>
    <t>Central Minnesota Diagnostic, Inc @ Mercy Hospital</t>
  </si>
  <si>
    <t>Moose Lake</t>
  </si>
  <si>
    <t>Central Minnesota Diagnostic, Inc @ Welia Health</t>
  </si>
  <si>
    <t>Mora</t>
  </si>
  <si>
    <t>Kanabec</t>
  </si>
  <si>
    <t>Central Minnesota Diagnostic, Inc @ Mille Lacs Health System</t>
  </si>
  <si>
    <t>Onamia</t>
  </si>
  <si>
    <t>Mille Lacs</t>
  </si>
  <si>
    <t>Central Minnesota Diagnostic, Inc @ CHI St. Joseph's Health</t>
  </si>
  <si>
    <t>Park Rapids</t>
  </si>
  <si>
    <t>Hubbard</t>
  </si>
  <si>
    <t>Central Minnesota Diagnostic, Inc @ Perham Health</t>
  </si>
  <si>
    <t>Perham</t>
  </si>
  <si>
    <t>Otter Tail</t>
  </si>
  <si>
    <t>Central Minnesota Diagnostic, Inc @ M Health Fairview Northland Medical Center</t>
  </si>
  <si>
    <t>Princeton</t>
  </si>
  <si>
    <t>Sherburne</t>
  </si>
  <si>
    <t>Central Minnesota Diagnostic, Inc @ Carris Health - Redwood</t>
  </si>
  <si>
    <t>Redwood Falls</t>
  </si>
  <si>
    <t>Redwood</t>
  </si>
  <si>
    <t>Central Minnesota Diagnostic, Inc @ LifeCare Medical Center</t>
  </si>
  <si>
    <t>Central Minnesota Diagnostic, Inc @ CentraCare Health - Sauk Centre</t>
  </si>
  <si>
    <t>Sauk Centre</t>
  </si>
  <si>
    <t>Central Minnesota Diagnostic, Inc @ Sleepy Eye Medical Center</t>
  </si>
  <si>
    <t>Sleepy Eye</t>
  </si>
  <si>
    <t>Central Minnesota Diagnostic, Inc @ Tri-County Health Care</t>
  </si>
  <si>
    <t>Wadena</t>
  </si>
  <si>
    <t>Central Minnesota Diagnostic, Inc @ M Health Fairview Lakes Medical Center</t>
  </si>
  <si>
    <t>Wyoming</t>
  </si>
  <si>
    <t>Chisago</t>
  </si>
  <si>
    <t>Central Minnesota Diagnostic, Inc @ Fairview University Medical Center - Mesabi</t>
  </si>
  <si>
    <t>Central Minnesota Diagnostic, Inc - Mobile SPECT Route A</t>
  </si>
  <si>
    <t>Milaca</t>
  </si>
  <si>
    <t>Central Minnesota Diagnostic, Inc - Mobile MRI Route B</t>
  </si>
  <si>
    <t>Central Minnesota Diagnostic, Inc - Mobile MRI Route A</t>
  </si>
  <si>
    <t>DMS Imaging - MR157</t>
  </si>
  <si>
    <t>Ear, Nose &amp; Throat Specialty Care - St. Paul</t>
  </si>
  <si>
    <t>Mankato Clinic</t>
  </si>
  <si>
    <t>Mankato Clinic Ltd.</t>
  </si>
  <si>
    <t>Oral &amp; Max. Surgical Consultants, PA - Chanhassen</t>
  </si>
  <si>
    <t>Chanhassen</t>
  </si>
  <si>
    <t>DMS Imaging - MR140</t>
  </si>
  <si>
    <t>Central Minnesota Diagnostic, Inc @ CentraCare Health - Paynesville</t>
  </si>
  <si>
    <t>Paynesville</t>
  </si>
  <si>
    <t>Central Minnesota Diagnostic, Inc @ Pipestone County Medical Center</t>
  </si>
  <si>
    <t>Pipestone</t>
  </si>
  <si>
    <t>Central Minnesota Diagnostic, Inc @ Sanford Wheaton Medical Center</t>
  </si>
  <si>
    <t>Wheaton</t>
  </si>
  <si>
    <t>Traverse</t>
  </si>
  <si>
    <t>DMS Imaging - NM054</t>
  </si>
  <si>
    <t>DMS Imaging - NM055</t>
  </si>
  <si>
    <t>Central Minnesota Diagnostic, Inc @ CHI St. Francis Health</t>
  </si>
  <si>
    <t>Breckenridge</t>
  </si>
  <si>
    <t>Wilkin</t>
  </si>
  <si>
    <t>Central Minnesota Diagnostic, Inc @ Madison Hospital</t>
  </si>
  <si>
    <t>Madison</t>
  </si>
  <si>
    <t>Lac Qui Parle</t>
  </si>
  <si>
    <t>DMS Imaging - MR144</t>
  </si>
  <si>
    <t>Interim Diagnostic Imaging, LLC - MRI-1</t>
  </si>
  <si>
    <t>Interim Diagnostic Imaging, LLC</t>
  </si>
  <si>
    <t>Interim Diagnostic Imaging, LLC - CT-1</t>
  </si>
  <si>
    <t>DMS Imaging - NM075</t>
  </si>
  <si>
    <t>DMS Imaging - PC022</t>
  </si>
  <si>
    <t>DMS Imaging - MR148</t>
  </si>
  <si>
    <t>DMS Imaging - MR153</t>
  </si>
  <si>
    <t>Shared Medical Services - OSL 01 (MRI)</t>
  </si>
  <si>
    <t>Central Minnesota Diagnostic, Inc @ Appleton Area Health</t>
  </si>
  <si>
    <t>Appleton</t>
  </si>
  <si>
    <t>Southwest Minnesota Orthopedics and Sports Medicine, Inc. - Marshall</t>
  </si>
  <si>
    <t xml:space="preserve">Southwest MN Ortho &amp; Sports Med </t>
  </si>
  <si>
    <t>Marshall</t>
  </si>
  <si>
    <t>Lyon</t>
  </si>
  <si>
    <t>DMS Imaging - PC015</t>
  </si>
  <si>
    <t>DMS Interim MRI - (Shared Medical Services - MRI)</t>
  </si>
  <si>
    <t>Voyageur Imaging, LLC</t>
  </si>
  <si>
    <t>Interventional Pain &amp; Physical Medicine Clinic</t>
  </si>
  <si>
    <t>Tristate Brain and Spine Institute</t>
  </si>
  <si>
    <t>Inspired Spine</t>
  </si>
  <si>
    <t>iCare Diagnostic Imaging, LLC</t>
  </si>
  <si>
    <t>Brooklyn Center</t>
  </si>
  <si>
    <t>Urgency Room - Vadnais Heights</t>
  </si>
  <si>
    <t>Vadnais Heights</t>
  </si>
  <si>
    <t>Suburban Imaging  Coon Rapids 2</t>
  </si>
  <si>
    <t>Minneapolis Clinic of Neurology, Ltd - Golden Valley (MRI 2)</t>
  </si>
  <si>
    <t>Central Minnesota Diagnostic, Inc @ Olivia Hospital &amp; Clinic</t>
  </si>
  <si>
    <t>Olivia</t>
  </si>
  <si>
    <t>Renville</t>
  </si>
  <si>
    <t>DMS Imaging - NM080</t>
  </si>
  <si>
    <t>Center for Diagnostic Imaging - Blaine</t>
  </si>
  <si>
    <t>Summit Orthopedics - Vadnais Heights</t>
  </si>
  <si>
    <t>St. Luke's Duluth Clinic System - Laurentian Medical Clinic</t>
  </si>
  <si>
    <t>St. Luke's Hospital, Duluth</t>
  </si>
  <si>
    <t>Virginia</t>
  </si>
  <si>
    <t>Mobile Imaging Services @ District One Hospital (Minneapolis Heart Institute)</t>
  </si>
  <si>
    <t>Advanced Specialty Associates, Ltd.</t>
  </si>
  <si>
    <t>Baxter</t>
  </si>
  <si>
    <t>Oral &amp; Max. Surgical Consultants, PA - Wayzata</t>
  </si>
  <si>
    <t>Oral &amp; Max. Surgical Consultants, PA - Savage</t>
  </si>
  <si>
    <t>Savage</t>
  </si>
  <si>
    <t>Scott</t>
  </si>
  <si>
    <t>RAYUS Radiology @ Essentia Health - Deer River</t>
  </si>
  <si>
    <t>Center for Diagnostic Imaging, Inc./ Rayus Radiology; CDI Grand Rapids, LLC (CDI No. MN, Grand Itasca Hosp, Deer River HCare Ctr, Rad Assoc of Duluth); Deer River Health Care Center, Inc.</t>
  </si>
  <si>
    <t>CDI Grand Rapids, LLC @ Grand Itasca Hospital</t>
  </si>
  <si>
    <t>Center for Diagnostic Imaging, Inc./ Rayus Radiology; CDI Grand Rapids, LLC (CDI No. MN, Grand Itasca Hosp, Deer River HCare Ctr, Rad Assoc of Duluth); Grand Itasca Clinic &amp; Hospital</t>
  </si>
  <si>
    <t>Grand Rapids</t>
  </si>
  <si>
    <t>Oakdale Ear, Nose &amp; Throat Clinic - Robbinsdale</t>
  </si>
  <si>
    <t>Oakdale Ear, Nose, &amp; Throat Clinic</t>
  </si>
  <si>
    <t>Robbinsdale</t>
  </si>
  <si>
    <t xml:space="preserve">Central Minnesota Diagnostic, Inc @ Essentia Health St. Mary's </t>
  </si>
  <si>
    <t>Central Minnesota Diagnostic, Inc @ CCM Health</t>
  </si>
  <si>
    <t>Montevideo</t>
  </si>
  <si>
    <t>Chippewa</t>
  </si>
  <si>
    <t>DMS Imaging - NM081</t>
  </si>
  <si>
    <t>RAYUS Radiology</t>
  </si>
  <si>
    <t>True North Oral Surgery &amp; Implants PLLC</t>
  </si>
  <si>
    <t>Allina Health Clinic - Vadnais Heights</t>
  </si>
  <si>
    <t>Mayo Clinic - MAYO CLINIC SQUARE</t>
  </si>
  <si>
    <t>Imaging Solutions, Inc. - Mobile MRI</t>
  </si>
  <si>
    <t>Fargo</t>
  </si>
  <si>
    <t>CRMC - Baxter Clinic</t>
  </si>
  <si>
    <t>Mayo Clinic Eastridge</t>
  </si>
  <si>
    <t>Mayo Clinic - JACOBSON BLDG</t>
  </si>
  <si>
    <t>Spine and Joint Imaging</t>
  </si>
  <si>
    <t>Central Minnesota Diagnostic, Inc @ Avera Granite Falls</t>
  </si>
  <si>
    <t>Granite Falls</t>
  </si>
  <si>
    <t>Yellow Medicine</t>
  </si>
  <si>
    <t>Lake Elmo</t>
  </si>
  <si>
    <t>Central Minnesota Diagnostic, Inc @ Lakewood Health System</t>
  </si>
  <si>
    <t>Staples</t>
  </si>
  <si>
    <t>Shared Medical Services - JET 01 (PET/CT)</t>
  </si>
  <si>
    <t>Center for Diagnostic Imaging - Lakeville</t>
  </si>
  <si>
    <t>Lakeville</t>
  </si>
  <si>
    <t>Center for Diagnostic Imaging - Roseville</t>
  </si>
  <si>
    <t>Roseville</t>
  </si>
  <si>
    <t>Oakdale Ear, Nose &amp; Throat Clinic - Maple Grove</t>
  </si>
  <si>
    <t>U of M Health Clinics and Surgery Center</t>
  </si>
  <si>
    <t>University of Minnesota Physicians; M Health Fairview; University of Minnesota Physicians</t>
  </si>
  <si>
    <t>Oral &amp; Maxillofacial Surgery Associates - Brainerd</t>
  </si>
  <si>
    <t>Oral and Maxillofacial Surgery Associates, Ltd</t>
  </si>
  <si>
    <t>North Memorial Medical Clinic - Minnetonka</t>
  </si>
  <si>
    <t>North Memorial Health Care</t>
  </si>
  <si>
    <t>Essentia Health International Falls Clinic</t>
  </si>
  <si>
    <t>DMS Imaging - CT108</t>
  </si>
  <si>
    <t>DMS Imaging - MR159</t>
  </si>
  <si>
    <t>DMS Imaging - NM066</t>
  </si>
  <si>
    <t>Twin Cities Orthopedics - Maple Grove</t>
  </si>
  <si>
    <t>TRIA Orthopaedic - Woodbury</t>
  </si>
  <si>
    <t>Centrasota Oral &amp; Maxillofacial Surgeons - Alexandria</t>
  </si>
  <si>
    <t>Otolaryngology Head &amp; Neck Surgery, PA DBA Midwest Ear, Nose, and Throat - Eagan</t>
  </si>
  <si>
    <t>Otolaryngology, Head &amp; Neck Surgery, P.A.</t>
  </si>
  <si>
    <t>Centrasota Oral &amp; Maxillofacial Surgeons - Monticello</t>
  </si>
  <si>
    <t>Shared Medical Services - HML 03 (MRI)</t>
  </si>
  <si>
    <t>Shared Medical Services - SKY 02 (SPECT/CT)</t>
  </si>
  <si>
    <t>Shared Medical Services - SKY 03 (PET/CT)</t>
  </si>
  <si>
    <t>Shared Medical Services - VIT 01 (MRI)</t>
  </si>
  <si>
    <t>Duluth Imaging, LLC</t>
  </si>
  <si>
    <t>Center for Diagnostic Imaging, Inc./ Rayus Radiology; St. Luke's Hospital, Duluth</t>
  </si>
  <si>
    <t>Shared Medical Technology, Inc. PET/CT - M1</t>
  </si>
  <si>
    <t>Mankato Clinic - Wickersham Health Campus</t>
  </si>
  <si>
    <t>RAYUS Radiology - Eagan</t>
  </si>
  <si>
    <t>Altru Clinic - Crookston</t>
  </si>
  <si>
    <t>Altru Health System</t>
  </si>
  <si>
    <t>Twin Cities Orthopedics - Eagan</t>
  </si>
  <si>
    <t>Otolaryngology Head &amp; Neck Surgery, PA DBA Midwest Ear, Nose, and Throat - Vadnais Heights</t>
  </si>
  <si>
    <t>DMS Imaging - NM082</t>
  </si>
  <si>
    <t>Alllina Health Imaging Center - Edina</t>
  </si>
  <si>
    <t>Twin Cities Orthopedics - Woodbury</t>
  </si>
  <si>
    <t>Shared Medical Services - VIT 02 (MRI)</t>
  </si>
  <si>
    <t>Central Minnesota Diagnostic, Inc - Mobile Interim CT</t>
  </si>
  <si>
    <t xml:space="preserve">Advancements in Allergy &amp; Asthma Care, Ltd </t>
  </si>
  <si>
    <t>Minnesota Ear &amp; Sinus Center</t>
  </si>
  <si>
    <t>ADVENT; Private Physicians (non-specified)</t>
  </si>
  <si>
    <t>Central Minnesota Diagnostic, Inc @ Kittson Memorial Healthcare Center</t>
  </si>
  <si>
    <t>Hallock</t>
  </si>
  <si>
    <t>Kittson</t>
  </si>
  <si>
    <t xml:space="preserve">The Ear, Nose and Throat Clinic and Hearing Center, PA DBA Renew ENT and Hearing Center </t>
  </si>
  <si>
    <t>Gundersen Winona Campus</t>
  </si>
  <si>
    <t>Gundersen Lutheran Medical Center</t>
  </si>
  <si>
    <t>Winona</t>
  </si>
  <si>
    <t>Centrasota Oral &amp; Maxillofacial Surgeons - Sartell</t>
  </si>
  <si>
    <t>Center for Diagnostic Imaging - Plymouth</t>
  </si>
  <si>
    <t>Otolaryngology, Head &amp; Neck Surgery, P.A. DBA Midwest Ear, Nose &amp; Throat Specialists - Woodbury</t>
  </si>
  <si>
    <t>Shared Medical Services - WES 04 (MRI)</t>
  </si>
  <si>
    <t>Shared Medical Services - DEX 01 (PET/CT)</t>
  </si>
  <si>
    <t>Shared Medical Services - SMG 44 (CT)</t>
  </si>
  <si>
    <t>Minneapolis Clinic of Neurology, Ltd - Golden Valley</t>
  </si>
  <si>
    <t>Allina Medical Clinic - Apple Valley</t>
  </si>
  <si>
    <t>Apple Valley</t>
  </si>
  <si>
    <t>Shared Medical Technology, Inc. CT - M1</t>
  </si>
  <si>
    <t>Shared Medical Technology, Inc. MRI - M1</t>
  </si>
  <si>
    <t>DMS Imaging - MR146</t>
  </si>
  <si>
    <t>RAYUS Radiology - Otsego</t>
  </si>
  <si>
    <t>Otsego</t>
  </si>
  <si>
    <t>RAYUS Radiology - Shakopee</t>
  </si>
  <si>
    <t>Shakopee</t>
  </si>
  <si>
    <t>Block Mobile - MRI 01</t>
  </si>
  <si>
    <t>Block Mobile Imaging, LLC</t>
  </si>
  <si>
    <t>Holt</t>
  </si>
  <si>
    <t>Mayo Clinic Health System Mankato Madison East Health Center</t>
  </si>
  <si>
    <t>Welia Health - Pine City</t>
  </si>
  <si>
    <t>Welia Health</t>
  </si>
  <si>
    <t>Pine City</t>
  </si>
  <si>
    <t>Pine</t>
  </si>
  <si>
    <t>Johnson Spinal Care Associates, PA - Savage</t>
  </si>
  <si>
    <t>Johnson Spinal Care Associates, PA</t>
  </si>
  <si>
    <t>Janning ENT Center</t>
  </si>
  <si>
    <t>North Memorial Medical Clinic - Blaine</t>
  </si>
  <si>
    <t>Central Minnesota Diagnostic, Inc @ Welia Health - Pine City Clinic</t>
  </si>
  <si>
    <t>Block Mobile - MRI 02</t>
  </si>
  <si>
    <t>Summit Orthopedics - Lakeville</t>
  </si>
  <si>
    <t>Prenuvo - Minneapolis</t>
  </si>
  <si>
    <t>Twin Cities Orthopedics - Brooklyn Park</t>
  </si>
  <si>
    <t>Shared Medical Services - SMG 50 (CT)</t>
  </si>
  <si>
    <t>Transcend Imaging LLC</t>
  </si>
  <si>
    <t>Cape Coral</t>
  </si>
  <si>
    <t xml:space="preserve">DMS Interim MRI - (Transcend Imaging - MRI) </t>
  </si>
  <si>
    <t>DMS Imaging - CT112</t>
  </si>
  <si>
    <t>DMS Imaging - MR120</t>
  </si>
  <si>
    <t>Magnetic Resonance Imaging Services Partnership (MRSP)</t>
  </si>
  <si>
    <t>Mason City</t>
  </si>
  <si>
    <t>Shared Medical Services - LAI 01 (PET/CT)</t>
  </si>
  <si>
    <t>Shared Medical Services - SMG 41 (CT)</t>
  </si>
  <si>
    <t>Shared Medical Services - SMG 45 (CT)</t>
  </si>
  <si>
    <t>Shared Medical Services - SMG 17 (MRI)</t>
  </si>
  <si>
    <t>Shared Medical Services - SMG 54 (MRI)</t>
  </si>
  <si>
    <t>Shared Medical Services - WAY 01 (MRI)</t>
  </si>
  <si>
    <t>Shared Medical Services - SMG 40 (CT)</t>
  </si>
  <si>
    <t>Shared Medical Services - GIL 01 (PET/CT)</t>
  </si>
  <si>
    <t>Twin Cities Orthopedics - Blaine</t>
  </si>
  <si>
    <t>DMS Imaging - CT111</t>
  </si>
  <si>
    <t>DMS Imaging - MR167</t>
  </si>
  <si>
    <t>Centrasota Oral &amp; Maxillofacial Surgeons - Hutchinson</t>
  </si>
  <si>
    <t>Johnson Spinal Care Associates, PA - Apple Valley</t>
  </si>
  <si>
    <t>DMS Imaging - NM084</t>
  </si>
  <si>
    <t>DMS Imaging - NM085</t>
  </si>
  <si>
    <t>RDR at Alliance Imaging - St. Cloud</t>
  </si>
  <si>
    <t>Central Imaging LLC, dba Alliance Imaging; Medical Billing and Management Services, LLP</t>
  </si>
  <si>
    <t>Avera Medical Group - Worthington</t>
  </si>
  <si>
    <t>Avera Health</t>
  </si>
  <si>
    <t>Worthington</t>
  </si>
  <si>
    <t>Nobles</t>
  </si>
  <si>
    <t>DMS Interim CT - (Shared Medical Services - CT)</t>
  </si>
  <si>
    <t>NWHSU - Sweere Clinic</t>
  </si>
  <si>
    <t>Inspired Spine Health - Burnsville</t>
  </si>
  <si>
    <t>NXC Imaging</t>
  </si>
  <si>
    <t>i-Health Collaborative - Vascular Interventional Experts - Edina</t>
  </si>
  <si>
    <t>Infinite Health Collaborative - VascularInterventional Experts</t>
  </si>
  <si>
    <t>Essentia Health Grand Rapids Clinic</t>
  </si>
  <si>
    <t>Oral &amp; Maxillofacial Surgery Associates - Bemidji</t>
  </si>
  <si>
    <t>Oral &amp; Maxillofacial Surgery Associates - Detroit Lakes</t>
  </si>
  <si>
    <t>2022 Health Care Cost Information System (HCCIS) Data</t>
  </si>
  <si>
    <t>Current as of 12-22-2023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</si>
</sst>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\ ;\(&quot;$&quot;#,##0\)"/>
    <numFmt numFmtId="165" formatCode="m/d"/>
  </numFmts>
  <fonts count="14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rgb="FF000000"/>
      <name val="Arial"/>
      <family val="2"/>
    </font>
    <font>
      <sz val="10"/>
      <color indexed="64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</fills>
  <borders count="4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3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10" fillId="0" borderId="1" applyNumberFormat="0" applyFont="0" applyBorder="0" applyAlignment="0" applyProtection="0"/>
  </cellStyleXfs>
  <cellXfs count="78">
    <xf numFmtId="0" fontId="0" fillId="0" borderId="0" xfId="0"/>
    <xf numFmtId="3" fontId="7" fillId="0" borderId="0" xfId="0" applyNumberFormat="1" applyFont="1" applyFill="1"/>
    <xf numFmtId="3" fontId="5" fillId="0" borderId="0" xfId="0" applyNumberFormat="1" applyFont="1" applyFill="1"/>
    <xf numFmtId="3" fontId="5" fillId="0" borderId="0" xfId="0" applyNumberFormat="1" applyFont="1" applyFill="1" applyAlignment="1">
      <alignment horizontal="center"/>
    </xf>
    <xf numFmtId="3" fontId="5" fillId="0" borderId="2" xfId="0" applyNumberFormat="1" applyFont="1" applyFill="1" applyBorder="1" applyAlignment="1">
      <alignment wrapText="1"/>
    </xf>
    <xf numFmtId="3" fontId="5" fillId="0" borderId="2" xfId="0" applyNumberFormat="1" applyFont="1" applyFill="1" applyBorder="1" applyAlignment="1">
      <alignment horizontal="center" wrapText="1"/>
    </xf>
    <xf numFmtId="3" fontId="7" fillId="0" borderId="0" xfId="0" applyNumberFormat="1" applyFont="1" applyFill="1" applyAlignment="1">
      <alignment wrapText="1"/>
    </xf>
    <xf numFmtId="3" fontId="8" fillId="0" borderId="0" xfId="0" applyNumberFormat="1" applyFont="1" applyFill="1"/>
    <xf numFmtId="3" fontId="9" fillId="0" borderId="0" xfId="0" applyNumberFormat="1" applyFont="1" applyFill="1"/>
    <xf numFmtId="3" fontId="0" fillId="0" borderId="0" xfId="0" applyNumberFormat="1" applyFill="1"/>
    <xf numFmtId="3" fontId="5" fillId="0" borderId="0" xfId="0" applyNumberFormat="1" applyFont="1" applyFill="1" applyAlignment="1">
      <alignment wrapText="1"/>
    </xf>
    <xf numFmtId="3" fontId="0" fillId="0" borderId="0" xfId="0" applyNumberFormat="1" applyFill="1" applyAlignment="1">
      <alignment wrapText="1"/>
    </xf>
    <xf numFmtId="3" fontId="5" fillId="0" borderId="2" xfId="0" applyNumberFormat="1" applyFont="1" applyFill="1" applyBorder="1" applyAlignment="1" applyProtection="1">
      <alignment horizontal="center" wrapText="1"/>
      <protection locked="0"/>
    </xf>
    <xf numFmtId="3" fontId="5" fillId="0" borderId="2" xfId="0" applyNumberFormat="1" applyFont="1" applyFill="1" applyBorder="1" applyAlignment="1" applyProtection="1">
      <alignment wrapText="1"/>
      <protection locked="0"/>
    </xf>
    <xf numFmtId="3" fontId="4" fillId="0" borderId="2" xfId="0" applyNumberFormat="1" applyFont="1" applyFill="1" applyBorder="1" applyAlignment="1">
      <alignment wrapText="1"/>
    </xf>
    <xf numFmtId="3" fontId="4" fillId="0" borderId="2" xfId="0" applyNumberFormat="1" applyFont="1" applyFill="1" applyBorder="1" applyAlignment="1">
      <alignment horizontal="center" wrapText="1"/>
    </xf>
    <xf numFmtId="3" fontId="4" fillId="0" borderId="2" xfId="0" applyNumberFormat="1" applyFont="1" applyFill="1" applyBorder="1" applyAlignment="1">
      <alignment textRotation="90" wrapText="1"/>
    </xf>
    <xf numFmtId="3" fontId="4" fillId="0" borderId="2" xfId="0" applyNumberFormat="1" applyFont="1" applyFill="1" applyBorder="1" applyAlignment="1">
      <alignment textRotation="90"/>
    </xf>
    <xf numFmtId="3" fontId="4" fillId="0" borderId="0" xfId="0" applyNumberFormat="1" applyFont="1" applyFill="1" applyBorder="1"/>
    <xf numFmtId="3" fontId="5" fillId="0" borderId="2" xfId="0" applyNumberFormat="1" applyFont="1" applyFill="1" applyBorder="1" applyAlignment="1">
      <alignment textRotation="90" wrapText="1"/>
    </xf>
    <xf numFmtId="3" fontId="5" fillId="0" borderId="2" xfId="0" applyNumberFormat="1" applyFont="1" applyFill="1" applyBorder="1" applyAlignment="1">
      <alignment textRotation="90"/>
    </xf>
    <xf numFmtId="3" fontId="5" fillId="0" borderId="0" xfId="0" applyNumberFormat="1" applyFont="1" applyFill="1" applyBorder="1" applyAlignment="1">
      <alignment wrapText="1"/>
    </xf>
    <xf numFmtId="3" fontId="5" fillId="0" borderId="0" xfId="0" applyNumberFormat="1" applyFont="1" applyFill="1" applyBorder="1"/>
    <xf numFmtId="0" fontId="7" fillId="0" borderId="0" xfId="0" applyNumberFormat="1" applyFont="1" applyFill="1" applyAlignment="1">
      <alignment horizontal="center"/>
    </xf>
    <xf numFmtId="3" fontId="9" fillId="0" borderId="0" xfId="0" applyNumberFormat="1" applyFont="1" applyFill="1" applyAlignment="1"/>
    <xf numFmtId="3" fontId="8" fillId="0" borderId="0" xfId="0" applyNumberFormat="1" applyFont="1" applyFill="1" applyAlignment="1"/>
    <xf numFmtId="3" fontId="7" fillId="0" borderId="0" xfId="0" applyNumberFormat="1" applyFont="1" applyFill="1" applyAlignment="1"/>
    <xf numFmtId="0" fontId="7" fillId="0" borderId="0" xfId="0" applyNumberFormat="1" applyFont="1" applyFill="1" applyAlignment="1"/>
    <xf numFmtId="2" fontId="5" fillId="0" borderId="0" xfId="0" applyNumberFormat="1" applyFont="1" applyFill="1"/>
    <xf numFmtId="2" fontId="5" fillId="0" borderId="2" xfId="0" applyNumberFormat="1" applyFont="1" applyFill="1" applyBorder="1" applyAlignment="1">
      <alignment wrapText="1"/>
    </xf>
    <xf numFmtId="3" fontId="4" fillId="0" borderId="0" xfId="0" applyNumberFormat="1" applyFont="1" applyFill="1" applyAlignment="1"/>
    <xf numFmtId="3" fontId="4" fillId="0" borderId="0" xfId="0" applyNumberFormat="1" applyFont="1" applyFill="1"/>
    <xf numFmtId="3" fontId="4" fillId="0" borderId="0" xfId="0" applyNumberFormat="1" applyFont="1" applyFill="1" applyAlignment="1">
      <alignment wrapText="1"/>
    </xf>
    <xf numFmtId="3" fontId="4" fillId="0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 vertical="center"/>
    </xf>
    <xf numFmtId="0" fontId="11" fillId="0" borderId="0" xfId="0" applyFont="1" applyFill="1" applyBorder="1" applyAlignment="1"/>
    <xf numFmtId="0" fontId="11" fillId="0" borderId="0" xfId="0" applyFont="1" applyFill="1" applyBorder="1"/>
    <xf numFmtId="0" fontId="6" fillId="0" borderId="0" xfId="0" applyFont="1" applyFill="1" applyBorder="1"/>
    <xf numFmtId="0" fontId="7" fillId="0" borderId="0" xfId="0" applyFont="1" applyFill="1" applyBorder="1"/>
    <xf numFmtId="0" fontId="3" fillId="0" borderId="0" xfId="0" applyFont="1" applyFill="1" applyBorder="1"/>
    <xf numFmtId="3" fontId="4" fillId="0" borderId="2" xfId="0" applyNumberFormat="1" applyFont="1" applyFill="1" applyBorder="1" applyAlignment="1" applyProtection="1">
      <alignment horizontal="center" wrapText="1"/>
      <protection locked="0"/>
    </xf>
    <xf numFmtId="3" fontId="4" fillId="0" borderId="2" xfId="0" applyNumberFormat="1" applyFont="1" applyFill="1" applyBorder="1" applyAlignment="1" applyProtection="1">
      <alignment wrapText="1"/>
      <protection locked="0"/>
    </xf>
    <xf numFmtId="0" fontId="12" fillId="0" borderId="0" xfId="0" applyNumberFormat="1" applyFont="1" applyAlignment="1">
      <alignment horizontal="center"/>
    </xf>
    <xf numFmtId="49" fontId="12" fillId="0" borderId="0" xfId="0" applyNumberFormat="1" applyFont="1" applyAlignment="1">
      <alignment horizontal="center"/>
    </xf>
    <xf numFmtId="0" fontId="12" fillId="0" borderId="0" xfId="0" applyNumberFormat="1" applyFont="1" applyFill="1" applyAlignment="1">
      <alignment horizontal="center"/>
    </xf>
    <xf numFmtId="49" fontId="12" fillId="0" borderId="0" xfId="0" applyNumberFormat="1" applyFont="1" applyFill="1" applyAlignment="1"/>
    <xf numFmtId="0" fontId="12" fillId="0" borderId="0" xfId="0" applyNumberFormat="1" applyFont="1" applyFill="1" applyAlignment="1"/>
    <xf numFmtId="49" fontId="12" fillId="0" borderId="0" xfId="0" applyNumberFormat="1" applyFont="1" applyFill="1" applyAlignment="1">
      <alignment horizontal="center"/>
    </xf>
    <xf numFmtId="49" fontId="12" fillId="0" borderId="0" xfId="0" applyNumberFormat="1" applyFont="1" applyAlignment="1"/>
    <xf numFmtId="0" fontId="12" fillId="0" borderId="0" xfId="0" applyNumberFormat="1" applyFont="1" applyAlignment="1"/>
    <xf numFmtId="49" fontId="7" fillId="0" borderId="0" xfId="0" applyNumberFormat="1" applyFont="1" applyFill="1" applyAlignment="1"/>
    <xf numFmtId="49" fontId="7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 horizontal="right"/>
    </xf>
    <xf numFmtId="0" fontId="12" fillId="0" borderId="0" xfId="0" applyNumberFormat="1" applyFont="1" applyAlignment="1">
      <alignment horizontal="right"/>
    </xf>
    <xf numFmtId="3" fontId="12" fillId="0" borderId="0" xfId="0" applyNumberFormat="1" applyFont="1" applyAlignment="1"/>
    <xf numFmtId="0" fontId="12" fillId="0" borderId="0" xfId="0" applyNumberFormat="1" applyFont="1" applyFill="1" applyAlignment="1">
      <alignment horizontal="right"/>
    </xf>
    <xf numFmtId="3" fontId="12" fillId="0" borderId="0" xfId="0" applyNumberFormat="1" applyFont="1" applyFill="1" applyAlignment="1"/>
    <xf numFmtId="1" fontId="12" fillId="0" borderId="0" xfId="0" applyNumberFormat="1" applyFont="1" applyAlignment="1">
      <alignment horizontal="center"/>
    </xf>
    <xf numFmtId="1" fontId="12" fillId="0" borderId="0" xfId="0" applyNumberFormat="1" applyFont="1" applyFill="1" applyAlignment="1">
      <alignment horizontal="center"/>
    </xf>
    <xf numFmtId="1" fontId="7" fillId="0" borderId="0" xfId="0" applyNumberFormat="1" applyFont="1" applyFill="1" applyAlignment="1">
      <alignment horizontal="center"/>
    </xf>
    <xf numFmtId="0" fontId="13" fillId="0" borderId="0" xfId="0" applyFont="1" applyFill="1" applyBorder="1"/>
    <xf numFmtId="0" fontId="0" fillId="0" borderId="0" xfId="0" applyAlignment="1">
      <alignment horizontal="right" indent="1"/>
    </xf>
    <xf numFmtId="0" fontId="0" fillId="0" borderId="0" xfId="0" applyNumberFormat="1" applyAlignment="1">
      <alignment horizontal="right"/>
    </xf>
    <xf numFmtId="3" fontId="4" fillId="2" borderId="3" xfId="0" applyNumberFormat="1" applyFont="1" applyFill="1" applyBorder="1" applyAlignment="1">
      <alignment horizontal="center"/>
    </xf>
    <xf numFmtId="3" fontId="7" fillId="2" borderId="3" xfId="0" applyNumberFormat="1" applyFont="1" applyFill="1" applyBorder="1" applyAlignment="1">
      <alignment horizontal="center"/>
    </xf>
    <xf numFmtId="0" fontId="7" fillId="2" borderId="3" xfId="0" applyFont="1" applyFill="1" applyBorder="1" applyAlignment="1"/>
    <xf numFmtId="3" fontId="4" fillId="3" borderId="3" xfId="0" applyNumberFormat="1" applyFont="1" applyFill="1" applyBorder="1" applyAlignment="1">
      <alignment horizontal="center"/>
    </xf>
    <xf numFmtId="3" fontId="7" fillId="3" borderId="3" xfId="0" applyNumberFormat="1" applyFont="1" applyFill="1" applyBorder="1" applyAlignment="1">
      <alignment horizontal="center"/>
    </xf>
    <xf numFmtId="0" fontId="7" fillId="3" borderId="3" xfId="0" applyFont="1" applyFill="1" applyBorder="1" applyAlignment="1"/>
    <xf numFmtId="3" fontId="4" fillId="4" borderId="3" xfId="0" applyNumberFormat="1" applyFont="1" applyFill="1" applyBorder="1" applyAlignment="1">
      <alignment horizontal="center"/>
    </xf>
    <xf numFmtId="3" fontId="7" fillId="4" borderId="3" xfId="0" applyNumberFormat="1" applyFont="1" applyFill="1" applyBorder="1" applyAlignment="1">
      <alignment horizontal="center"/>
    </xf>
    <xf numFmtId="0" fontId="7" fillId="4" borderId="3" xfId="0" applyFont="1" applyFill="1" applyBorder="1" applyAlignment="1"/>
    <xf numFmtId="3" fontId="5" fillId="2" borderId="3" xfId="0" applyNumberFormat="1" applyFont="1" applyFill="1" applyBorder="1" applyAlignment="1">
      <alignment horizontal="center"/>
    </xf>
    <xf numFmtId="3" fontId="0" fillId="2" borderId="3" xfId="0" applyNumberFormat="1" applyFill="1" applyBorder="1" applyAlignment="1">
      <alignment horizontal="center"/>
    </xf>
    <xf numFmtId="0" fontId="0" fillId="2" borderId="3" xfId="0" applyFill="1" applyBorder="1" applyAlignment="1"/>
    <xf numFmtId="3" fontId="5" fillId="3" borderId="3" xfId="0" applyNumberFormat="1" applyFont="1" applyFill="1" applyBorder="1" applyAlignment="1">
      <alignment horizontal="center"/>
    </xf>
    <xf numFmtId="3" fontId="0" fillId="3" borderId="3" xfId="0" applyNumberFormat="1" applyFill="1" applyBorder="1" applyAlignment="1">
      <alignment horizontal="center"/>
    </xf>
    <xf numFmtId="0" fontId="0" fillId="3" borderId="3" xfId="0" applyFill="1" applyBorder="1" applyAlignment="1"/>
  </cellXfs>
  <cellStyles count="8">
    <cellStyle name="Comma0" xfId="1" xr:uid="{00000000-0005-0000-0000-000000000000}"/>
    <cellStyle name="Currency0" xfId="2" xr:uid="{00000000-0005-0000-0000-000001000000}"/>
    <cellStyle name="Date" xfId="3" xr:uid="{00000000-0005-0000-0000-000002000000}"/>
    <cellStyle name="Fixed" xfId="4" xr:uid="{00000000-0005-0000-0000-000003000000}"/>
    <cellStyle name="Heading 1" xfId="5" builtinId="16" customBuiltin="1"/>
    <cellStyle name="Heading 2" xfId="6" builtinId="17" customBuiltin="1"/>
    <cellStyle name="Normal" xfId="0" builtinId="0"/>
    <cellStyle name="Total" xfId="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D290"/>
  <sheetViews>
    <sheetView tabSelected="1" zoomScaleNormal="100" workbookViewId="0"/>
  </sheetViews>
  <sheetFormatPr defaultColWidth="0" defaultRowHeight="12.75" zeroHeight="1" x14ac:dyDescent="0.2"/>
  <cols>
    <col min="1" max="1" width="9" style="59" customWidth="1"/>
    <col min="2" max="2" width="20" style="50" customWidth="1"/>
    <col min="3" max="4" width="38.5703125" style="50" customWidth="1"/>
    <col min="5" max="5" width="17.85546875" style="50" customWidth="1"/>
    <col min="6" max="6" width="6" style="27" customWidth="1"/>
    <col min="7" max="7" width="19.140625" style="50" customWidth="1"/>
    <col min="8" max="9" width="7.85546875" style="23" customWidth="1"/>
    <col min="10" max="10" width="7.85546875" style="51" customWidth="1"/>
    <col min="11" max="11" width="20" style="50" customWidth="1"/>
    <col min="12" max="12" width="11.7109375" style="50" customWidth="1"/>
    <col min="13" max="27" width="7.5703125" style="26" customWidth="1"/>
    <col min="28" max="51" width="7.5703125" style="1" customWidth="1"/>
    <col min="52" max="52" width="7.5703125" style="1" hidden="1" customWidth="1"/>
    <col min="53" max="238" width="0" style="1" hidden="1" customWidth="1"/>
    <col min="239" max="16384" width="9.140625" style="1" hidden="1"/>
  </cols>
  <sheetData>
    <row r="1" spans="1:238" s="36" customFormat="1" ht="20.25" customHeight="1" x14ac:dyDescent="0.2">
      <c r="A1" s="34" t="s">
        <v>571</v>
      </c>
      <c r="B1" s="35"/>
      <c r="G1" s="60"/>
    </row>
    <row r="2" spans="1:238" s="36" customFormat="1" ht="15" x14ac:dyDescent="0.2">
      <c r="A2" s="37" t="s">
        <v>60</v>
      </c>
      <c r="B2" s="35"/>
      <c r="G2" s="60"/>
    </row>
    <row r="3" spans="1:238" s="36" customFormat="1" ht="15" x14ac:dyDescent="0.2">
      <c r="A3" s="37" t="s">
        <v>61</v>
      </c>
      <c r="B3" s="35"/>
    </row>
    <row r="4" spans="1:238" s="36" customFormat="1" ht="14.25" x14ac:dyDescent="0.2">
      <c r="A4" s="38" t="s">
        <v>572</v>
      </c>
      <c r="B4" s="35"/>
    </row>
    <row r="5" spans="1:238" s="36" customFormat="1" ht="36" customHeight="1" x14ac:dyDescent="0.3">
      <c r="A5" s="39" t="s">
        <v>62</v>
      </c>
      <c r="B5" s="35"/>
    </row>
    <row r="6" spans="1:238" ht="12.75" customHeight="1" x14ac:dyDescent="0.2">
      <c r="A6" s="1"/>
      <c r="B6" s="6"/>
      <c r="C6" s="32"/>
      <c r="D6" s="32"/>
      <c r="E6" s="31"/>
      <c r="F6" s="31"/>
      <c r="G6" s="31"/>
      <c r="H6" s="33"/>
      <c r="I6" s="33"/>
      <c r="J6" s="33"/>
      <c r="K6" s="31"/>
      <c r="L6" s="31"/>
      <c r="M6" s="63" t="s">
        <v>16</v>
      </c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5"/>
      <c r="Z6" s="66" t="s">
        <v>30</v>
      </c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8"/>
      <c r="AM6" s="69" t="s">
        <v>43</v>
      </c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1"/>
    </row>
    <row r="7" spans="1:238" ht="125.25" customHeight="1" thickBot="1" x14ac:dyDescent="0.25">
      <c r="A7" s="40" t="s">
        <v>13</v>
      </c>
      <c r="B7" s="40" t="s">
        <v>14</v>
      </c>
      <c r="C7" s="41" t="s">
        <v>1</v>
      </c>
      <c r="D7" s="41" t="s">
        <v>45</v>
      </c>
      <c r="E7" s="14" t="s">
        <v>0</v>
      </c>
      <c r="F7" s="14" t="s">
        <v>52</v>
      </c>
      <c r="G7" s="14" t="s">
        <v>46</v>
      </c>
      <c r="H7" s="15" t="s">
        <v>47</v>
      </c>
      <c r="I7" s="15" t="s">
        <v>48</v>
      </c>
      <c r="J7" s="15" t="s">
        <v>49</v>
      </c>
      <c r="K7" s="14" t="s">
        <v>50</v>
      </c>
      <c r="L7" s="14" t="s">
        <v>51</v>
      </c>
      <c r="M7" s="16" t="s">
        <v>2</v>
      </c>
      <c r="N7" s="16" t="s">
        <v>3</v>
      </c>
      <c r="O7" s="16" t="s">
        <v>4</v>
      </c>
      <c r="P7" s="16" t="s">
        <v>5</v>
      </c>
      <c r="Q7" s="16" t="s">
        <v>6</v>
      </c>
      <c r="R7" s="16" t="s">
        <v>7</v>
      </c>
      <c r="S7" s="16" t="s">
        <v>8</v>
      </c>
      <c r="T7" s="16" t="s">
        <v>9</v>
      </c>
      <c r="U7" s="16" t="s">
        <v>10</v>
      </c>
      <c r="V7" s="16" t="s">
        <v>11</v>
      </c>
      <c r="W7" s="16" t="s">
        <v>59</v>
      </c>
      <c r="X7" s="17" t="s">
        <v>12</v>
      </c>
      <c r="Y7" s="14" t="s">
        <v>17</v>
      </c>
      <c r="Z7" s="16" t="s">
        <v>2</v>
      </c>
      <c r="AA7" s="16" t="s">
        <v>3</v>
      </c>
      <c r="AB7" s="16" t="s">
        <v>4</v>
      </c>
      <c r="AC7" s="16" t="s">
        <v>5</v>
      </c>
      <c r="AD7" s="16" t="s">
        <v>6</v>
      </c>
      <c r="AE7" s="16" t="s">
        <v>7</v>
      </c>
      <c r="AF7" s="16" t="s">
        <v>8</v>
      </c>
      <c r="AG7" s="16" t="s">
        <v>9</v>
      </c>
      <c r="AH7" s="16" t="s">
        <v>10</v>
      </c>
      <c r="AI7" s="16" t="s">
        <v>11</v>
      </c>
      <c r="AJ7" s="16" t="s">
        <v>59</v>
      </c>
      <c r="AK7" s="17" t="s">
        <v>12</v>
      </c>
      <c r="AL7" s="14" t="s">
        <v>42</v>
      </c>
      <c r="AM7" s="16" t="s">
        <v>2</v>
      </c>
      <c r="AN7" s="16" t="s">
        <v>3</v>
      </c>
      <c r="AO7" s="16" t="s">
        <v>4</v>
      </c>
      <c r="AP7" s="16" t="s">
        <v>5</v>
      </c>
      <c r="AQ7" s="16" t="s">
        <v>6</v>
      </c>
      <c r="AR7" s="16" t="s">
        <v>7</v>
      </c>
      <c r="AS7" s="16" t="s">
        <v>8</v>
      </c>
      <c r="AT7" s="16" t="s">
        <v>9</v>
      </c>
      <c r="AU7" s="16" t="s">
        <v>10</v>
      </c>
      <c r="AV7" s="16" t="s">
        <v>11</v>
      </c>
      <c r="AW7" s="16" t="s">
        <v>59</v>
      </c>
      <c r="AX7" s="17" t="s">
        <v>12</v>
      </c>
      <c r="AY7" s="14" t="s">
        <v>44</v>
      </c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</row>
    <row r="8" spans="1:238" x14ac:dyDescent="0.2">
      <c r="A8" s="61">
        <v>300</v>
      </c>
      <c r="B8" t="s">
        <v>63</v>
      </c>
      <c r="C8" t="s">
        <v>64</v>
      </c>
      <c r="D8" t="s">
        <v>65</v>
      </c>
      <c r="E8" t="s">
        <v>66</v>
      </c>
      <c r="F8" s="62">
        <v>55343</v>
      </c>
      <c r="G8" t="s">
        <v>67</v>
      </c>
      <c r="H8">
        <v>53</v>
      </c>
      <c r="I8">
        <v>27053</v>
      </c>
      <c r="J8" t="s">
        <v>68</v>
      </c>
      <c r="K8" t="s">
        <v>69</v>
      </c>
      <c r="L8" t="s">
        <v>70</v>
      </c>
      <c r="M8" s="26">
        <f>SUM(MRI:SPECT!M10)</f>
        <v>182</v>
      </c>
      <c r="N8" s="26">
        <f>SUM(MRI:SPECT!N10)</f>
        <v>44</v>
      </c>
      <c r="O8" s="26">
        <f>SUM(MRI:SPECT!O10)</f>
        <v>103</v>
      </c>
      <c r="P8" s="26">
        <f>SUM(MRI:SPECT!P10)</f>
        <v>39</v>
      </c>
      <c r="Q8" s="26">
        <f>SUM(MRI:SPECT!Q10)</f>
        <v>26</v>
      </c>
      <c r="R8" s="26">
        <f>SUM(MRI:SPECT!R10)</f>
        <v>117</v>
      </c>
      <c r="S8" s="26">
        <f>SUM(MRI:SPECT!S10)</f>
        <v>7</v>
      </c>
      <c r="T8" s="26">
        <f>SUM(MRI:SPECT!T10)</f>
        <v>59</v>
      </c>
      <c r="U8" s="26">
        <f>SUM(MRI:SPECT!U10)</f>
        <v>7</v>
      </c>
      <c r="V8" s="26">
        <f>SUM(MRI:SPECT!V10)</f>
        <v>638</v>
      </c>
      <c r="W8" s="26">
        <f>SUM(MRI:SPECT!W10)</f>
        <v>271</v>
      </c>
      <c r="X8" s="26">
        <f>SUM(MRI:SPECT!X10)</f>
        <v>1493</v>
      </c>
      <c r="Y8" s="26">
        <f>SUM(MRI:SPECT!Y10)</f>
        <v>1</v>
      </c>
      <c r="Z8" s="26">
        <f>SUM(MRI:SPECT!Z10)</f>
        <v>0</v>
      </c>
      <c r="AA8" s="26">
        <f>SUM(MRI:SPECT!AA10)</f>
        <v>0</v>
      </c>
      <c r="AB8" s="1">
        <f>SUM(MRI:SPECT!AB10)</f>
        <v>0</v>
      </c>
      <c r="AC8" s="26">
        <f>SUM(MRI:SPECT!AC10)</f>
        <v>0</v>
      </c>
      <c r="AD8" s="26">
        <f>SUM(MRI:SPECT!AD10)</f>
        <v>0</v>
      </c>
      <c r="AE8" s="1">
        <f>SUM(MRI:SPECT!AE10)</f>
        <v>0</v>
      </c>
      <c r="AF8" s="26">
        <f>SUM(MRI:SPECT!AF10)</f>
        <v>0</v>
      </c>
      <c r="AG8" s="26">
        <f>SUM(MRI:SPECT!AG10)</f>
        <v>0</v>
      </c>
      <c r="AH8" s="1">
        <f>SUM(MRI:SPECT!AH10)</f>
        <v>0</v>
      </c>
      <c r="AI8" s="26">
        <f>SUM(MRI:SPECT!AI10)</f>
        <v>0</v>
      </c>
      <c r="AJ8" s="26">
        <f>SUM(MRI:SPECT!AJ10)</f>
        <v>0</v>
      </c>
      <c r="AK8" s="1">
        <f>SUM(MRI:SPECT!AK10)</f>
        <v>0</v>
      </c>
      <c r="AL8" s="1">
        <f>SUM(MRI:SPECT!AL10)</f>
        <v>0</v>
      </c>
      <c r="AM8" s="1">
        <f>SUM(M8+Z8)</f>
        <v>182</v>
      </c>
      <c r="AN8" s="1">
        <f t="shared" ref="AN8:AW8" si="0">SUM(N8+AA8)</f>
        <v>44</v>
      </c>
      <c r="AO8" s="1">
        <f t="shared" si="0"/>
        <v>103</v>
      </c>
      <c r="AP8" s="1">
        <f t="shared" si="0"/>
        <v>39</v>
      </c>
      <c r="AQ8" s="1">
        <f t="shared" si="0"/>
        <v>26</v>
      </c>
      <c r="AR8" s="1">
        <f t="shared" si="0"/>
        <v>117</v>
      </c>
      <c r="AS8" s="1">
        <f t="shared" si="0"/>
        <v>7</v>
      </c>
      <c r="AT8" s="1">
        <f t="shared" si="0"/>
        <v>59</v>
      </c>
      <c r="AU8" s="1">
        <f t="shared" si="0"/>
        <v>7</v>
      </c>
      <c r="AV8" s="1">
        <f t="shared" si="0"/>
        <v>638</v>
      </c>
      <c r="AW8" s="1">
        <f t="shared" si="0"/>
        <v>271</v>
      </c>
      <c r="AX8" s="1">
        <f>SUM(X8+AK8)</f>
        <v>1493</v>
      </c>
      <c r="AY8" s="1">
        <f>SUM(Y8+AL8)</f>
        <v>1</v>
      </c>
    </row>
    <row r="9" spans="1:238" x14ac:dyDescent="0.2">
      <c r="A9" s="61">
        <v>500</v>
      </c>
      <c r="B9" t="s">
        <v>71</v>
      </c>
      <c r="C9" t="s">
        <v>72</v>
      </c>
      <c r="D9" t="s">
        <v>73</v>
      </c>
      <c r="E9" t="s">
        <v>74</v>
      </c>
      <c r="F9" s="62">
        <v>55431</v>
      </c>
      <c r="G9" t="s">
        <v>67</v>
      </c>
      <c r="H9">
        <v>53</v>
      </c>
      <c r="I9">
        <v>27053</v>
      </c>
      <c r="J9" t="s">
        <v>68</v>
      </c>
      <c r="K9" t="s">
        <v>69</v>
      </c>
      <c r="L9" t="s">
        <v>70</v>
      </c>
      <c r="M9" s="26">
        <f>SUM(MRI:SPECT!M11)</f>
        <v>1008</v>
      </c>
      <c r="N9" s="26">
        <f>SUM(MRI:SPECT!N11)</f>
        <v>509</v>
      </c>
      <c r="O9" s="26">
        <f>SUM(MRI:SPECT!O11)</f>
        <v>217</v>
      </c>
      <c r="P9" s="26">
        <f>SUM(MRI:SPECT!P11)</f>
        <v>287</v>
      </c>
      <c r="Q9" s="26">
        <f>SUM(MRI:SPECT!Q11)</f>
        <v>0</v>
      </c>
      <c r="R9" s="26">
        <f>SUM(MRI:SPECT!R11)</f>
        <v>644</v>
      </c>
      <c r="S9" s="26">
        <f>SUM(MRI:SPECT!S11)</f>
        <v>21</v>
      </c>
      <c r="T9" s="26">
        <f>SUM(MRI:SPECT!T11)</f>
        <v>212</v>
      </c>
      <c r="U9" s="26">
        <f>SUM(MRI:SPECT!U11)</f>
        <v>283</v>
      </c>
      <c r="V9" s="26">
        <f>SUM(MRI:SPECT!V11)</f>
        <v>1760</v>
      </c>
      <c r="W9" s="26">
        <f>SUM(MRI:SPECT!W11)</f>
        <v>647</v>
      </c>
      <c r="X9" s="26">
        <f>SUM(MRI:SPECT!X11)</f>
        <v>5588</v>
      </c>
      <c r="Y9" s="26">
        <f>SUM(MRI:SPECT!Y11)</f>
        <v>2</v>
      </c>
      <c r="Z9" s="26">
        <f>SUM(MRI:SPECT!Z11)</f>
        <v>0</v>
      </c>
      <c r="AA9" s="26">
        <f>SUM(MRI:SPECT!AA11)</f>
        <v>0</v>
      </c>
      <c r="AB9" s="1">
        <f>SUM(MRI:SPECT!AB11)</f>
        <v>0</v>
      </c>
      <c r="AC9" s="26">
        <f>SUM(MRI:SPECT!AC11)</f>
        <v>0</v>
      </c>
      <c r="AD9" s="26">
        <f>SUM(MRI:SPECT!AD11)</f>
        <v>0</v>
      </c>
      <c r="AE9" s="1">
        <f>SUM(MRI:SPECT!AE11)</f>
        <v>0</v>
      </c>
      <c r="AF9" s="26">
        <f>SUM(MRI:SPECT!AF11)</f>
        <v>0</v>
      </c>
      <c r="AG9" s="26">
        <f>SUM(MRI:SPECT!AG11)</f>
        <v>0</v>
      </c>
      <c r="AH9" s="1">
        <f>SUM(MRI:SPECT!AH11)</f>
        <v>0</v>
      </c>
      <c r="AI9" s="26">
        <f>SUM(MRI:SPECT!AI11)</f>
        <v>0</v>
      </c>
      <c r="AJ9" s="26">
        <f>SUM(MRI:SPECT!AJ11)</f>
        <v>0</v>
      </c>
      <c r="AK9" s="1">
        <f>SUM(MRI:SPECT!AK11)</f>
        <v>0</v>
      </c>
      <c r="AL9" s="1">
        <f>SUM(MRI:SPECT!AL11)</f>
        <v>0</v>
      </c>
      <c r="AM9" s="1">
        <f t="shared" ref="AM9:AM10" si="1">SUM(M9+Z9)</f>
        <v>1008</v>
      </c>
      <c r="AN9" s="1">
        <f t="shared" ref="AN9:AN10" si="2">SUM(N9+AA9)</f>
        <v>509</v>
      </c>
      <c r="AO9" s="1">
        <f t="shared" ref="AO9:AO10" si="3">SUM(O9+AB9)</f>
        <v>217</v>
      </c>
      <c r="AP9" s="1">
        <f t="shared" ref="AP9:AP10" si="4">SUM(P9+AC9)</f>
        <v>287</v>
      </c>
      <c r="AQ9" s="1">
        <f t="shared" ref="AQ9:AQ10" si="5">SUM(Q9+AD9)</f>
        <v>0</v>
      </c>
      <c r="AR9" s="1">
        <f t="shared" ref="AR9:AR10" si="6">SUM(R9+AE9)</f>
        <v>644</v>
      </c>
      <c r="AS9" s="1">
        <f t="shared" ref="AS9:AS10" si="7">SUM(S9+AF9)</f>
        <v>21</v>
      </c>
      <c r="AT9" s="1">
        <f t="shared" ref="AT9:AT10" si="8">SUM(T9+AG9)</f>
        <v>212</v>
      </c>
      <c r="AU9" s="1">
        <f t="shared" ref="AU9:AU10" si="9">SUM(U9+AH9)</f>
        <v>283</v>
      </c>
      <c r="AV9" s="1">
        <f t="shared" ref="AV9:AV10" si="10">SUM(V9+AI9)</f>
        <v>1760</v>
      </c>
      <c r="AW9" s="1">
        <f t="shared" ref="AW9:AW10" si="11">SUM(W9+AJ9)</f>
        <v>647</v>
      </c>
      <c r="AX9" s="1">
        <f t="shared" ref="AX9:AX10" si="12">SUM(X9+AK9)</f>
        <v>5588</v>
      </c>
      <c r="AY9" s="1">
        <f t="shared" ref="AY9:AY10" si="13">SUM(Y9+AL9)</f>
        <v>2</v>
      </c>
    </row>
    <row r="10" spans="1:238" x14ac:dyDescent="0.2">
      <c r="A10" s="61">
        <v>509</v>
      </c>
      <c r="B10" t="s">
        <v>75</v>
      </c>
      <c r="C10" t="s">
        <v>76</v>
      </c>
      <c r="D10" t="s">
        <v>77</v>
      </c>
      <c r="E10" t="s">
        <v>78</v>
      </c>
      <c r="F10" s="62">
        <v>56401</v>
      </c>
      <c r="G10" t="s">
        <v>79</v>
      </c>
      <c r="H10">
        <v>35</v>
      </c>
      <c r="I10">
        <v>27035</v>
      </c>
      <c r="J10" t="s">
        <v>80</v>
      </c>
      <c r="K10"/>
      <c r="L10" t="s">
        <v>81</v>
      </c>
      <c r="M10" s="26">
        <f>SUM(MRI:SPECT!M12)</f>
        <v>3626</v>
      </c>
      <c r="N10" s="26">
        <f>SUM(MRI:SPECT!N12)</f>
        <v>4883</v>
      </c>
      <c r="O10" s="26">
        <f>SUM(MRI:SPECT!O12)</f>
        <v>942</v>
      </c>
      <c r="P10" s="26">
        <f>SUM(MRI:SPECT!P12)</f>
        <v>777</v>
      </c>
      <c r="Q10" s="26">
        <f>SUM(MRI:SPECT!Q12)</f>
        <v>1473</v>
      </c>
      <c r="R10" s="26">
        <f>SUM(MRI:SPECT!R12)</f>
        <v>2390</v>
      </c>
      <c r="S10" s="26">
        <f>SUM(MRI:SPECT!S12)</f>
        <v>0</v>
      </c>
      <c r="T10" s="26">
        <f>SUM(MRI:SPECT!T12)</f>
        <v>245</v>
      </c>
      <c r="U10" s="26">
        <f>SUM(MRI:SPECT!U12)</f>
        <v>101</v>
      </c>
      <c r="V10" s="26">
        <f>SUM(MRI:SPECT!V12)</f>
        <v>1809</v>
      </c>
      <c r="W10" s="26">
        <f>SUM(MRI:SPECT!W12)</f>
        <v>107</v>
      </c>
      <c r="X10" s="26">
        <f>SUM(MRI:SPECT!X12)</f>
        <v>16353</v>
      </c>
      <c r="Y10" s="26">
        <f>SUM(MRI:SPECT!Y12)</f>
        <v>4</v>
      </c>
      <c r="Z10" s="26">
        <f>SUM(MRI:SPECT!Z12)</f>
        <v>353</v>
      </c>
      <c r="AA10" s="26">
        <f>SUM(MRI:SPECT!AA12)</f>
        <v>474</v>
      </c>
      <c r="AB10" s="1">
        <f>SUM(MRI:SPECT!AB12)</f>
        <v>101</v>
      </c>
      <c r="AC10" s="26">
        <f>SUM(MRI:SPECT!AC12)</f>
        <v>73</v>
      </c>
      <c r="AD10" s="26">
        <f>SUM(MRI:SPECT!AD12)</f>
        <v>133</v>
      </c>
      <c r="AE10" s="1">
        <f>SUM(MRI:SPECT!AE12)</f>
        <v>213</v>
      </c>
      <c r="AF10" s="26">
        <f>SUM(MRI:SPECT!AF12)</f>
        <v>0</v>
      </c>
      <c r="AG10" s="26">
        <f>SUM(MRI:SPECT!AG12)</f>
        <v>41</v>
      </c>
      <c r="AH10" s="1">
        <f>SUM(MRI:SPECT!AH12)</f>
        <v>13</v>
      </c>
      <c r="AI10" s="26">
        <f>SUM(MRI:SPECT!AI12)</f>
        <v>133</v>
      </c>
      <c r="AJ10" s="26">
        <f>SUM(MRI:SPECT!AJ12)</f>
        <v>7</v>
      </c>
      <c r="AK10" s="1">
        <f>SUM(MRI:SPECT!AK12)</f>
        <v>1541</v>
      </c>
      <c r="AL10" s="1">
        <f>SUM(MRI:SPECT!AL12)</f>
        <v>1</v>
      </c>
      <c r="AM10" s="1">
        <f t="shared" si="1"/>
        <v>3979</v>
      </c>
      <c r="AN10" s="1">
        <f t="shared" si="2"/>
        <v>5357</v>
      </c>
      <c r="AO10" s="1">
        <f t="shared" si="3"/>
        <v>1043</v>
      </c>
      <c r="AP10" s="1">
        <f t="shared" si="4"/>
        <v>850</v>
      </c>
      <c r="AQ10" s="1">
        <f t="shared" si="5"/>
        <v>1606</v>
      </c>
      <c r="AR10" s="1">
        <f t="shared" si="6"/>
        <v>2603</v>
      </c>
      <c r="AS10" s="1">
        <f t="shared" si="7"/>
        <v>0</v>
      </c>
      <c r="AT10" s="1">
        <f t="shared" si="8"/>
        <v>286</v>
      </c>
      <c r="AU10" s="1">
        <f t="shared" si="9"/>
        <v>114</v>
      </c>
      <c r="AV10" s="1">
        <f t="shared" si="10"/>
        <v>1942</v>
      </c>
      <c r="AW10" s="1">
        <f t="shared" si="11"/>
        <v>114</v>
      </c>
      <c r="AX10" s="1">
        <f t="shared" si="12"/>
        <v>17894</v>
      </c>
      <c r="AY10" s="1">
        <f t="shared" si="13"/>
        <v>5</v>
      </c>
    </row>
    <row r="11" spans="1:238" x14ac:dyDescent="0.2">
      <c r="A11" s="61">
        <v>511</v>
      </c>
      <c r="B11" t="s">
        <v>75</v>
      </c>
      <c r="C11" t="s">
        <v>82</v>
      </c>
      <c r="D11" t="s">
        <v>83</v>
      </c>
      <c r="E11" t="s">
        <v>84</v>
      </c>
      <c r="F11" s="62">
        <v>55337</v>
      </c>
      <c r="G11" t="s">
        <v>85</v>
      </c>
      <c r="H11">
        <v>37</v>
      </c>
      <c r="I11">
        <v>27037</v>
      </c>
      <c r="J11" t="s">
        <v>68</v>
      </c>
      <c r="K11" t="s">
        <v>69</v>
      </c>
      <c r="L11" t="s">
        <v>70</v>
      </c>
      <c r="M11" s="26">
        <f>SUM(MRI:SPECT!M13)</f>
        <v>550</v>
      </c>
      <c r="N11" s="26">
        <f>SUM(MRI:SPECT!N13)</f>
        <v>283</v>
      </c>
      <c r="O11" s="26">
        <f>SUM(MRI:SPECT!O13)</f>
        <v>149</v>
      </c>
      <c r="P11" s="26">
        <f>SUM(MRI:SPECT!P13)</f>
        <v>146</v>
      </c>
      <c r="Q11" s="26">
        <f>SUM(MRI:SPECT!Q13)</f>
        <v>224</v>
      </c>
      <c r="R11" s="26">
        <f>SUM(MRI:SPECT!R13)</f>
        <v>778</v>
      </c>
      <c r="S11" s="26">
        <f>SUM(MRI:SPECT!S13)</f>
        <v>20</v>
      </c>
      <c r="T11" s="26">
        <f>SUM(MRI:SPECT!T13)</f>
        <v>51</v>
      </c>
      <c r="U11" s="26">
        <f>SUM(MRI:SPECT!U13)</f>
        <v>3</v>
      </c>
      <c r="V11" s="26">
        <f>SUM(MRI:SPECT!V13)</f>
        <v>879</v>
      </c>
      <c r="W11" s="26">
        <f>SUM(MRI:SPECT!W13)</f>
        <v>260</v>
      </c>
      <c r="X11" s="26">
        <f>SUM(MRI:SPECT!X13)</f>
        <v>3343</v>
      </c>
      <c r="Y11" s="26">
        <f>SUM(MRI:SPECT!Y13)</f>
        <v>3</v>
      </c>
      <c r="Z11" s="26">
        <f>SUM(MRI:SPECT!Z13)</f>
        <v>0</v>
      </c>
      <c r="AA11" s="26">
        <f>SUM(MRI:SPECT!AA13)</f>
        <v>0</v>
      </c>
      <c r="AB11" s="1">
        <f>SUM(MRI:SPECT!AB13)</f>
        <v>0</v>
      </c>
      <c r="AC11" s="26">
        <f>SUM(MRI:SPECT!AC13)</f>
        <v>0</v>
      </c>
      <c r="AD11" s="26">
        <f>SUM(MRI:SPECT!AD13)</f>
        <v>0</v>
      </c>
      <c r="AE11" s="1">
        <f>SUM(MRI:SPECT!AE13)</f>
        <v>0</v>
      </c>
      <c r="AF11" s="26">
        <f>SUM(MRI:SPECT!AF13)</f>
        <v>0</v>
      </c>
      <c r="AG11" s="26">
        <f>SUM(MRI:SPECT!AG13)</f>
        <v>0</v>
      </c>
      <c r="AH11" s="1">
        <f>SUM(MRI:SPECT!AH13)</f>
        <v>0</v>
      </c>
      <c r="AI11" s="26">
        <f>SUM(MRI:SPECT!AI13)</f>
        <v>0</v>
      </c>
      <c r="AJ11" s="26">
        <f>SUM(MRI:SPECT!AJ13)</f>
        <v>0</v>
      </c>
      <c r="AK11" s="1">
        <f>SUM(MRI:SPECT!AK13)</f>
        <v>0</v>
      </c>
      <c r="AL11" s="1">
        <f>SUM(MRI:SPECT!AL13)</f>
        <v>0</v>
      </c>
      <c r="AM11" s="1">
        <f t="shared" ref="AM11:AM74" si="14">SUM(M11+Z11)</f>
        <v>550</v>
      </c>
      <c r="AN11" s="1">
        <f t="shared" ref="AN11:AN74" si="15">SUM(N11+AA11)</f>
        <v>283</v>
      </c>
      <c r="AO11" s="1">
        <f t="shared" ref="AO11:AO74" si="16">SUM(O11+AB11)</f>
        <v>149</v>
      </c>
      <c r="AP11" s="1">
        <f t="shared" ref="AP11:AP74" si="17">SUM(P11+AC11)</f>
        <v>146</v>
      </c>
      <c r="AQ11" s="1">
        <f t="shared" ref="AQ11:AQ74" si="18">SUM(Q11+AD11)</f>
        <v>224</v>
      </c>
      <c r="AR11" s="1">
        <f t="shared" ref="AR11:AR74" si="19">SUM(R11+AE11)</f>
        <v>778</v>
      </c>
      <c r="AS11" s="1">
        <f t="shared" ref="AS11:AS74" si="20">SUM(S11+AF11)</f>
        <v>20</v>
      </c>
      <c r="AT11" s="1">
        <f t="shared" ref="AT11:AT74" si="21">SUM(T11+AG11)</f>
        <v>51</v>
      </c>
      <c r="AU11" s="1">
        <f t="shared" ref="AU11:AU74" si="22">SUM(U11+AH11)</f>
        <v>3</v>
      </c>
      <c r="AV11" s="1">
        <f t="shared" ref="AV11:AV74" si="23">SUM(V11+AI11)</f>
        <v>879</v>
      </c>
      <c r="AW11" s="1">
        <f t="shared" ref="AW11:AW74" si="24">SUM(W11+AJ11)</f>
        <v>260</v>
      </c>
      <c r="AX11" s="1">
        <f t="shared" ref="AX11:AX74" si="25">SUM(X11+AK11)</f>
        <v>3343</v>
      </c>
      <c r="AY11" s="1">
        <f t="shared" ref="AY11:AY74" si="26">SUM(Y11+AL11)</f>
        <v>3</v>
      </c>
    </row>
    <row r="12" spans="1:238" x14ac:dyDescent="0.2">
      <c r="A12" s="61">
        <v>515</v>
      </c>
      <c r="B12" t="s">
        <v>71</v>
      </c>
      <c r="C12" t="s">
        <v>86</v>
      </c>
      <c r="D12" t="s">
        <v>73</v>
      </c>
      <c r="E12" t="s">
        <v>84</v>
      </c>
      <c r="F12" s="62">
        <v>55337</v>
      </c>
      <c r="G12" t="s">
        <v>85</v>
      </c>
      <c r="H12">
        <v>37</v>
      </c>
      <c r="I12">
        <v>27037</v>
      </c>
      <c r="J12" t="s">
        <v>68</v>
      </c>
      <c r="K12" t="s">
        <v>69</v>
      </c>
      <c r="L12" t="s">
        <v>70</v>
      </c>
      <c r="M12" s="26">
        <f>SUM(MRI:SPECT!M14)</f>
        <v>650</v>
      </c>
      <c r="N12" s="26">
        <f>SUM(MRI:SPECT!N14)</f>
        <v>456</v>
      </c>
      <c r="O12" s="26">
        <f>SUM(MRI:SPECT!O14)</f>
        <v>189</v>
      </c>
      <c r="P12" s="26">
        <f>SUM(MRI:SPECT!P14)</f>
        <v>184</v>
      </c>
      <c r="Q12" s="26">
        <f>SUM(MRI:SPECT!Q14)</f>
        <v>0</v>
      </c>
      <c r="R12" s="26">
        <f>SUM(MRI:SPECT!R14)</f>
        <v>458</v>
      </c>
      <c r="S12" s="26">
        <f>SUM(MRI:SPECT!S14)</f>
        <v>8</v>
      </c>
      <c r="T12" s="26">
        <f>SUM(MRI:SPECT!T14)</f>
        <v>265</v>
      </c>
      <c r="U12" s="26">
        <f>SUM(MRI:SPECT!U14)</f>
        <v>178</v>
      </c>
      <c r="V12" s="26">
        <f>SUM(MRI:SPECT!V14)</f>
        <v>1266</v>
      </c>
      <c r="W12" s="26">
        <f>SUM(MRI:SPECT!W14)</f>
        <v>630</v>
      </c>
      <c r="X12" s="26">
        <f>SUM(MRI:SPECT!X14)</f>
        <v>4284</v>
      </c>
      <c r="Y12" s="26">
        <f>SUM(MRI:SPECT!Y14)</f>
        <v>2</v>
      </c>
      <c r="Z12" s="26">
        <f>SUM(MRI:SPECT!Z14)</f>
        <v>0</v>
      </c>
      <c r="AA12" s="26">
        <f>SUM(MRI:SPECT!AA14)</f>
        <v>0</v>
      </c>
      <c r="AB12" s="1">
        <f>SUM(MRI:SPECT!AB14)</f>
        <v>0</v>
      </c>
      <c r="AC12" s="26">
        <f>SUM(MRI:SPECT!AC14)</f>
        <v>0</v>
      </c>
      <c r="AD12" s="26">
        <f>SUM(MRI:SPECT!AD14)</f>
        <v>0</v>
      </c>
      <c r="AE12" s="1">
        <f>SUM(MRI:SPECT!AE14)</f>
        <v>0</v>
      </c>
      <c r="AF12" s="26">
        <f>SUM(MRI:SPECT!AF14)</f>
        <v>0</v>
      </c>
      <c r="AG12" s="26">
        <f>SUM(MRI:SPECT!AG14)</f>
        <v>0</v>
      </c>
      <c r="AH12" s="1">
        <f>SUM(MRI:SPECT!AH14)</f>
        <v>0</v>
      </c>
      <c r="AI12" s="26">
        <f>SUM(MRI:SPECT!AI14)</f>
        <v>0</v>
      </c>
      <c r="AJ12" s="26">
        <f>SUM(MRI:SPECT!AJ14)</f>
        <v>0</v>
      </c>
      <c r="AK12" s="1">
        <f>SUM(MRI:SPECT!AK14)</f>
        <v>0</v>
      </c>
      <c r="AL12" s="1">
        <f>SUM(MRI:SPECT!AL14)</f>
        <v>0</v>
      </c>
      <c r="AM12" s="1">
        <f t="shared" si="14"/>
        <v>650</v>
      </c>
      <c r="AN12" s="1">
        <f t="shared" si="15"/>
        <v>456</v>
      </c>
      <c r="AO12" s="1">
        <f t="shared" si="16"/>
        <v>189</v>
      </c>
      <c r="AP12" s="1">
        <f t="shared" si="17"/>
        <v>184</v>
      </c>
      <c r="AQ12" s="1">
        <f t="shared" si="18"/>
        <v>0</v>
      </c>
      <c r="AR12" s="1">
        <f t="shared" si="19"/>
        <v>458</v>
      </c>
      <c r="AS12" s="1">
        <f t="shared" si="20"/>
        <v>8</v>
      </c>
      <c r="AT12" s="1">
        <f t="shared" si="21"/>
        <v>265</v>
      </c>
      <c r="AU12" s="1">
        <f t="shared" si="22"/>
        <v>178</v>
      </c>
      <c r="AV12" s="1">
        <f t="shared" si="23"/>
        <v>1266</v>
      </c>
      <c r="AW12" s="1">
        <f t="shared" si="24"/>
        <v>630</v>
      </c>
      <c r="AX12" s="1">
        <f t="shared" si="25"/>
        <v>4284</v>
      </c>
      <c r="AY12" s="1">
        <f t="shared" si="26"/>
        <v>2</v>
      </c>
    </row>
    <row r="13" spans="1:238" x14ac:dyDescent="0.2">
      <c r="A13" s="61">
        <v>516</v>
      </c>
      <c r="B13" t="s">
        <v>75</v>
      </c>
      <c r="C13" t="s">
        <v>87</v>
      </c>
      <c r="D13" t="s">
        <v>88</v>
      </c>
      <c r="E13" t="s">
        <v>84</v>
      </c>
      <c r="F13" s="62">
        <v>55337</v>
      </c>
      <c r="G13" t="s">
        <v>85</v>
      </c>
      <c r="H13">
        <v>37</v>
      </c>
      <c r="I13">
        <v>27037</v>
      </c>
      <c r="J13" t="s">
        <v>68</v>
      </c>
      <c r="K13" t="s">
        <v>69</v>
      </c>
      <c r="L13" t="s">
        <v>70</v>
      </c>
      <c r="M13" s="26">
        <f>SUM(MRI:SPECT!M15)</f>
        <v>103</v>
      </c>
      <c r="N13" s="26">
        <f>SUM(MRI:SPECT!N15)</f>
        <v>0</v>
      </c>
      <c r="O13" s="26">
        <f>SUM(MRI:SPECT!O15)</f>
        <v>5</v>
      </c>
      <c r="P13" s="26">
        <f>SUM(MRI:SPECT!P15)</f>
        <v>1</v>
      </c>
      <c r="Q13" s="26">
        <f>SUM(MRI:SPECT!Q15)</f>
        <v>12</v>
      </c>
      <c r="R13" s="26">
        <f>SUM(MRI:SPECT!R15)</f>
        <v>18</v>
      </c>
      <c r="S13" s="26">
        <f>SUM(MRI:SPECT!S15)</f>
        <v>4</v>
      </c>
      <c r="T13" s="26">
        <f>SUM(MRI:SPECT!T15)</f>
        <v>16</v>
      </c>
      <c r="U13" s="26">
        <f>SUM(MRI:SPECT!U15)</f>
        <v>0</v>
      </c>
      <c r="V13" s="26">
        <f>SUM(MRI:SPECT!V15)</f>
        <v>88</v>
      </c>
      <c r="W13" s="26">
        <f>SUM(MRI:SPECT!W15)</f>
        <v>84</v>
      </c>
      <c r="X13" s="26">
        <f>SUM(MRI:SPECT!X15)</f>
        <v>331</v>
      </c>
      <c r="Y13" s="26">
        <f>SUM(MRI:SPECT!Y15)</f>
        <v>1</v>
      </c>
      <c r="Z13" s="26">
        <f>SUM(MRI:SPECT!Z15)</f>
        <v>0</v>
      </c>
      <c r="AA13" s="26">
        <f>SUM(MRI:SPECT!AA15)</f>
        <v>0</v>
      </c>
      <c r="AB13" s="1">
        <f>SUM(MRI:SPECT!AB15)</f>
        <v>0</v>
      </c>
      <c r="AC13" s="26">
        <f>SUM(MRI:SPECT!AC15)</f>
        <v>0</v>
      </c>
      <c r="AD13" s="26">
        <f>SUM(MRI:SPECT!AD15)</f>
        <v>0</v>
      </c>
      <c r="AE13" s="1">
        <f>SUM(MRI:SPECT!AE15)</f>
        <v>0</v>
      </c>
      <c r="AF13" s="26">
        <f>SUM(MRI:SPECT!AF15)</f>
        <v>0</v>
      </c>
      <c r="AG13" s="26">
        <f>SUM(MRI:SPECT!AG15)</f>
        <v>0</v>
      </c>
      <c r="AH13" s="1">
        <f>SUM(MRI:SPECT!AH15)</f>
        <v>0</v>
      </c>
      <c r="AI13" s="26">
        <f>SUM(MRI:SPECT!AI15)</f>
        <v>0</v>
      </c>
      <c r="AJ13" s="26">
        <f>SUM(MRI:SPECT!AJ15)</f>
        <v>0</v>
      </c>
      <c r="AK13" s="1">
        <f>SUM(MRI:SPECT!AK15)</f>
        <v>0</v>
      </c>
      <c r="AL13" s="1">
        <f>SUM(MRI:SPECT!AL15)</f>
        <v>0</v>
      </c>
      <c r="AM13" s="1">
        <f t="shared" si="14"/>
        <v>103</v>
      </c>
      <c r="AN13" s="1">
        <f t="shared" si="15"/>
        <v>0</v>
      </c>
      <c r="AO13" s="1">
        <f t="shared" si="16"/>
        <v>5</v>
      </c>
      <c r="AP13" s="1">
        <f t="shared" si="17"/>
        <v>1</v>
      </c>
      <c r="AQ13" s="1">
        <f t="shared" si="18"/>
        <v>12</v>
      </c>
      <c r="AR13" s="1">
        <f t="shared" si="19"/>
        <v>18</v>
      </c>
      <c r="AS13" s="1">
        <f t="shared" si="20"/>
        <v>4</v>
      </c>
      <c r="AT13" s="1">
        <f t="shared" si="21"/>
        <v>16</v>
      </c>
      <c r="AU13" s="1">
        <f t="shared" si="22"/>
        <v>0</v>
      </c>
      <c r="AV13" s="1">
        <f t="shared" si="23"/>
        <v>88</v>
      </c>
      <c r="AW13" s="1">
        <f t="shared" si="24"/>
        <v>84</v>
      </c>
      <c r="AX13" s="1">
        <f t="shared" si="25"/>
        <v>331</v>
      </c>
      <c r="AY13" s="1">
        <f t="shared" si="26"/>
        <v>1</v>
      </c>
    </row>
    <row r="14" spans="1:238" x14ac:dyDescent="0.2">
      <c r="A14" s="61">
        <v>517</v>
      </c>
      <c r="B14" t="s">
        <v>75</v>
      </c>
      <c r="C14" t="s">
        <v>89</v>
      </c>
      <c r="D14" t="s">
        <v>83</v>
      </c>
      <c r="E14" t="s">
        <v>90</v>
      </c>
      <c r="F14" s="62">
        <v>55433</v>
      </c>
      <c r="G14" t="s">
        <v>91</v>
      </c>
      <c r="H14">
        <v>3</v>
      </c>
      <c r="I14">
        <v>27003</v>
      </c>
      <c r="J14" t="s">
        <v>68</v>
      </c>
      <c r="K14" t="s">
        <v>69</v>
      </c>
      <c r="L14" t="s">
        <v>70</v>
      </c>
      <c r="M14" s="26">
        <f>SUM(MRI:SPECT!M16)</f>
        <v>3602</v>
      </c>
      <c r="N14" s="26">
        <f>SUM(MRI:SPECT!N16)</f>
        <v>2748</v>
      </c>
      <c r="O14" s="26">
        <f>SUM(MRI:SPECT!O16)</f>
        <v>1295</v>
      </c>
      <c r="P14" s="26">
        <f>SUM(MRI:SPECT!P16)</f>
        <v>576</v>
      </c>
      <c r="Q14" s="26">
        <f>SUM(MRI:SPECT!Q16)</f>
        <v>1787</v>
      </c>
      <c r="R14" s="26">
        <f>SUM(MRI:SPECT!R16)</f>
        <v>5684</v>
      </c>
      <c r="S14" s="26">
        <f>SUM(MRI:SPECT!S16)</f>
        <v>50</v>
      </c>
      <c r="T14" s="26">
        <f>SUM(MRI:SPECT!T16)</f>
        <v>548</v>
      </c>
      <c r="U14" s="26">
        <f>SUM(MRI:SPECT!U16)</f>
        <v>103</v>
      </c>
      <c r="V14" s="26">
        <f>SUM(MRI:SPECT!V16)</f>
        <v>5427</v>
      </c>
      <c r="W14" s="26">
        <f>SUM(MRI:SPECT!W16)</f>
        <v>2196</v>
      </c>
      <c r="X14" s="26">
        <f>SUM(MRI:SPECT!X16)</f>
        <v>24016</v>
      </c>
      <c r="Y14" s="26">
        <f>SUM(MRI:SPECT!Y16)</f>
        <v>4</v>
      </c>
      <c r="Z14" s="26">
        <f>SUM(MRI:SPECT!Z16)</f>
        <v>0</v>
      </c>
      <c r="AA14" s="26">
        <f>SUM(MRI:SPECT!AA16)</f>
        <v>0</v>
      </c>
      <c r="AB14" s="1">
        <f>SUM(MRI:SPECT!AB16)</f>
        <v>0</v>
      </c>
      <c r="AC14" s="26">
        <f>SUM(MRI:SPECT!AC16)</f>
        <v>0</v>
      </c>
      <c r="AD14" s="26">
        <f>SUM(MRI:SPECT!AD16)</f>
        <v>0</v>
      </c>
      <c r="AE14" s="1">
        <f>SUM(MRI:SPECT!AE16)</f>
        <v>0</v>
      </c>
      <c r="AF14" s="26">
        <f>SUM(MRI:SPECT!AF16)</f>
        <v>0</v>
      </c>
      <c r="AG14" s="26">
        <f>SUM(MRI:SPECT!AG16)</f>
        <v>0</v>
      </c>
      <c r="AH14" s="1">
        <f>SUM(MRI:SPECT!AH16)</f>
        <v>0</v>
      </c>
      <c r="AI14" s="26">
        <f>SUM(MRI:SPECT!AI16)</f>
        <v>0</v>
      </c>
      <c r="AJ14" s="26">
        <f>SUM(MRI:SPECT!AJ16)</f>
        <v>0</v>
      </c>
      <c r="AK14" s="1">
        <f>SUM(MRI:SPECT!AK16)</f>
        <v>0</v>
      </c>
      <c r="AL14" s="1">
        <f>SUM(MRI:SPECT!AL16)</f>
        <v>0</v>
      </c>
      <c r="AM14" s="1">
        <f t="shared" si="14"/>
        <v>3602</v>
      </c>
      <c r="AN14" s="1">
        <f t="shared" si="15"/>
        <v>2748</v>
      </c>
      <c r="AO14" s="1">
        <f t="shared" si="16"/>
        <v>1295</v>
      </c>
      <c r="AP14" s="1">
        <f t="shared" si="17"/>
        <v>576</v>
      </c>
      <c r="AQ14" s="1">
        <f t="shared" si="18"/>
        <v>1787</v>
      </c>
      <c r="AR14" s="1">
        <f t="shared" si="19"/>
        <v>5684</v>
      </c>
      <c r="AS14" s="1">
        <f t="shared" si="20"/>
        <v>50</v>
      </c>
      <c r="AT14" s="1">
        <f t="shared" si="21"/>
        <v>548</v>
      </c>
      <c r="AU14" s="1">
        <f t="shared" si="22"/>
        <v>103</v>
      </c>
      <c r="AV14" s="1">
        <f t="shared" si="23"/>
        <v>5427</v>
      </c>
      <c r="AW14" s="1">
        <f t="shared" si="24"/>
        <v>2196</v>
      </c>
      <c r="AX14" s="1">
        <f t="shared" si="25"/>
        <v>24016</v>
      </c>
      <c r="AY14" s="1">
        <f t="shared" si="26"/>
        <v>4</v>
      </c>
    </row>
    <row r="15" spans="1:238" x14ac:dyDescent="0.2">
      <c r="A15" s="61">
        <v>519</v>
      </c>
      <c r="B15" t="s">
        <v>71</v>
      </c>
      <c r="C15" t="s">
        <v>92</v>
      </c>
      <c r="D15" t="s">
        <v>93</v>
      </c>
      <c r="E15" t="s">
        <v>94</v>
      </c>
      <c r="F15" s="62">
        <v>56031</v>
      </c>
      <c r="G15" t="s">
        <v>95</v>
      </c>
      <c r="H15">
        <v>91</v>
      </c>
      <c r="I15">
        <v>27091</v>
      </c>
      <c r="J15" t="s">
        <v>80</v>
      </c>
      <c r="K15"/>
      <c r="L15" t="s">
        <v>96</v>
      </c>
      <c r="M15" s="26">
        <f>SUM(MRI:SPECT!M17)</f>
        <v>327</v>
      </c>
      <c r="N15" s="26">
        <f>SUM(MRI:SPECT!N17)</f>
        <v>36</v>
      </c>
      <c r="O15" s="26">
        <f>SUM(MRI:SPECT!O17)</f>
        <v>50</v>
      </c>
      <c r="P15" s="26">
        <f>SUM(MRI:SPECT!P17)</f>
        <v>0</v>
      </c>
      <c r="Q15" s="26">
        <f>SUM(MRI:SPECT!Q17)</f>
        <v>16</v>
      </c>
      <c r="R15" s="26">
        <f>SUM(MRI:SPECT!R17)</f>
        <v>76</v>
      </c>
      <c r="S15" s="26">
        <f>SUM(MRI:SPECT!S17)</f>
        <v>0</v>
      </c>
      <c r="T15" s="26">
        <f>SUM(MRI:SPECT!T17)</f>
        <v>15</v>
      </c>
      <c r="U15" s="26">
        <f>SUM(MRI:SPECT!U17)</f>
        <v>5</v>
      </c>
      <c r="V15" s="26">
        <f>SUM(MRI:SPECT!V17)</f>
        <v>255</v>
      </c>
      <c r="W15" s="26">
        <f>SUM(MRI:SPECT!W17)</f>
        <v>15</v>
      </c>
      <c r="X15" s="26">
        <f>SUM(MRI:SPECT!X17)</f>
        <v>795</v>
      </c>
      <c r="Y15" s="26">
        <f>SUM(MRI:SPECT!Y17)</f>
        <v>1</v>
      </c>
      <c r="Z15" s="26">
        <f>SUM(MRI:SPECT!Z17)</f>
        <v>0</v>
      </c>
      <c r="AA15" s="26">
        <f>SUM(MRI:SPECT!AA17)</f>
        <v>0</v>
      </c>
      <c r="AB15" s="1">
        <f>SUM(MRI:SPECT!AB17)</f>
        <v>0</v>
      </c>
      <c r="AC15" s="26">
        <f>SUM(MRI:SPECT!AC17)</f>
        <v>0</v>
      </c>
      <c r="AD15" s="26">
        <f>SUM(MRI:SPECT!AD17)</f>
        <v>0</v>
      </c>
      <c r="AE15" s="1">
        <f>SUM(MRI:SPECT!AE17)</f>
        <v>0</v>
      </c>
      <c r="AF15" s="26">
        <f>SUM(MRI:SPECT!AF17)</f>
        <v>0</v>
      </c>
      <c r="AG15" s="26">
        <f>SUM(MRI:SPECT!AG17)</f>
        <v>0</v>
      </c>
      <c r="AH15" s="1">
        <f>SUM(MRI:SPECT!AH17)</f>
        <v>0</v>
      </c>
      <c r="AI15" s="26">
        <f>SUM(MRI:SPECT!AI17)</f>
        <v>0</v>
      </c>
      <c r="AJ15" s="26">
        <f>SUM(MRI:SPECT!AJ17)</f>
        <v>0</v>
      </c>
      <c r="AK15" s="1">
        <f>SUM(MRI:SPECT!AK17)</f>
        <v>0</v>
      </c>
      <c r="AL15" s="1">
        <f>SUM(MRI:SPECT!AL17)</f>
        <v>0</v>
      </c>
      <c r="AM15" s="1">
        <f t="shared" si="14"/>
        <v>327</v>
      </c>
      <c r="AN15" s="1">
        <f t="shared" si="15"/>
        <v>36</v>
      </c>
      <c r="AO15" s="1">
        <f t="shared" si="16"/>
        <v>50</v>
      </c>
      <c r="AP15" s="1">
        <f t="shared" si="17"/>
        <v>0</v>
      </c>
      <c r="AQ15" s="1">
        <f t="shared" si="18"/>
        <v>16</v>
      </c>
      <c r="AR15" s="1">
        <f t="shared" si="19"/>
        <v>76</v>
      </c>
      <c r="AS15" s="1">
        <f t="shared" si="20"/>
        <v>0</v>
      </c>
      <c r="AT15" s="1">
        <f t="shared" si="21"/>
        <v>15</v>
      </c>
      <c r="AU15" s="1">
        <f t="shared" si="22"/>
        <v>5</v>
      </c>
      <c r="AV15" s="1">
        <f t="shared" si="23"/>
        <v>255</v>
      </c>
      <c r="AW15" s="1">
        <f t="shared" si="24"/>
        <v>15</v>
      </c>
      <c r="AX15" s="1">
        <f t="shared" si="25"/>
        <v>795</v>
      </c>
      <c r="AY15" s="1">
        <f t="shared" si="26"/>
        <v>1</v>
      </c>
    </row>
    <row r="16" spans="1:238" x14ac:dyDescent="0.2">
      <c r="A16" s="61">
        <v>520</v>
      </c>
      <c r="B16" t="s">
        <v>75</v>
      </c>
      <c r="C16" t="s">
        <v>97</v>
      </c>
      <c r="D16" t="s">
        <v>88</v>
      </c>
      <c r="E16" t="s">
        <v>90</v>
      </c>
      <c r="F16" s="62">
        <v>55433</v>
      </c>
      <c r="G16" t="s">
        <v>91</v>
      </c>
      <c r="H16">
        <v>3</v>
      </c>
      <c r="I16">
        <v>27003</v>
      </c>
      <c r="J16" t="s">
        <v>68</v>
      </c>
      <c r="K16" t="s">
        <v>69</v>
      </c>
      <c r="L16" t="s">
        <v>70</v>
      </c>
      <c r="M16" s="26">
        <f>SUM(MRI:SPECT!M18)</f>
        <v>0</v>
      </c>
      <c r="N16" s="26">
        <f>SUM(MRI:SPECT!N18)</f>
        <v>0</v>
      </c>
      <c r="O16" s="26">
        <f>SUM(MRI:SPECT!O18)</f>
        <v>0</v>
      </c>
      <c r="P16" s="26">
        <f>SUM(MRI:SPECT!P18)</f>
        <v>0</v>
      </c>
      <c r="Q16" s="26">
        <f>SUM(MRI:SPECT!Q18)</f>
        <v>0</v>
      </c>
      <c r="R16" s="26">
        <f>SUM(MRI:SPECT!R18)</f>
        <v>0</v>
      </c>
      <c r="S16" s="26">
        <f>SUM(MRI:SPECT!S18)</f>
        <v>0</v>
      </c>
      <c r="T16" s="26">
        <f>SUM(MRI:SPECT!T18)</f>
        <v>0</v>
      </c>
      <c r="U16" s="26">
        <f>SUM(MRI:SPECT!U18)</f>
        <v>0</v>
      </c>
      <c r="V16" s="26">
        <f>SUM(MRI:SPECT!V18)</f>
        <v>0</v>
      </c>
      <c r="W16" s="26">
        <f>SUM(MRI:SPECT!W18)</f>
        <v>0</v>
      </c>
      <c r="X16" s="26">
        <f>SUM(MRI:SPECT!X18)</f>
        <v>0</v>
      </c>
      <c r="Y16" s="26">
        <f>SUM(MRI:SPECT!Y18)</f>
        <v>1</v>
      </c>
      <c r="Z16" s="26">
        <f>SUM(MRI:SPECT!Z18)</f>
        <v>0</v>
      </c>
      <c r="AA16" s="26">
        <f>SUM(MRI:SPECT!AA18)</f>
        <v>0</v>
      </c>
      <c r="AB16" s="1">
        <f>SUM(MRI:SPECT!AB18)</f>
        <v>0</v>
      </c>
      <c r="AC16" s="26">
        <f>SUM(MRI:SPECT!AC18)</f>
        <v>0</v>
      </c>
      <c r="AD16" s="26">
        <f>SUM(MRI:SPECT!AD18)</f>
        <v>0</v>
      </c>
      <c r="AE16" s="1">
        <f>SUM(MRI:SPECT!AE18)</f>
        <v>0</v>
      </c>
      <c r="AF16" s="26">
        <f>SUM(MRI:SPECT!AF18)</f>
        <v>0</v>
      </c>
      <c r="AG16" s="26">
        <f>SUM(MRI:SPECT!AG18)</f>
        <v>0</v>
      </c>
      <c r="AH16" s="1">
        <f>SUM(MRI:SPECT!AH18)</f>
        <v>0</v>
      </c>
      <c r="AI16" s="26">
        <f>SUM(MRI:SPECT!AI18)</f>
        <v>0</v>
      </c>
      <c r="AJ16" s="26">
        <f>SUM(MRI:SPECT!AJ18)</f>
        <v>0</v>
      </c>
      <c r="AK16" s="1">
        <f>SUM(MRI:SPECT!AK18)</f>
        <v>0</v>
      </c>
      <c r="AL16" s="1">
        <f>SUM(MRI:SPECT!AL18)</f>
        <v>0</v>
      </c>
      <c r="AM16" s="1">
        <f t="shared" si="14"/>
        <v>0</v>
      </c>
      <c r="AN16" s="1">
        <f t="shared" si="15"/>
        <v>0</v>
      </c>
      <c r="AO16" s="1">
        <f t="shared" si="16"/>
        <v>0</v>
      </c>
      <c r="AP16" s="1">
        <f t="shared" si="17"/>
        <v>0</v>
      </c>
      <c r="AQ16" s="1">
        <f t="shared" si="18"/>
        <v>0</v>
      </c>
      <c r="AR16" s="1">
        <f t="shared" si="19"/>
        <v>0</v>
      </c>
      <c r="AS16" s="1">
        <f t="shared" si="20"/>
        <v>0</v>
      </c>
      <c r="AT16" s="1">
        <f t="shared" si="21"/>
        <v>0</v>
      </c>
      <c r="AU16" s="1">
        <f t="shared" si="22"/>
        <v>0</v>
      </c>
      <c r="AV16" s="1">
        <f t="shared" si="23"/>
        <v>0</v>
      </c>
      <c r="AW16" s="1">
        <f t="shared" si="24"/>
        <v>0</v>
      </c>
      <c r="AX16" s="1">
        <f t="shared" si="25"/>
        <v>0</v>
      </c>
      <c r="AY16" s="1">
        <f t="shared" si="26"/>
        <v>1</v>
      </c>
    </row>
    <row r="17" spans="1:51" x14ac:dyDescent="0.2">
      <c r="A17" s="61">
        <v>523</v>
      </c>
      <c r="B17" t="s">
        <v>75</v>
      </c>
      <c r="C17" t="s">
        <v>98</v>
      </c>
      <c r="D17" t="s">
        <v>99</v>
      </c>
      <c r="E17" t="s">
        <v>100</v>
      </c>
      <c r="F17" s="62">
        <v>56501</v>
      </c>
      <c r="G17" t="s">
        <v>101</v>
      </c>
      <c r="H17">
        <v>5</v>
      </c>
      <c r="I17">
        <v>27005</v>
      </c>
      <c r="J17" t="s">
        <v>80</v>
      </c>
      <c r="K17"/>
      <c r="L17" t="s">
        <v>102</v>
      </c>
      <c r="M17" s="26">
        <f>SUM(MRI:SPECT!M19)</f>
        <v>0</v>
      </c>
      <c r="N17" s="26">
        <f>SUM(MRI:SPECT!N19)</f>
        <v>0</v>
      </c>
      <c r="O17" s="26">
        <f>SUM(MRI:SPECT!O19)</f>
        <v>0</v>
      </c>
      <c r="P17" s="26">
        <f>SUM(MRI:SPECT!P19)</f>
        <v>0</v>
      </c>
      <c r="Q17" s="26">
        <f>SUM(MRI:SPECT!Q19)</f>
        <v>0</v>
      </c>
      <c r="R17" s="26">
        <f>SUM(MRI:SPECT!R19)</f>
        <v>0</v>
      </c>
      <c r="S17" s="26">
        <f>SUM(MRI:SPECT!S19)</f>
        <v>0</v>
      </c>
      <c r="T17" s="26">
        <f>SUM(MRI:SPECT!T19)</f>
        <v>0</v>
      </c>
      <c r="U17" s="26">
        <f>SUM(MRI:SPECT!U19)</f>
        <v>0</v>
      </c>
      <c r="V17" s="26">
        <f>SUM(MRI:SPECT!V19)</f>
        <v>0</v>
      </c>
      <c r="W17" s="26">
        <f>SUM(MRI:SPECT!W19)</f>
        <v>0</v>
      </c>
      <c r="X17" s="26">
        <f>SUM(MRI:SPECT!X19)</f>
        <v>0</v>
      </c>
      <c r="Y17" s="26">
        <f>SUM(MRI:SPECT!Y19)</f>
        <v>1</v>
      </c>
      <c r="Z17" s="26">
        <f>SUM(MRI:SPECT!Z19)</f>
        <v>0</v>
      </c>
      <c r="AA17" s="26">
        <f>SUM(MRI:SPECT!AA19)</f>
        <v>0</v>
      </c>
      <c r="AB17" s="1">
        <f>SUM(MRI:SPECT!AB19)</f>
        <v>0</v>
      </c>
      <c r="AC17" s="26">
        <f>SUM(MRI:SPECT!AC19)</f>
        <v>0</v>
      </c>
      <c r="AD17" s="26">
        <f>SUM(MRI:SPECT!AD19)</f>
        <v>0</v>
      </c>
      <c r="AE17" s="1">
        <f>SUM(MRI:SPECT!AE19)</f>
        <v>0</v>
      </c>
      <c r="AF17" s="26">
        <f>SUM(MRI:SPECT!AF19)</f>
        <v>0</v>
      </c>
      <c r="AG17" s="26">
        <f>SUM(MRI:SPECT!AG19)</f>
        <v>0</v>
      </c>
      <c r="AH17" s="1">
        <f>SUM(MRI:SPECT!AH19)</f>
        <v>0</v>
      </c>
      <c r="AI17" s="26">
        <f>SUM(MRI:SPECT!AI19)</f>
        <v>0</v>
      </c>
      <c r="AJ17" s="26">
        <f>SUM(MRI:SPECT!AJ19)</f>
        <v>0</v>
      </c>
      <c r="AK17" s="1">
        <f>SUM(MRI:SPECT!AK19)</f>
        <v>0</v>
      </c>
      <c r="AL17" s="1">
        <f>SUM(MRI:SPECT!AL19)</f>
        <v>0</v>
      </c>
      <c r="AM17" s="1">
        <f t="shared" si="14"/>
        <v>0</v>
      </c>
      <c r="AN17" s="1">
        <f t="shared" si="15"/>
        <v>0</v>
      </c>
      <c r="AO17" s="1">
        <f t="shared" si="16"/>
        <v>0</v>
      </c>
      <c r="AP17" s="1">
        <f t="shared" si="17"/>
        <v>0</v>
      </c>
      <c r="AQ17" s="1">
        <f t="shared" si="18"/>
        <v>0</v>
      </c>
      <c r="AR17" s="1">
        <f t="shared" si="19"/>
        <v>0</v>
      </c>
      <c r="AS17" s="1">
        <f t="shared" si="20"/>
        <v>0</v>
      </c>
      <c r="AT17" s="1">
        <f t="shared" si="21"/>
        <v>0</v>
      </c>
      <c r="AU17" s="1">
        <f t="shared" si="22"/>
        <v>0</v>
      </c>
      <c r="AV17" s="1">
        <f t="shared" si="23"/>
        <v>0</v>
      </c>
      <c r="AW17" s="1">
        <f t="shared" si="24"/>
        <v>0</v>
      </c>
      <c r="AX17" s="1">
        <f t="shared" si="25"/>
        <v>0</v>
      </c>
      <c r="AY17" s="1">
        <f t="shared" si="26"/>
        <v>1</v>
      </c>
    </row>
    <row r="18" spans="1:51" x14ac:dyDescent="0.2">
      <c r="A18" s="61">
        <v>527</v>
      </c>
      <c r="B18" t="s">
        <v>75</v>
      </c>
      <c r="C18" t="s">
        <v>103</v>
      </c>
      <c r="D18" t="s">
        <v>104</v>
      </c>
      <c r="E18" t="s">
        <v>105</v>
      </c>
      <c r="F18" s="62">
        <v>56073</v>
      </c>
      <c r="G18" t="s">
        <v>106</v>
      </c>
      <c r="H18">
        <v>15</v>
      </c>
      <c r="I18">
        <v>27015</v>
      </c>
      <c r="J18" t="s">
        <v>80</v>
      </c>
      <c r="K18"/>
      <c r="L18" t="s">
        <v>96</v>
      </c>
      <c r="M18" s="26">
        <f>SUM(MRI:SPECT!M20)</f>
        <v>151</v>
      </c>
      <c r="N18" s="26">
        <f>SUM(MRI:SPECT!N20)</f>
        <v>97</v>
      </c>
      <c r="O18" s="26">
        <f>SUM(MRI:SPECT!O20)</f>
        <v>47</v>
      </c>
      <c r="P18" s="26">
        <f>SUM(MRI:SPECT!P20)</f>
        <v>40</v>
      </c>
      <c r="Q18" s="26">
        <f>SUM(MRI:SPECT!Q20)</f>
        <v>86</v>
      </c>
      <c r="R18" s="26">
        <f>SUM(MRI:SPECT!R20)</f>
        <v>109</v>
      </c>
      <c r="S18" s="26">
        <f>SUM(MRI:SPECT!S20)</f>
        <v>5</v>
      </c>
      <c r="T18" s="26">
        <f>SUM(MRI:SPECT!T20)</f>
        <v>0</v>
      </c>
      <c r="U18" s="26">
        <f>SUM(MRI:SPECT!U20)</f>
        <v>0</v>
      </c>
      <c r="V18" s="26">
        <f>SUM(MRI:SPECT!V20)</f>
        <v>327</v>
      </c>
      <c r="W18" s="26">
        <f>SUM(MRI:SPECT!W20)</f>
        <v>91</v>
      </c>
      <c r="X18" s="26">
        <f>SUM(MRI:SPECT!X20)</f>
        <v>953</v>
      </c>
      <c r="Y18" s="26">
        <f>SUM(MRI:SPECT!Y20)</f>
        <v>2</v>
      </c>
      <c r="Z18" s="26">
        <f>SUM(MRI:SPECT!Z20)</f>
        <v>0</v>
      </c>
      <c r="AA18" s="26">
        <f>SUM(MRI:SPECT!AA20)</f>
        <v>0</v>
      </c>
      <c r="AB18" s="1">
        <f>SUM(MRI:SPECT!AB20)</f>
        <v>0</v>
      </c>
      <c r="AC18" s="26">
        <f>SUM(MRI:SPECT!AC20)</f>
        <v>0</v>
      </c>
      <c r="AD18" s="26">
        <f>SUM(MRI:SPECT!AD20)</f>
        <v>0</v>
      </c>
      <c r="AE18" s="1">
        <f>SUM(MRI:SPECT!AE20)</f>
        <v>0</v>
      </c>
      <c r="AF18" s="26">
        <f>SUM(MRI:SPECT!AF20)</f>
        <v>0</v>
      </c>
      <c r="AG18" s="26">
        <f>SUM(MRI:SPECT!AG20)</f>
        <v>0</v>
      </c>
      <c r="AH18" s="1">
        <f>SUM(MRI:SPECT!AH20)</f>
        <v>0</v>
      </c>
      <c r="AI18" s="26">
        <f>SUM(MRI:SPECT!AI20)</f>
        <v>0</v>
      </c>
      <c r="AJ18" s="26">
        <f>SUM(MRI:SPECT!AJ20)</f>
        <v>0</v>
      </c>
      <c r="AK18" s="1">
        <f>SUM(MRI:SPECT!AK20)</f>
        <v>0</v>
      </c>
      <c r="AL18" s="1">
        <f>SUM(MRI:SPECT!AL20)</f>
        <v>0</v>
      </c>
      <c r="AM18" s="1">
        <f t="shared" si="14"/>
        <v>151</v>
      </c>
      <c r="AN18" s="1">
        <f t="shared" si="15"/>
        <v>97</v>
      </c>
      <c r="AO18" s="1">
        <f t="shared" si="16"/>
        <v>47</v>
      </c>
      <c r="AP18" s="1">
        <f t="shared" si="17"/>
        <v>40</v>
      </c>
      <c r="AQ18" s="1">
        <f t="shared" si="18"/>
        <v>86</v>
      </c>
      <c r="AR18" s="1">
        <f t="shared" si="19"/>
        <v>109</v>
      </c>
      <c r="AS18" s="1">
        <f t="shared" si="20"/>
        <v>5</v>
      </c>
      <c r="AT18" s="1">
        <f t="shared" si="21"/>
        <v>0</v>
      </c>
      <c r="AU18" s="1">
        <f t="shared" si="22"/>
        <v>0</v>
      </c>
      <c r="AV18" s="1">
        <f t="shared" si="23"/>
        <v>327</v>
      </c>
      <c r="AW18" s="1">
        <f t="shared" si="24"/>
        <v>91</v>
      </c>
      <c r="AX18" s="1">
        <f t="shared" si="25"/>
        <v>953</v>
      </c>
      <c r="AY18" s="1">
        <f t="shared" si="26"/>
        <v>2</v>
      </c>
    </row>
    <row r="19" spans="1:51" x14ac:dyDescent="0.2">
      <c r="A19" s="61">
        <v>528</v>
      </c>
      <c r="B19" t="s">
        <v>75</v>
      </c>
      <c r="C19" t="s">
        <v>107</v>
      </c>
      <c r="D19" t="s">
        <v>104</v>
      </c>
      <c r="E19" t="s">
        <v>108</v>
      </c>
      <c r="F19" s="62">
        <v>55057</v>
      </c>
      <c r="G19" t="s">
        <v>109</v>
      </c>
      <c r="H19">
        <v>131</v>
      </c>
      <c r="I19">
        <v>27131</v>
      </c>
      <c r="J19" t="s">
        <v>80</v>
      </c>
      <c r="K19"/>
      <c r="L19" t="s">
        <v>110</v>
      </c>
      <c r="M19" s="26">
        <f>SUM(MRI:SPECT!M21)</f>
        <v>552</v>
      </c>
      <c r="N19" s="26">
        <f>SUM(MRI:SPECT!N21)</f>
        <v>672</v>
      </c>
      <c r="O19" s="26">
        <f>SUM(MRI:SPECT!O21)</f>
        <v>178</v>
      </c>
      <c r="P19" s="26">
        <f>SUM(MRI:SPECT!P21)</f>
        <v>83</v>
      </c>
      <c r="Q19" s="26">
        <f>SUM(MRI:SPECT!Q21)</f>
        <v>278</v>
      </c>
      <c r="R19" s="26">
        <f>SUM(MRI:SPECT!R21)</f>
        <v>877</v>
      </c>
      <c r="S19" s="26">
        <f>SUM(MRI:SPECT!S21)</f>
        <v>60</v>
      </c>
      <c r="T19" s="26">
        <f>SUM(MRI:SPECT!T21)</f>
        <v>33</v>
      </c>
      <c r="U19" s="26">
        <f>SUM(MRI:SPECT!U21)</f>
        <v>62</v>
      </c>
      <c r="V19" s="26">
        <f>SUM(MRI:SPECT!V21)</f>
        <v>623</v>
      </c>
      <c r="W19" s="26">
        <f>SUM(MRI:SPECT!W21)</f>
        <v>0</v>
      </c>
      <c r="X19" s="26">
        <f>SUM(MRI:SPECT!X21)</f>
        <v>3418</v>
      </c>
      <c r="Y19" s="26">
        <f>SUM(MRI:SPECT!Y21)</f>
        <v>1</v>
      </c>
      <c r="Z19" s="26">
        <f>SUM(MRI:SPECT!Z21)</f>
        <v>0</v>
      </c>
      <c r="AA19" s="26">
        <f>SUM(MRI:SPECT!AA21)</f>
        <v>0</v>
      </c>
      <c r="AB19" s="1">
        <f>SUM(MRI:SPECT!AB21)</f>
        <v>0</v>
      </c>
      <c r="AC19" s="26">
        <f>SUM(MRI:SPECT!AC21)</f>
        <v>0</v>
      </c>
      <c r="AD19" s="26">
        <f>SUM(MRI:SPECT!AD21)</f>
        <v>0</v>
      </c>
      <c r="AE19" s="1">
        <f>SUM(MRI:SPECT!AE21)</f>
        <v>0</v>
      </c>
      <c r="AF19" s="26">
        <f>SUM(MRI:SPECT!AF21)</f>
        <v>0</v>
      </c>
      <c r="AG19" s="26">
        <f>SUM(MRI:SPECT!AG21)</f>
        <v>0</v>
      </c>
      <c r="AH19" s="1">
        <f>SUM(MRI:SPECT!AH21)</f>
        <v>0</v>
      </c>
      <c r="AI19" s="26">
        <f>SUM(MRI:SPECT!AI21)</f>
        <v>0</v>
      </c>
      <c r="AJ19" s="26">
        <f>SUM(MRI:SPECT!AJ21)</f>
        <v>0</v>
      </c>
      <c r="AK19" s="1">
        <f>SUM(MRI:SPECT!AK21)</f>
        <v>0</v>
      </c>
      <c r="AL19" s="1">
        <f>SUM(MRI:SPECT!AL21)</f>
        <v>0</v>
      </c>
      <c r="AM19" s="1">
        <f t="shared" si="14"/>
        <v>552</v>
      </c>
      <c r="AN19" s="1">
        <f t="shared" si="15"/>
        <v>672</v>
      </c>
      <c r="AO19" s="1">
        <f t="shared" si="16"/>
        <v>178</v>
      </c>
      <c r="AP19" s="1">
        <f t="shared" si="17"/>
        <v>83</v>
      </c>
      <c r="AQ19" s="1">
        <f t="shared" si="18"/>
        <v>278</v>
      </c>
      <c r="AR19" s="1">
        <f t="shared" si="19"/>
        <v>877</v>
      </c>
      <c r="AS19" s="1">
        <f t="shared" si="20"/>
        <v>60</v>
      </c>
      <c r="AT19" s="1">
        <f t="shared" si="21"/>
        <v>33</v>
      </c>
      <c r="AU19" s="1">
        <f t="shared" si="22"/>
        <v>62</v>
      </c>
      <c r="AV19" s="1">
        <f t="shared" si="23"/>
        <v>623</v>
      </c>
      <c r="AW19" s="1">
        <f t="shared" si="24"/>
        <v>0</v>
      </c>
      <c r="AX19" s="1">
        <f t="shared" si="25"/>
        <v>3418</v>
      </c>
      <c r="AY19" s="1">
        <f t="shared" si="26"/>
        <v>1</v>
      </c>
    </row>
    <row r="20" spans="1:51" x14ac:dyDescent="0.2">
      <c r="A20" s="61">
        <v>536</v>
      </c>
      <c r="B20" t="s">
        <v>75</v>
      </c>
      <c r="C20" t="s">
        <v>111</v>
      </c>
      <c r="D20" t="s">
        <v>88</v>
      </c>
      <c r="E20" t="s">
        <v>112</v>
      </c>
      <c r="F20" s="62">
        <v>55435</v>
      </c>
      <c r="G20" t="s">
        <v>67</v>
      </c>
      <c r="H20">
        <v>53</v>
      </c>
      <c r="I20">
        <v>27053</v>
      </c>
      <c r="J20" t="s">
        <v>68</v>
      </c>
      <c r="K20" t="s">
        <v>69</v>
      </c>
      <c r="L20" t="s">
        <v>70</v>
      </c>
      <c r="M20" s="26">
        <f>SUM(MRI:SPECT!M22)</f>
        <v>264</v>
      </c>
      <c r="N20" s="26">
        <f>SUM(MRI:SPECT!N22)</f>
        <v>147</v>
      </c>
      <c r="O20" s="26">
        <f>SUM(MRI:SPECT!O22)</f>
        <v>119</v>
      </c>
      <c r="P20" s="26">
        <f>SUM(MRI:SPECT!P22)</f>
        <v>95</v>
      </c>
      <c r="Q20" s="26">
        <f>SUM(MRI:SPECT!Q22)</f>
        <v>294</v>
      </c>
      <c r="R20" s="26">
        <f>SUM(MRI:SPECT!R22)</f>
        <v>264</v>
      </c>
      <c r="S20" s="26">
        <f>SUM(MRI:SPECT!S22)</f>
        <v>23</v>
      </c>
      <c r="T20" s="26">
        <f>SUM(MRI:SPECT!T22)</f>
        <v>0</v>
      </c>
      <c r="U20" s="26">
        <f>SUM(MRI:SPECT!U22)</f>
        <v>0</v>
      </c>
      <c r="V20" s="26">
        <f>SUM(MRI:SPECT!V22)</f>
        <v>621</v>
      </c>
      <c r="W20" s="26">
        <f>SUM(MRI:SPECT!W22)</f>
        <v>87</v>
      </c>
      <c r="X20" s="26">
        <f>SUM(MRI:SPECT!X22)</f>
        <v>1914</v>
      </c>
      <c r="Y20" s="26">
        <f>SUM(MRI:SPECT!Y22)</f>
        <v>3</v>
      </c>
      <c r="Z20" s="26">
        <f>SUM(MRI:SPECT!Z22)</f>
        <v>0</v>
      </c>
      <c r="AA20" s="26">
        <f>SUM(MRI:SPECT!AA22)</f>
        <v>0</v>
      </c>
      <c r="AB20" s="1">
        <f>SUM(MRI:SPECT!AB22)</f>
        <v>0</v>
      </c>
      <c r="AC20" s="26">
        <f>SUM(MRI:SPECT!AC22)</f>
        <v>0</v>
      </c>
      <c r="AD20" s="26">
        <f>SUM(MRI:SPECT!AD22)</f>
        <v>0</v>
      </c>
      <c r="AE20" s="1">
        <f>SUM(MRI:SPECT!AE22)</f>
        <v>0</v>
      </c>
      <c r="AF20" s="26">
        <f>SUM(MRI:SPECT!AF22)</f>
        <v>0</v>
      </c>
      <c r="AG20" s="26">
        <f>SUM(MRI:SPECT!AG22)</f>
        <v>0</v>
      </c>
      <c r="AH20" s="1">
        <f>SUM(MRI:SPECT!AH22)</f>
        <v>0</v>
      </c>
      <c r="AI20" s="26">
        <f>SUM(MRI:SPECT!AI22)</f>
        <v>0</v>
      </c>
      <c r="AJ20" s="26">
        <f>SUM(MRI:SPECT!AJ22)</f>
        <v>0</v>
      </c>
      <c r="AK20" s="1">
        <f>SUM(MRI:SPECT!AK22)</f>
        <v>0</v>
      </c>
      <c r="AL20" s="1">
        <f>SUM(MRI:SPECT!AL22)</f>
        <v>0</v>
      </c>
      <c r="AM20" s="1">
        <f t="shared" si="14"/>
        <v>264</v>
      </c>
      <c r="AN20" s="1">
        <f t="shared" si="15"/>
        <v>147</v>
      </c>
      <c r="AO20" s="1">
        <f t="shared" si="16"/>
        <v>119</v>
      </c>
      <c r="AP20" s="1">
        <f t="shared" si="17"/>
        <v>95</v>
      </c>
      <c r="AQ20" s="1">
        <f t="shared" si="18"/>
        <v>294</v>
      </c>
      <c r="AR20" s="1">
        <f t="shared" si="19"/>
        <v>264</v>
      </c>
      <c r="AS20" s="1">
        <f t="shared" si="20"/>
        <v>23</v>
      </c>
      <c r="AT20" s="1">
        <f t="shared" si="21"/>
        <v>0</v>
      </c>
      <c r="AU20" s="1">
        <f t="shared" si="22"/>
        <v>0</v>
      </c>
      <c r="AV20" s="1">
        <f t="shared" si="23"/>
        <v>621</v>
      </c>
      <c r="AW20" s="1">
        <f t="shared" si="24"/>
        <v>87</v>
      </c>
      <c r="AX20" s="1">
        <f t="shared" si="25"/>
        <v>1914</v>
      </c>
      <c r="AY20" s="1">
        <f t="shared" si="26"/>
        <v>3</v>
      </c>
    </row>
    <row r="21" spans="1:51" x14ac:dyDescent="0.2">
      <c r="A21" s="61">
        <v>538</v>
      </c>
      <c r="B21" t="s">
        <v>71</v>
      </c>
      <c r="C21" t="s">
        <v>113</v>
      </c>
      <c r="D21" t="s">
        <v>114</v>
      </c>
      <c r="E21" t="s">
        <v>115</v>
      </c>
      <c r="F21" s="62">
        <v>55125</v>
      </c>
      <c r="G21" t="s">
        <v>116</v>
      </c>
      <c r="H21">
        <v>163</v>
      </c>
      <c r="I21">
        <v>27163</v>
      </c>
      <c r="J21" t="s">
        <v>68</v>
      </c>
      <c r="K21" t="s">
        <v>69</v>
      </c>
      <c r="L21" t="s">
        <v>70</v>
      </c>
      <c r="M21" s="26">
        <f>SUM(MRI:SPECT!M23)</f>
        <v>1911</v>
      </c>
      <c r="N21" s="26">
        <f>SUM(MRI:SPECT!N23)</f>
        <v>994</v>
      </c>
      <c r="O21" s="26">
        <f>SUM(MRI:SPECT!O23)</f>
        <v>691</v>
      </c>
      <c r="P21" s="26">
        <f>SUM(MRI:SPECT!P23)</f>
        <v>577</v>
      </c>
      <c r="Q21" s="26">
        <f>SUM(MRI:SPECT!Q23)</f>
        <v>0</v>
      </c>
      <c r="R21" s="26">
        <f>SUM(MRI:SPECT!R23)</f>
        <v>2131</v>
      </c>
      <c r="S21" s="26">
        <f>SUM(MRI:SPECT!S23)</f>
        <v>0</v>
      </c>
      <c r="T21" s="26">
        <f>SUM(MRI:SPECT!T23)</f>
        <v>263</v>
      </c>
      <c r="U21" s="26">
        <f>SUM(MRI:SPECT!U23)</f>
        <v>72</v>
      </c>
      <c r="V21" s="26">
        <f>SUM(MRI:SPECT!V23)</f>
        <v>2134</v>
      </c>
      <c r="W21" s="26">
        <f>SUM(MRI:SPECT!W23)</f>
        <v>840</v>
      </c>
      <c r="X21" s="26">
        <f>SUM(MRI:SPECT!X23)</f>
        <v>9613</v>
      </c>
      <c r="Y21" s="26">
        <f>SUM(MRI:SPECT!Y23)</f>
        <v>3</v>
      </c>
      <c r="Z21" s="26">
        <f>SUM(MRI:SPECT!Z23)</f>
        <v>0</v>
      </c>
      <c r="AA21" s="26">
        <f>SUM(MRI:SPECT!AA23)</f>
        <v>0</v>
      </c>
      <c r="AB21" s="1">
        <f>SUM(MRI:SPECT!AB23)</f>
        <v>0</v>
      </c>
      <c r="AC21" s="26">
        <f>SUM(MRI:SPECT!AC23)</f>
        <v>0</v>
      </c>
      <c r="AD21" s="26">
        <f>SUM(MRI:SPECT!AD23)</f>
        <v>0</v>
      </c>
      <c r="AE21" s="1">
        <f>SUM(MRI:SPECT!AE23)</f>
        <v>0</v>
      </c>
      <c r="AF21" s="26">
        <f>SUM(MRI:SPECT!AF23)</f>
        <v>0</v>
      </c>
      <c r="AG21" s="26">
        <f>SUM(MRI:SPECT!AG23)</f>
        <v>0</v>
      </c>
      <c r="AH21" s="1">
        <f>SUM(MRI:SPECT!AH23)</f>
        <v>0</v>
      </c>
      <c r="AI21" s="26">
        <f>SUM(MRI:SPECT!AI23)</f>
        <v>0</v>
      </c>
      <c r="AJ21" s="26">
        <f>SUM(MRI:SPECT!AJ23)</f>
        <v>0</v>
      </c>
      <c r="AK21" s="1">
        <f>SUM(MRI:SPECT!AK23)</f>
        <v>0</v>
      </c>
      <c r="AL21" s="1">
        <f>SUM(MRI:SPECT!AL23)</f>
        <v>0</v>
      </c>
      <c r="AM21" s="1">
        <f t="shared" si="14"/>
        <v>1911</v>
      </c>
      <c r="AN21" s="1">
        <f t="shared" si="15"/>
        <v>994</v>
      </c>
      <c r="AO21" s="1">
        <f t="shared" si="16"/>
        <v>691</v>
      </c>
      <c r="AP21" s="1">
        <f t="shared" si="17"/>
        <v>577</v>
      </c>
      <c r="AQ21" s="1">
        <f t="shared" si="18"/>
        <v>0</v>
      </c>
      <c r="AR21" s="1">
        <f t="shared" si="19"/>
        <v>2131</v>
      </c>
      <c r="AS21" s="1">
        <f t="shared" si="20"/>
        <v>0</v>
      </c>
      <c r="AT21" s="1">
        <f t="shared" si="21"/>
        <v>263</v>
      </c>
      <c r="AU21" s="1">
        <f t="shared" si="22"/>
        <v>72</v>
      </c>
      <c r="AV21" s="1">
        <f t="shared" si="23"/>
        <v>2134</v>
      </c>
      <c r="AW21" s="1">
        <f t="shared" si="24"/>
        <v>840</v>
      </c>
      <c r="AX21" s="1">
        <f t="shared" si="25"/>
        <v>9613</v>
      </c>
      <c r="AY21" s="1">
        <f t="shared" si="26"/>
        <v>3</v>
      </c>
    </row>
    <row r="22" spans="1:51" x14ac:dyDescent="0.2">
      <c r="A22" s="61">
        <v>544</v>
      </c>
      <c r="B22" t="s">
        <v>75</v>
      </c>
      <c r="C22" t="s">
        <v>117</v>
      </c>
      <c r="D22" t="s">
        <v>118</v>
      </c>
      <c r="E22" t="s">
        <v>119</v>
      </c>
      <c r="F22" s="62">
        <v>55455</v>
      </c>
      <c r="G22" t="s">
        <v>67</v>
      </c>
      <c r="H22">
        <v>53</v>
      </c>
      <c r="I22">
        <v>27053</v>
      </c>
      <c r="J22" t="s">
        <v>68</v>
      </c>
      <c r="K22" t="s">
        <v>69</v>
      </c>
      <c r="L22" t="s">
        <v>70</v>
      </c>
      <c r="M22" s="26">
        <f>SUM(MRI:SPECT!M24)</f>
        <v>1810</v>
      </c>
      <c r="N22" s="26">
        <f>SUM(MRI:SPECT!N24)</f>
        <v>655</v>
      </c>
      <c r="O22" s="26">
        <f>SUM(MRI:SPECT!O24)</f>
        <v>559</v>
      </c>
      <c r="P22" s="26">
        <f>SUM(MRI:SPECT!P24)</f>
        <v>277</v>
      </c>
      <c r="Q22" s="26">
        <f>SUM(MRI:SPECT!Q24)</f>
        <v>980</v>
      </c>
      <c r="R22" s="26">
        <f>SUM(MRI:SPECT!R24)</f>
        <v>1357</v>
      </c>
      <c r="S22" s="26">
        <f>SUM(MRI:SPECT!S24)</f>
        <v>0</v>
      </c>
      <c r="T22" s="26">
        <f>SUM(MRI:SPECT!T24)</f>
        <v>73</v>
      </c>
      <c r="U22" s="26">
        <f>SUM(MRI:SPECT!U24)</f>
        <v>25</v>
      </c>
      <c r="V22" s="26">
        <f>SUM(MRI:SPECT!V24)</f>
        <v>1025</v>
      </c>
      <c r="W22" s="26">
        <f>SUM(MRI:SPECT!W24)</f>
        <v>69</v>
      </c>
      <c r="X22" s="26">
        <f>SUM(MRI:SPECT!X24)</f>
        <v>6830</v>
      </c>
      <c r="Y22" s="26">
        <f>SUM(MRI:SPECT!Y24)</f>
        <v>2</v>
      </c>
      <c r="Z22" s="26">
        <f>SUM(MRI:SPECT!Z24)</f>
        <v>0</v>
      </c>
      <c r="AA22" s="26">
        <f>SUM(MRI:SPECT!AA24)</f>
        <v>0</v>
      </c>
      <c r="AB22" s="1">
        <f>SUM(MRI:SPECT!AB24)</f>
        <v>0</v>
      </c>
      <c r="AC22" s="26">
        <f>SUM(MRI:SPECT!AC24)</f>
        <v>0</v>
      </c>
      <c r="AD22" s="26">
        <f>SUM(MRI:SPECT!AD24)</f>
        <v>0</v>
      </c>
      <c r="AE22" s="1">
        <f>SUM(MRI:SPECT!AE24)</f>
        <v>0</v>
      </c>
      <c r="AF22" s="26">
        <f>SUM(MRI:SPECT!AF24)</f>
        <v>0</v>
      </c>
      <c r="AG22" s="26">
        <f>SUM(MRI:SPECT!AG24)</f>
        <v>0</v>
      </c>
      <c r="AH22" s="1">
        <f>SUM(MRI:SPECT!AH24)</f>
        <v>0</v>
      </c>
      <c r="AI22" s="26">
        <f>SUM(MRI:SPECT!AI24)</f>
        <v>0</v>
      </c>
      <c r="AJ22" s="26">
        <f>SUM(MRI:SPECT!AJ24)</f>
        <v>0</v>
      </c>
      <c r="AK22" s="1">
        <f>SUM(MRI:SPECT!AK24)</f>
        <v>0</v>
      </c>
      <c r="AL22" s="1">
        <f>SUM(MRI:SPECT!AL24)</f>
        <v>0</v>
      </c>
      <c r="AM22" s="1">
        <f t="shared" si="14"/>
        <v>1810</v>
      </c>
      <c r="AN22" s="1">
        <f t="shared" si="15"/>
        <v>655</v>
      </c>
      <c r="AO22" s="1">
        <f t="shared" si="16"/>
        <v>559</v>
      </c>
      <c r="AP22" s="1">
        <f t="shared" si="17"/>
        <v>277</v>
      </c>
      <c r="AQ22" s="1">
        <f t="shared" si="18"/>
        <v>980</v>
      </c>
      <c r="AR22" s="1">
        <f t="shared" si="19"/>
        <v>1357</v>
      </c>
      <c r="AS22" s="1">
        <f t="shared" si="20"/>
        <v>0</v>
      </c>
      <c r="AT22" s="1">
        <f t="shared" si="21"/>
        <v>73</v>
      </c>
      <c r="AU22" s="1">
        <f t="shared" si="22"/>
        <v>25</v>
      </c>
      <c r="AV22" s="1">
        <f t="shared" si="23"/>
        <v>1025</v>
      </c>
      <c r="AW22" s="1">
        <f t="shared" si="24"/>
        <v>69</v>
      </c>
      <c r="AX22" s="1">
        <f t="shared" si="25"/>
        <v>6830</v>
      </c>
      <c r="AY22" s="1">
        <f t="shared" si="26"/>
        <v>2</v>
      </c>
    </row>
    <row r="23" spans="1:51" ht="12.75" customHeight="1" x14ac:dyDescent="0.2">
      <c r="A23" s="61">
        <v>545</v>
      </c>
      <c r="B23" t="s">
        <v>71</v>
      </c>
      <c r="C23" t="s">
        <v>120</v>
      </c>
      <c r="D23" t="s">
        <v>121</v>
      </c>
      <c r="E23" t="s">
        <v>112</v>
      </c>
      <c r="F23" s="62">
        <v>55435</v>
      </c>
      <c r="G23" t="s">
        <v>67</v>
      </c>
      <c r="H23">
        <v>53</v>
      </c>
      <c r="I23">
        <v>27053</v>
      </c>
      <c r="J23" t="s">
        <v>68</v>
      </c>
      <c r="K23" t="s">
        <v>69</v>
      </c>
      <c r="L23" t="s">
        <v>70</v>
      </c>
      <c r="M23" s="26">
        <f>SUM(MRI:SPECT!M25)</f>
        <v>3331</v>
      </c>
      <c r="N23" s="26">
        <f>SUM(MRI:SPECT!N25)</f>
        <v>4689</v>
      </c>
      <c r="O23" s="26">
        <f>SUM(MRI:SPECT!O25)</f>
        <v>1043</v>
      </c>
      <c r="P23" s="26">
        <f>SUM(MRI:SPECT!P25)</f>
        <v>742</v>
      </c>
      <c r="Q23" s="26">
        <f>SUM(MRI:SPECT!Q25)</f>
        <v>1355</v>
      </c>
      <c r="R23" s="26">
        <f>SUM(MRI:SPECT!R25)</f>
        <v>2752</v>
      </c>
      <c r="S23" s="26">
        <f>SUM(MRI:SPECT!S25)</f>
        <v>0</v>
      </c>
      <c r="T23" s="26">
        <f>SUM(MRI:SPECT!T25)</f>
        <v>279</v>
      </c>
      <c r="U23" s="26">
        <f>SUM(MRI:SPECT!U25)</f>
        <v>138</v>
      </c>
      <c r="V23" s="26">
        <f>SUM(MRI:SPECT!V25)</f>
        <v>1885</v>
      </c>
      <c r="W23" s="26">
        <f>SUM(MRI:SPECT!W25)</f>
        <v>102</v>
      </c>
      <c r="X23" s="26">
        <f>SUM(MRI:SPECT!X25)</f>
        <v>16316</v>
      </c>
      <c r="Y23" s="26">
        <f>SUM(MRI:SPECT!Y25)</f>
        <v>3</v>
      </c>
      <c r="Z23" s="26">
        <f>SUM(MRI:SPECT!Z25)</f>
        <v>723</v>
      </c>
      <c r="AA23" s="26">
        <f>SUM(MRI:SPECT!AA25)</f>
        <v>1107</v>
      </c>
      <c r="AB23" s="1">
        <f>SUM(MRI:SPECT!AB25)</f>
        <v>241</v>
      </c>
      <c r="AC23" s="26">
        <f>SUM(MRI:SPECT!AC25)</f>
        <v>193</v>
      </c>
      <c r="AD23" s="26">
        <f>SUM(MRI:SPECT!AD25)</f>
        <v>261</v>
      </c>
      <c r="AE23" s="1">
        <f>SUM(MRI:SPECT!AE25)</f>
        <v>599</v>
      </c>
      <c r="AF23" s="26">
        <f>SUM(MRI:SPECT!AF25)</f>
        <v>0</v>
      </c>
      <c r="AG23" s="26">
        <f>SUM(MRI:SPECT!AG25)</f>
        <v>115</v>
      </c>
      <c r="AH23" s="1">
        <f>SUM(MRI:SPECT!AH25)</f>
        <v>28</v>
      </c>
      <c r="AI23" s="26">
        <f>SUM(MRI:SPECT!AI25)</f>
        <v>312</v>
      </c>
      <c r="AJ23" s="26">
        <f>SUM(MRI:SPECT!AJ25)</f>
        <v>20</v>
      </c>
      <c r="AK23" s="1">
        <f>SUM(MRI:SPECT!AK25)</f>
        <v>3599</v>
      </c>
      <c r="AL23" s="1">
        <f>SUM(MRI:SPECT!AL25)</f>
        <v>1</v>
      </c>
      <c r="AM23" s="1">
        <f t="shared" si="14"/>
        <v>4054</v>
      </c>
      <c r="AN23" s="1">
        <f t="shared" si="15"/>
        <v>5796</v>
      </c>
      <c r="AO23" s="1">
        <f t="shared" si="16"/>
        <v>1284</v>
      </c>
      <c r="AP23" s="1">
        <f t="shared" si="17"/>
        <v>935</v>
      </c>
      <c r="AQ23" s="1">
        <f t="shared" si="18"/>
        <v>1616</v>
      </c>
      <c r="AR23" s="1">
        <f t="shared" si="19"/>
        <v>3351</v>
      </c>
      <c r="AS23" s="1">
        <f t="shared" si="20"/>
        <v>0</v>
      </c>
      <c r="AT23" s="1">
        <f t="shared" si="21"/>
        <v>394</v>
      </c>
      <c r="AU23" s="1">
        <f t="shared" si="22"/>
        <v>166</v>
      </c>
      <c r="AV23" s="1">
        <f t="shared" si="23"/>
        <v>2197</v>
      </c>
      <c r="AW23" s="1">
        <f t="shared" si="24"/>
        <v>122</v>
      </c>
      <c r="AX23" s="1">
        <f t="shared" si="25"/>
        <v>19915</v>
      </c>
      <c r="AY23" s="1">
        <f t="shared" si="26"/>
        <v>4</v>
      </c>
    </row>
    <row r="24" spans="1:51" ht="12.75" customHeight="1" x14ac:dyDescent="0.2">
      <c r="A24" s="61">
        <v>549</v>
      </c>
      <c r="B24" t="s">
        <v>75</v>
      </c>
      <c r="C24" t="s">
        <v>122</v>
      </c>
      <c r="D24" t="s">
        <v>123</v>
      </c>
      <c r="E24" t="s">
        <v>124</v>
      </c>
      <c r="F24" s="62">
        <v>55369</v>
      </c>
      <c r="G24" t="s">
        <v>67</v>
      </c>
      <c r="H24">
        <v>53</v>
      </c>
      <c r="I24">
        <v>27053</v>
      </c>
      <c r="J24" t="s">
        <v>68</v>
      </c>
      <c r="K24" t="s">
        <v>69</v>
      </c>
      <c r="L24" t="s">
        <v>70</v>
      </c>
      <c r="M24" s="26">
        <f>SUM(MRI:SPECT!M26)</f>
        <v>832</v>
      </c>
      <c r="N24" s="26">
        <f>SUM(MRI:SPECT!N26)</f>
        <v>495</v>
      </c>
      <c r="O24" s="26">
        <f>SUM(MRI:SPECT!O26)</f>
        <v>225</v>
      </c>
      <c r="P24" s="26">
        <f>SUM(MRI:SPECT!P26)</f>
        <v>128</v>
      </c>
      <c r="Q24" s="26">
        <f>SUM(MRI:SPECT!Q26)</f>
        <v>195</v>
      </c>
      <c r="R24" s="26">
        <f>SUM(MRI:SPECT!R26)</f>
        <v>1085</v>
      </c>
      <c r="S24" s="26">
        <f>SUM(MRI:SPECT!S26)</f>
        <v>9</v>
      </c>
      <c r="T24" s="26">
        <f>SUM(MRI:SPECT!T26)</f>
        <v>176</v>
      </c>
      <c r="U24" s="26">
        <f>SUM(MRI:SPECT!U26)</f>
        <v>21</v>
      </c>
      <c r="V24" s="26">
        <f>SUM(MRI:SPECT!V26)</f>
        <v>723</v>
      </c>
      <c r="W24" s="26">
        <f>SUM(MRI:SPECT!W26)</f>
        <v>316</v>
      </c>
      <c r="X24" s="26">
        <f>SUM(MRI:SPECT!X26)</f>
        <v>4205</v>
      </c>
      <c r="Y24" s="26">
        <f>SUM(MRI:SPECT!Y26)</f>
        <v>2</v>
      </c>
      <c r="Z24" s="26">
        <f>SUM(MRI:SPECT!Z26)</f>
        <v>0</v>
      </c>
      <c r="AA24" s="26">
        <f>SUM(MRI:SPECT!AA26)</f>
        <v>0</v>
      </c>
      <c r="AB24" s="1">
        <f>SUM(MRI:SPECT!AB26)</f>
        <v>0</v>
      </c>
      <c r="AC24" s="26">
        <f>SUM(MRI:SPECT!AC26)</f>
        <v>0</v>
      </c>
      <c r="AD24" s="26">
        <f>SUM(MRI:SPECT!AD26)</f>
        <v>0</v>
      </c>
      <c r="AE24" s="1">
        <f>SUM(MRI:SPECT!AE26)</f>
        <v>0</v>
      </c>
      <c r="AF24" s="26">
        <f>SUM(MRI:SPECT!AF26)</f>
        <v>0</v>
      </c>
      <c r="AG24" s="26">
        <f>SUM(MRI:SPECT!AG26)</f>
        <v>0</v>
      </c>
      <c r="AH24" s="1">
        <f>SUM(MRI:SPECT!AH26)</f>
        <v>0</v>
      </c>
      <c r="AI24" s="26">
        <f>SUM(MRI:SPECT!AI26)</f>
        <v>0</v>
      </c>
      <c r="AJ24" s="26">
        <f>SUM(MRI:SPECT!AJ26)</f>
        <v>0</v>
      </c>
      <c r="AK24" s="1">
        <f>SUM(MRI:SPECT!AK26)</f>
        <v>0</v>
      </c>
      <c r="AL24" s="1">
        <f>SUM(MRI:SPECT!AL26)</f>
        <v>0</v>
      </c>
      <c r="AM24" s="1">
        <f t="shared" si="14"/>
        <v>832</v>
      </c>
      <c r="AN24" s="1">
        <f t="shared" si="15"/>
        <v>495</v>
      </c>
      <c r="AO24" s="1">
        <f t="shared" si="16"/>
        <v>225</v>
      </c>
      <c r="AP24" s="1">
        <f t="shared" si="17"/>
        <v>128</v>
      </c>
      <c r="AQ24" s="1">
        <f t="shared" si="18"/>
        <v>195</v>
      </c>
      <c r="AR24" s="1">
        <f t="shared" si="19"/>
        <v>1085</v>
      </c>
      <c r="AS24" s="1">
        <f t="shared" si="20"/>
        <v>9</v>
      </c>
      <c r="AT24" s="1">
        <f t="shared" si="21"/>
        <v>176</v>
      </c>
      <c r="AU24" s="1">
        <f t="shared" si="22"/>
        <v>21</v>
      </c>
      <c r="AV24" s="1">
        <f t="shared" si="23"/>
        <v>723</v>
      </c>
      <c r="AW24" s="1">
        <f t="shared" si="24"/>
        <v>316</v>
      </c>
      <c r="AX24" s="1">
        <f t="shared" si="25"/>
        <v>4205</v>
      </c>
      <c r="AY24" s="1">
        <f t="shared" si="26"/>
        <v>2</v>
      </c>
    </row>
    <row r="25" spans="1:51" x14ac:dyDescent="0.2">
      <c r="A25" s="61">
        <v>550</v>
      </c>
      <c r="B25" t="s">
        <v>71</v>
      </c>
      <c r="C25" t="s">
        <v>125</v>
      </c>
      <c r="D25" t="s">
        <v>73</v>
      </c>
      <c r="E25" t="s">
        <v>124</v>
      </c>
      <c r="F25" s="62">
        <v>55369</v>
      </c>
      <c r="G25" t="s">
        <v>67</v>
      </c>
      <c r="H25">
        <v>53</v>
      </c>
      <c r="I25">
        <v>27053</v>
      </c>
      <c r="J25" t="s">
        <v>68</v>
      </c>
      <c r="K25" t="s">
        <v>69</v>
      </c>
      <c r="L25" t="s">
        <v>70</v>
      </c>
      <c r="M25" s="26">
        <f>SUM(MRI:SPECT!M27)</f>
        <v>1053</v>
      </c>
      <c r="N25" s="26">
        <f>SUM(MRI:SPECT!N27)</f>
        <v>826</v>
      </c>
      <c r="O25" s="26">
        <f>SUM(MRI:SPECT!O27)</f>
        <v>257</v>
      </c>
      <c r="P25" s="26">
        <f>SUM(MRI:SPECT!P27)</f>
        <v>288</v>
      </c>
      <c r="Q25" s="26">
        <f>SUM(MRI:SPECT!Q27)</f>
        <v>0</v>
      </c>
      <c r="R25" s="26">
        <f>SUM(MRI:SPECT!R27)</f>
        <v>631</v>
      </c>
      <c r="S25" s="26">
        <f>SUM(MRI:SPECT!S27)</f>
        <v>11</v>
      </c>
      <c r="T25" s="26">
        <f>SUM(MRI:SPECT!T27)</f>
        <v>178</v>
      </c>
      <c r="U25" s="26">
        <f>SUM(MRI:SPECT!U27)</f>
        <v>183</v>
      </c>
      <c r="V25" s="26">
        <f>SUM(MRI:SPECT!V27)</f>
        <v>3101</v>
      </c>
      <c r="W25" s="26">
        <f>SUM(MRI:SPECT!W27)</f>
        <v>867</v>
      </c>
      <c r="X25" s="26">
        <f>SUM(MRI:SPECT!X27)</f>
        <v>7395</v>
      </c>
      <c r="Y25" s="26">
        <f>SUM(MRI:SPECT!Y27)</f>
        <v>2</v>
      </c>
      <c r="Z25" s="26">
        <f>SUM(MRI:SPECT!Z27)</f>
        <v>0</v>
      </c>
      <c r="AA25" s="26">
        <f>SUM(MRI:SPECT!AA27)</f>
        <v>0</v>
      </c>
      <c r="AB25" s="1">
        <f>SUM(MRI:SPECT!AB27)</f>
        <v>0</v>
      </c>
      <c r="AC25" s="26">
        <f>SUM(MRI:SPECT!AC27)</f>
        <v>0</v>
      </c>
      <c r="AD25" s="26">
        <f>SUM(MRI:SPECT!AD27)</f>
        <v>0</v>
      </c>
      <c r="AE25" s="1">
        <f>SUM(MRI:SPECT!AE27)</f>
        <v>0</v>
      </c>
      <c r="AF25" s="26">
        <f>SUM(MRI:SPECT!AF27)</f>
        <v>0</v>
      </c>
      <c r="AG25" s="26">
        <f>SUM(MRI:SPECT!AG27)</f>
        <v>0</v>
      </c>
      <c r="AH25" s="1">
        <f>SUM(MRI:SPECT!AH27)</f>
        <v>0</v>
      </c>
      <c r="AI25" s="26">
        <f>SUM(MRI:SPECT!AI27)</f>
        <v>0</v>
      </c>
      <c r="AJ25" s="26">
        <f>SUM(MRI:SPECT!AJ27)</f>
        <v>0</v>
      </c>
      <c r="AK25" s="1">
        <f>SUM(MRI:SPECT!AK27)</f>
        <v>0</v>
      </c>
      <c r="AL25" s="1">
        <f>SUM(MRI:SPECT!AL27)</f>
        <v>0</v>
      </c>
      <c r="AM25" s="1">
        <f t="shared" si="14"/>
        <v>1053</v>
      </c>
      <c r="AN25" s="1">
        <f t="shared" si="15"/>
        <v>826</v>
      </c>
      <c r="AO25" s="1">
        <f t="shared" si="16"/>
        <v>257</v>
      </c>
      <c r="AP25" s="1">
        <f t="shared" si="17"/>
        <v>288</v>
      </c>
      <c r="AQ25" s="1">
        <f t="shared" si="18"/>
        <v>0</v>
      </c>
      <c r="AR25" s="1">
        <f t="shared" si="19"/>
        <v>631</v>
      </c>
      <c r="AS25" s="1">
        <f t="shared" si="20"/>
        <v>11</v>
      </c>
      <c r="AT25" s="1">
        <f t="shared" si="21"/>
        <v>178</v>
      </c>
      <c r="AU25" s="1">
        <f t="shared" si="22"/>
        <v>183</v>
      </c>
      <c r="AV25" s="1">
        <f t="shared" si="23"/>
        <v>3101</v>
      </c>
      <c r="AW25" s="1">
        <f t="shared" si="24"/>
        <v>867</v>
      </c>
      <c r="AX25" s="1">
        <f t="shared" si="25"/>
        <v>7395</v>
      </c>
      <c r="AY25" s="1">
        <f t="shared" si="26"/>
        <v>2</v>
      </c>
    </row>
    <row r="26" spans="1:51" x14ac:dyDescent="0.2">
      <c r="A26" s="61">
        <v>551</v>
      </c>
      <c r="B26" t="s">
        <v>75</v>
      </c>
      <c r="C26" t="s">
        <v>126</v>
      </c>
      <c r="D26" t="s">
        <v>88</v>
      </c>
      <c r="E26" t="s">
        <v>124</v>
      </c>
      <c r="F26" s="62">
        <v>55369</v>
      </c>
      <c r="G26" t="s">
        <v>67</v>
      </c>
      <c r="H26">
        <v>53</v>
      </c>
      <c r="I26">
        <v>27053</v>
      </c>
      <c r="J26" t="s">
        <v>68</v>
      </c>
      <c r="K26" t="s">
        <v>69</v>
      </c>
      <c r="L26" t="s">
        <v>70</v>
      </c>
      <c r="M26" s="26">
        <f>SUM(MRI:SPECT!M28)</f>
        <v>0</v>
      </c>
      <c r="N26" s="26">
        <f>SUM(MRI:SPECT!N28)</f>
        <v>0</v>
      </c>
      <c r="O26" s="26">
        <f>SUM(MRI:SPECT!O28)</f>
        <v>0</v>
      </c>
      <c r="P26" s="26">
        <f>SUM(MRI:SPECT!P28)</f>
        <v>0</v>
      </c>
      <c r="Q26" s="26">
        <f>SUM(MRI:SPECT!Q28)</f>
        <v>0</v>
      </c>
      <c r="R26" s="26">
        <f>SUM(MRI:SPECT!R28)</f>
        <v>0</v>
      </c>
      <c r="S26" s="26">
        <f>SUM(MRI:SPECT!S28)</f>
        <v>0</v>
      </c>
      <c r="T26" s="26">
        <f>SUM(MRI:SPECT!T28)</f>
        <v>0</v>
      </c>
      <c r="U26" s="26">
        <f>SUM(MRI:SPECT!U28)</f>
        <v>0</v>
      </c>
      <c r="V26" s="26">
        <f>SUM(MRI:SPECT!V28)</f>
        <v>0</v>
      </c>
      <c r="W26" s="26">
        <f>SUM(MRI:SPECT!W28)</f>
        <v>0</v>
      </c>
      <c r="X26" s="26">
        <f>SUM(MRI:SPECT!X28)</f>
        <v>0</v>
      </c>
      <c r="Y26" s="26">
        <f>SUM(MRI:SPECT!Y28)</f>
        <v>3</v>
      </c>
      <c r="Z26" s="26">
        <f>SUM(MRI:SPECT!Z28)</f>
        <v>0</v>
      </c>
      <c r="AA26" s="26">
        <f>SUM(MRI:SPECT!AA28)</f>
        <v>0</v>
      </c>
      <c r="AB26" s="1">
        <f>SUM(MRI:SPECT!AB28)</f>
        <v>0</v>
      </c>
      <c r="AC26" s="26">
        <f>SUM(MRI:SPECT!AC28)</f>
        <v>0</v>
      </c>
      <c r="AD26" s="26">
        <f>SUM(MRI:SPECT!AD28)</f>
        <v>0</v>
      </c>
      <c r="AE26" s="1">
        <f>SUM(MRI:SPECT!AE28)</f>
        <v>0</v>
      </c>
      <c r="AF26" s="26">
        <f>SUM(MRI:SPECT!AF28)</f>
        <v>0</v>
      </c>
      <c r="AG26" s="26">
        <f>SUM(MRI:SPECT!AG28)</f>
        <v>0</v>
      </c>
      <c r="AH26" s="1">
        <f>SUM(MRI:SPECT!AH28)</f>
        <v>0</v>
      </c>
      <c r="AI26" s="26">
        <f>SUM(MRI:SPECT!AI28)</f>
        <v>0</v>
      </c>
      <c r="AJ26" s="26">
        <f>SUM(MRI:SPECT!AJ28)</f>
        <v>0</v>
      </c>
      <c r="AK26" s="1">
        <f>SUM(MRI:SPECT!AK28)</f>
        <v>0</v>
      </c>
      <c r="AL26" s="1">
        <f>SUM(MRI:SPECT!AL28)</f>
        <v>0</v>
      </c>
      <c r="AM26" s="1">
        <f t="shared" si="14"/>
        <v>0</v>
      </c>
      <c r="AN26" s="1">
        <f t="shared" si="15"/>
        <v>0</v>
      </c>
      <c r="AO26" s="1">
        <f t="shared" si="16"/>
        <v>0</v>
      </c>
      <c r="AP26" s="1">
        <f t="shared" si="17"/>
        <v>0</v>
      </c>
      <c r="AQ26" s="1">
        <f t="shared" si="18"/>
        <v>0</v>
      </c>
      <c r="AR26" s="1">
        <f t="shared" si="19"/>
        <v>0</v>
      </c>
      <c r="AS26" s="1">
        <f t="shared" si="20"/>
        <v>0</v>
      </c>
      <c r="AT26" s="1">
        <f t="shared" si="21"/>
        <v>0</v>
      </c>
      <c r="AU26" s="1">
        <f t="shared" si="22"/>
        <v>0</v>
      </c>
      <c r="AV26" s="1">
        <f t="shared" si="23"/>
        <v>0</v>
      </c>
      <c r="AW26" s="1">
        <f t="shared" si="24"/>
        <v>0</v>
      </c>
      <c r="AX26" s="1">
        <f t="shared" si="25"/>
        <v>0</v>
      </c>
      <c r="AY26" s="1">
        <f t="shared" si="26"/>
        <v>3</v>
      </c>
    </row>
    <row r="27" spans="1:51" ht="12.75" customHeight="1" x14ac:dyDescent="0.2">
      <c r="A27" s="61">
        <v>552</v>
      </c>
      <c r="B27" t="s">
        <v>75</v>
      </c>
      <c r="C27" t="s">
        <v>127</v>
      </c>
      <c r="D27" t="s">
        <v>83</v>
      </c>
      <c r="E27" t="s">
        <v>128</v>
      </c>
      <c r="F27" s="62">
        <v>55109</v>
      </c>
      <c r="G27" t="s">
        <v>129</v>
      </c>
      <c r="H27">
        <v>123</v>
      </c>
      <c r="I27">
        <v>27123</v>
      </c>
      <c r="J27" t="s">
        <v>68</v>
      </c>
      <c r="K27" t="s">
        <v>69</v>
      </c>
      <c r="L27" t="s">
        <v>70</v>
      </c>
      <c r="M27" s="26">
        <f>SUM(MRI:SPECT!M29)</f>
        <v>527</v>
      </c>
      <c r="N27" s="26">
        <f>SUM(MRI:SPECT!N29)</f>
        <v>379</v>
      </c>
      <c r="O27" s="26">
        <f>SUM(MRI:SPECT!O29)</f>
        <v>177</v>
      </c>
      <c r="P27" s="26">
        <f>SUM(MRI:SPECT!P29)</f>
        <v>121</v>
      </c>
      <c r="Q27" s="26">
        <f>SUM(MRI:SPECT!Q29)</f>
        <v>0</v>
      </c>
      <c r="R27" s="26">
        <f>SUM(MRI:SPECT!R29)</f>
        <v>366</v>
      </c>
      <c r="S27" s="26">
        <f>SUM(MRI:SPECT!S29)</f>
        <v>2</v>
      </c>
      <c r="T27" s="26">
        <f>SUM(MRI:SPECT!T29)</f>
        <v>120</v>
      </c>
      <c r="U27" s="26">
        <f>SUM(MRI:SPECT!U29)</f>
        <v>67</v>
      </c>
      <c r="V27" s="26">
        <f>SUM(MRI:SPECT!V29)</f>
        <v>1257</v>
      </c>
      <c r="W27" s="26">
        <f>SUM(MRI:SPECT!W29)</f>
        <v>411</v>
      </c>
      <c r="X27" s="26">
        <f>SUM(MRI:SPECT!X29)</f>
        <v>3427</v>
      </c>
      <c r="Y27" s="26">
        <f>SUM(MRI:SPECT!Y29)</f>
        <v>2</v>
      </c>
      <c r="Z27" s="26">
        <f>SUM(MRI:SPECT!Z29)</f>
        <v>15</v>
      </c>
      <c r="AA27" s="26">
        <f>SUM(MRI:SPECT!AA29)</f>
        <v>7</v>
      </c>
      <c r="AB27" s="1">
        <f>SUM(MRI:SPECT!AB29)</f>
        <v>6</v>
      </c>
      <c r="AC27" s="26">
        <f>SUM(MRI:SPECT!AC29)</f>
        <v>3</v>
      </c>
      <c r="AD27" s="26">
        <f>SUM(MRI:SPECT!AD29)</f>
        <v>0</v>
      </c>
      <c r="AE27" s="1">
        <f>SUM(MRI:SPECT!AE29)</f>
        <v>14</v>
      </c>
      <c r="AF27" s="26">
        <f>SUM(MRI:SPECT!AF29)</f>
        <v>0</v>
      </c>
      <c r="AG27" s="26">
        <f>SUM(MRI:SPECT!AG29)</f>
        <v>0</v>
      </c>
      <c r="AH27" s="1">
        <f>SUM(MRI:SPECT!AH29)</f>
        <v>1</v>
      </c>
      <c r="AI27" s="26">
        <f>SUM(MRI:SPECT!AI29)</f>
        <v>77</v>
      </c>
      <c r="AJ27" s="26">
        <f>SUM(MRI:SPECT!AJ29)</f>
        <v>9</v>
      </c>
      <c r="AK27" s="1">
        <f>SUM(MRI:SPECT!AK29)</f>
        <v>132</v>
      </c>
      <c r="AL27" s="1">
        <f>SUM(MRI:SPECT!AL29)</f>
        <v>1</v>
      </c>
      <c r="AM27" s="1">
        <f t="shared" si="14"/>
        <v>542</v>
      </c>
      <c r="AN27" s="1">
        <f t="shared" si="15"/>
        <v>386</v>
      </c>
      <c r="AO27" s="1">
        <f t="shared" si="16"/>
        <v>183</v>
      </c>
      <c r="AP27" s="1">
        <f t="shared" si="17"/>
        <v>124</v>
      </c>
      <c r="AQ27" s="1">
        <f t="shared" si="18"/>
        <v>0</v>
      </c>
      <c r="AR27" s="1">
        <f t="shared" si="19"/>
        <v>380</v>
      </c>
      <c r="AS27" s="1">
        <f t="shared" si="20"/>
        <v>2</v>
      </c>
      <c r="AT27" s="1">
        <f t="shared" si="21"/>
        <v>120</v>
      </c>
      <c r="AU27" s="1">
        <f t="shared" si="22"/>
        <v>68</v>
      </c>
      <c r="AV27" s="1">
        <f t="shared" si="23"/>
        <v>1334</v>
      </c>
      <c r="AW27" s="1">
        <f t="shared" si="24"/>
        <v>420</v>
      </c>
      <c r="AX27" s="1">
        <f t="shared" si="25"/>
        <v>3559</v>
      </c>
      <c r="AY27" s="1">
        <f t="shared" si="26"/>
        <v>3</v>
      </c>
    </row>
    <row r="28" spans="1:51" x14ac:dyDescent="0.2">
      <c r="A28" s="61">
        <v>553</v>
      </c>
      <c r="B28" t="s">
        <v>75</v>
      </c>
      <c r="C28" t="s">
        <v>130</v>
      </c>
      <c r="D28" t="s">
        <v>131</v>
      </c>
      <c r="E28" t="s">
        <v>132</v>
      </c>
      <c r="F28" s="62">
        <v>55350</v>
      </c>
      <c r="G28" t="s">
        <v>133</v>
      </c>
      <c r="H28">
        <v>85</v>
      </c>
      <c r="I28">
        <v>27085</v>
      </c>
      <c r="J28" t="s">
        <v>80</v>
      </c>
      <c r="K28"/>
      <c r="L28" t="s">
        <v>96</v>
      </c>
      <c r="M28" s="26">
        <f>SUM(MRI:SPECT!M30)</f>
        <v>0</v>
      </c>
      <c r="N28" s="26">
        <f>SUM(MRI:SPECT!N30)</f>
        <v>0</v>
      </c>
      <c r="O28" s="26">
        <f>SUM(MRI:SPECT!O30)</f>
        <v>0</v>
      </c>
      <c r="P28" s="26">
        <f>SUM(MRI:SPECT!P30)</f>
        <v>0</v>
      </c>
      <c r="Q28" s="26">
        <f>SUM(MRI:SPECT!Q30)</f>
        <v>0</v>
      </c>
      <c r="R28" s="26">
        <f>SUM(MRI:SPECT!R30)</f>
        <v>0</v>
      </c>
      <c r="S28" s="26">
        <f>SUM(MRI:SPECT!S30)</f>
        <v>0</v>
      </c>
      <c r="T28" s="26">
        <f>SUM(MRI:SPECT!T30)</f>
        <v>33</v>
      </c>
      <c r="U28" s="26">
        <f>SUM(MRI:SPECT!U30)</f>
        <v>438</v>
      </c>
      <c r="V28" s="26">
        <f>SUM(MRI:SPECT!V30)</f>
        <v>0</v>
      </c>
      <c r="W28" s="26">
        <f>SUM(MRI:SPECT!W30)</f>
        <v>0</v>
      </c>
      <c r="X28" s="26">
        <f>SUM(MRI:SPECT!X30)</f>
        <v>471</v>
      </c>
      <c r="Y28" s="26">
        <f>SUM(MRI:SPECT!Y30)</f>
        <v>1</v>
      </c>
      <c r="Z28" s="26">
        <f>SUM(MRI:SPECT!Z30)</f>
        <v>0</v>
      </c>
      <c r="AA28" s="26">
        <f>SUM(MRI:SPECT!AA30)</f>
        <v>0</v>
      </c>
      <c r="AB28" s="1">
        <f>SUM(MRI:SPECT!AB30)</f>
        <v>0</v>
      </c>
      <c r="AC28" s="26">
        <f>SUM(MRI:SPECT!AC30)</f>
        <v>0</v>
      </c>
      <c r="AD28" s="26">
        <f>SUM(MRI:SPECT!AD30)</f>
        <v>0</v>
      </c>
      <c r="AE28" s="1">
        <f>SUM(MRI:SPECT!AE30)</f>
        <v>0</v>
      </c>
      <c r="AF28" s="26">
        <f>SUM(MRI:SPECT!AF30)</f>
        <v>0</v>
      </c>
      <c r="AG28" s="26">
        <f>SUM(MRI:SPECT!AG30)</f>
        <v>0</v>
      </c>
      <c r="AH28" s="1">
        <f>SUM(MRI:SPECT!AH30)</f>
        <v>0</v>
      </c>
      <c r="AI28" s="26">
        <f>SUM(MRI:SPECT!AI30)</f>
        <v>0</v>
      </c>
      <c r="AJ28" s="26">
        <f>SUM(MRI:SPECT!AJ30)</f>
        <v>0</v>
      </c>
      <c r="AK28" s="1">
        <f>SUM(MRI:SPECT!AK30)</f>
        <v>0</v>
      </c>
      <c r="AL28" s="1">
        <f>SUM(MRI:SPECT!AL30)</f>
        <v>0</v>
      </c>
      <c r="AM28" s="1">
        <f t="shared" si="14"/>
        <v>0</v>
      </c>
      <c r="AN28" s="1">
        <f t="shared" si="15"/>
        <v>0</v>
      </c>
      <c r="AO28" s="1">
        <f t="shared" si="16"/>
        <v>0</v>
      </c>
      <c r="AP28" s="1">
        <f t="shared" si="17"/>
        <v>0</v>
      </c>
      <c r="AQ28" s="1">
        <f t="shared" si="18"/>
        <v>0</v>
      </c>
      <c r="AR28" s="1">
        <f t="shared" si="19"/>
        <v>0</v>
      </c>
      <c r="AS28" s="1">
        <f t="shared" si="20"/>
        <v>0</v>
      </c>
      <c r="AT28" s="1">
        <f t="shared" si="21"/>
        <v>33</v>
      </c>
      <c r="AU28" s="1">
        <f t="shared" si="22"/>
        <v>438</v>
      </c>
      <c r="AV28" s="1">
        <f t="shared" si="23"/>
        <v>0</v>
      </c>
      <c r="AW28" s="1">
        <f t="shared" si="24"/>
        <v>0</v>
      </c>
      <c r="AX28" s="1">
        <f t="shared" si="25"/>
        <v>471</v>
      </c>
      <c r="AY28" s="1">
        <f t="shared" si="26"/>
        <v>1</v>
      </c>
    </row>
    <row r="29" spans="1:51" x14ac:dyDescent="0.2">
      <c r="A29" s="61">
        <v>555</v>
      </c>
      <c r="B29" t="s">
        <v>75</v>
      </c>
      <c r="C29" t="s">
        <v>134</v>
      </c>
      <c r="D29" t="s">
        <v>83</v>
      </c>
      <c r="E29" t="s">
        <v>135</v>
      </c>
      <c r="F29" s="62">
        <v>55118</v>
      </c>
      <c r="G29" t="s">
        <v>85</v>
      </c>
      <c r="H29">
        <v>37</v>
      </c>
      <c r="I29">
        <v>27037</v>
      </c>
      <c r="J29" t="s">
        <v>68</v>
      </c>
      <c r="K29" t="s">
        <v>69</v>
      </c>
      <c r="L29" t="s">
        <v>70</v>
      </c>
      <c r="M29" s="26">
        <f>SUM(MRI:SPECT!M31)</f>
        <v>1339</v>
      </c>
      <c r="N29" s="26">
        <f>SUM(MRI:SPECT!N31)</f>
        <v>869</v>
      </c>
      <c r="O29" s="26">
        <f>SUM(MRI:SPECT!O31)</f>
        <v>558</v>
      </c>
      <c r="P29" s="26">
        <f>SUM(MRI:SPECT!P31)</f>
        <v>445</v>
      </c>
      <c r="Q29" s="26">
        <f>SUM(MRI:SPECT!Q31)</f>
        <v>0</v>
      </c>
      <c r="R29" s="26">
        <f>SUM(MRI:SPECT!R31)</f>
        <v>1202</v>
      </c>
      <c r="S29" s="26">
        <f>SUM(MRI:SPECT!S31)</f>
        <v>33</v>
      </c>
      <c r="T29" s="26">
        <f>SUM(MRI:SPECT!T31)</f>
        <v>340</v>
      </c>
      <c r="U29" s="26">
        <f>SUM(MRI:SPECT!U31)</f>
        <v>750</v>
      </c>
      <c r="V29" s="26">
        <f>SUM(MRI:SPECT!V31)</f>
        <v>3517</v>
      </c>
      <c r="W29" s="26">
        <f>SUM(MRI:SPECT!W31)</f>
        <v>1366</v>
      </c>
      <c r="X29" s="26">
        <f>SUM(MRI:SPECT!X31)</f>
        <v>10419</v>
      </c>
      <c r="Y29" s="26">
        <f>SUM(MRI:SPECT!Y31)</f>
        <v>5</v>
      </c>
      <c r="Z29" s="26">
        <f>SUM(MRI:SPECT!Z31)</f>
        <v>18</v>
      </c>
      <c r="AA29" s="26">
        <f>SUM(MRI:SPECT!AA31)</f>
        <v>8</v>
      </c>
      <c r="AB29" s="1">
        <f>SUM(MRI:SPECT!AB31)</f>
        <v>1</v>
      </c>
      <c r="AC29" s="26">
        <f>SUM(MRI:SPECT!AC31)</f>
        <v>5</v>
      </c>
      <c r="AD29" s="26">
        <f>SUM(MRI:SPECT!AD31)</f>
        <v>0</v>
      </c>
      <c r="AE29" s="1">
        <f>SUM(MRI:SPECT!AE31)</f>
        <v>9</v>
      </c>
      <c r="AF29" s="26">
        <f>SUM(MRI:SPECT!AF31)</f>
        <v>0</v>
      </c>
      <c r="AG29" s="26">
        <f>SUM(MRI:SPECT!AG31)</f>
        <v>0</v>
      </c>
      <c r="AH29" s="1">
        <f>SUM(MRI:SPECT!AH31)</f>
        <v>0</v>
      </c>
      <c r="AI29" s="26">
        <f>SUM(MRI:SPECT!AI31)</f>
        <v>60</v>
      </c>
      <c r="AJ29" s="26">
        <f>SUM(MRI:SPECT!AJ31)</f>
        <v>5</v>
      </c>
      <c r="AK29" s="1">
        <f>SUM(MRI:SPECT!AK31)</f>
        <v>106</v>
      </c>
      <c r="AL29" s="1">
        <f>SUM(MRI:SPECT!AL31)</f>
        <v>1</v>
      </c>
      <c r="AM29" s="1">
        <f t="shared" si="14"/>
        <v>1357</v>
      </c>
      <c r="AN29" s="1">
        <f t="shared" si="15"/>
        <v>877</v>
      </c>
      <c r="AO29" s="1">
        <f t="shared" si="16"/>
        <v>559</v>
      </c>
      <c r="AP29" s="1">
        <f t="shared" si="17"/>
        <v>450</v>
      </c>
      <c r="AQ29" s="1">
        <f t="shared" si="18"/>
        <v>0</v>
      </c>
      <c r="AR29" s="1">
        <f t="shared" si="19"/>
        <v>1211</v>
      </c>
      <c r="AS29" s="1">
        <f t="shared" si="20"/>
        <v>33</v>
      </c>
      <c r="AT29" s="1">
        <f t="shared" si="21"/>
        <v>340</v>
      </c>
      <c r="AU29" s="1">
        <f t="shared" si="22"/>
        <v>750</v>
      </c>
      <c r="AV29" s="1">
        <f t="shared" si="23"/>
        <v>3577</v>
      </c>
      <c r="AW29" s="1">
        <f t="shared" si="24"/>
        <v>1371</v>
      </c>
      <c r="AX29" s="1">
        <f t="shared" si="25"/>
        <v>10525</v>
      </c>
      <c r="AY29" s="1">
        <f t="shared" si="26"/>
        <v>6</v>
      </c>
    </row>
    <row r="30" spans="1:51" x14ac:dyDescent="0.2">
      <c r="A30" s="61">
        <v>558</v>
      </c>
      <c r="B30" t="s">
        <v>75</v>
      </c>
      <c r="C30" t="s">
        <v>136</v>
      </c>
      <c r="D30" t="s">
        <v>93</v>
      </c>
      <c r="E30" t="s">
        <v>137</v>
      </c>
      <c r="F30" s="62">
        <v>55443</v>
      </c>
      <c r="G30" t="s">
        <v>67</v>
      </c>
      <c r="H30">
        <v>53</v>
      </c>
      <c r="I30">
        <v>27053</v>
      </c>
      <c r="J30" t="s">
        <v>68</v>
      </c>
      <c r="K30" t="s">
        <v>69</v>
      </c>
      <c r="L30" t="s">
        <v>70</v>
      </c>
      <c r="M30" s="26">
        <f>SUM(MRI:SPECT!M32)</f>
        <v>3650</v>
      </c>
      <c r="N30" s="26">
        <f>SUM(MRI:SPECT!N32)</f>
        <v>4876</v>
      </c>
      <c r="O30" s="26">
        <f>SUM(MRI:SPECT!O32)</f>
        <v>1212</v>
      </c>
      <c r="P30" s="26">
        <f>SUM(MRI:SPECT!P32)</f>
        <v>769</v>
      </c>
      <c r="Q30" s="26">
        <f>SUM(MRI:SPECT!Q32)</f>
        <v>1976</v>
      </c>
      <c r="R30" s="26">
        <f>SUM(MRI:SPECT!R32)</f>
        <v>3020</v>
      </c>
      <c r="S30" s="26">
        <f>SUM(MRI:SPECT!S32)</f>
        <v>0</v>
      </c>
      <c r="T30" s="26">
        <f>SUM(MRI:SPECT!T32)</f>
        <v>112</v>
      </c>
      <c r="U30" s="26">
        <f>SUM(MRI:SPECT!U32)</f>
        <v>84</v>
      </c>
      <c r="V30" s="26">
        <f>SUM(MRI:SPECT!V32)</f>
        <v>2725</v>
      </c>
      <c r="W30" s="26">
        <f>SUM(MRI:SPECT!W32)</f>
        <v>109</v>
      </c>
      <c r="X30" s="26">
        <f>SUM(MRI:SPECT!X32)</f>
        <v>18533</v>
      </c>
      <c r="Y30" s="26">
        <f>SUM(MRI:SPECT!Y32)</f>
        <v>3</v>
      </c>
      <c r="Z30" s="26">
        <f>SUM(MRI:SPECT!Z32)</f>
        <v>766</v>
      </c>
      <c r="AA30" s="26">
        <f>SUM(MRI:SPECT!AA32)</f>
        <v>1000</v>
      </c>
      <c r="AB30" s="1">
        <f>SUM(MRI:SPECT!AB32)</f>
        <v>242</v>
      </c>
      <c r="AC30" s="26">
        <f>SUM(MRI:SPECT!AC32)</f>
        <v>164</v>
      </c>
      <c r="AD30" s="26">
        <f>SUM(MRI:SPECT!AD32)</f>
        <v>370</v>
      </c>
      <c r="AE30" s="1">
        <f>SUM(MRI:SPECT!AE32)</f>
        <v>607</v>
      </c>
      <c r="AF30" s="26">
        <f>SUM(MRI:SPECT!AF32)</f>
        <v>0</v>
      </c>
      <c r="AG30" s="26">
        <f>SUM(MRI:SPECT!AG32)</f>
        <v>35</v>
      </c>
      <c r="AH30" s="1">
        <f>SUM(MRI:SPECT!AH32)</f>
        <v>10</v>
      </c>
      <c r="AI30" s="26">
        <f>SUM(MRI:SPECT!AI32)</f>
        <v>475</v>
      </c>
      <c r="AJ30" s="26">
        <f>SUM(MRI:SPECT!AJ32)</f>
        <v>24</v>
      </c>
      <c r="AK30" s="1">
        <f>SUM(MRI:SPECT!AK32)</f>
        <v>3693</v>
      </c>
      <c r="AL30" s="1">
        <f>SUM(MRI:SPECT!AL32)</f>
        <v>1</v>
      </c>
      <c r="AM30" s="1">
        <f t="shared" si="14"/>
        <v>4416</v>
      </c>
      <c r="AN30" s="1">
        <f t="shared" si="15"/>
        <v>5876</v>
      </c>
      <c r="AO30" s="1">
        <f t="shared" si="16"/>
        <v>1454</v>
      </c>
      <c r="AP30" s="1">
        <f t="shared" si="17"/>
        <v>933</v>
      </c>
      <c r="AQ30" s="1">
        <f t="shared" si="18"/>
        <v>2346</v>
      </c>
      <c r="AR30" s="1">
        <f t="shared" si="19"/>
        <v>3627</v>
      </c>
      <c r="AS30" s="1">
        <f t="shared" si="20"/>
        <v>0</v>
      </c>
      <c r="AT30" s="1">
        <f t="shared" si="21"/>
        <v>147</v>
      </c>
      <c r="AU30" s="1">
        <f t="shared" si="22"/>
        <v>94</v>
      </c>
      <c r="AV30" s="1">
        <f t="shared" si="23"/>
        <v>3200</v>
      </c>
      <c r="AW30" s="1">
        <f t="shared" si="24"/>
        <v>133</v>
      </c>
      <c r="AX30" s="1">
        <f t="shared" si="25"/>
        <v>22226</v>
      </c>
      <c r="AY30" s="1">
        <f t="shared" si="26"/>
        <v>4</v>
      </c>
    </row>
    <row r="31" spans="1:51" x14ac:dyDescent="0.2">
      <c r="A31" s="61">
        <v>574</v>
      </c>
      <c r="B31" t="s">
        <v>75</v>
      </c>
      <c r="C31" t="s">
        <v>138</v>
      </c>
      <c r="D31" t="s">
        <v>83</v>
      </c>
      <c r="E31" t="s">
        <v>139</v>
      </c>
      <c r="F31" s="62">
        <v>55416</v>
      </c>
      <c r="G31" t="s">
        <v>67</v>
      </c>
      <c r="H31">
        <v>53</v>
      </c>
      <c r="I31">
        <v>27053</v>
      </c>
      <c r="J31" t="s">
        <v>68</v>
      </c>
      <c r="K31" t="s">
        <v>69</v>
      </c>
      <c r="L31" t="s">
        <v>70</v>
      </c>
      <c r="M31" s="26">
        <f>SUM(MRI:SPECT!M33)</f>
        <v>10</v>
      </c>
      <c r="N31" s="26">
        <f>SUM(MRI:SPECT!N33)</f>
        <v>11</v>
      </c>
      <c r="O31" s="26">
        <f>SUM(MRI:SPECT!O33)</f>
        <v>0</v>
      </c>
      <c r="P31" s="26">
        <f>SUM(MRI:SPECT!P33)</f>
        <v>1</v>
      </c>
      <c r="Q31" s="26">
        <f>SUM(MRI:SPECT!Q33)</f>
        <v>0</v>
      </c>
      <c r="R31" s="26">
        <f>SUM(MRI:SPECT!R33)</f>
        <v>2</v>
      </c>
      <c r="S31" s="26">
        <f>SUM(MRI:SPECT!S33)</f>
        <v>0</v>
      </c>
      <c r="T31" s="26">
        <f>SUM(MRI:SPECT!T33)</f>
        <v>1</v>
      </c>
      <c r="U31" s="26">
        <f>SUM(MRI:SPECT!U33)</f>
        <v>0</v>
      </c>
      <c r="V31" s="26">
        <f>SUM(MRI:SPECT!V33)</f>
        <v>2</v>
      </c>
      <c r="W31" s="26">
        <f>SUM(MRI:SPECT!W33)</f>
        <v>4</v>
      </c>
      <c r="X31" s="26">
        <f>SUM(MRI:SPECT!X33)</f>
        <v>31</v>
      </c>
      <c r="Y31" s="26">
        <f>SUM(MRI:SPECT!Y33)</f>
        <v>1</v>
      </c>
      <c r="Z31" s="26">
        <f>SUM(MRI:SPECT!Z33)</f>
        <v>0</v>
      </c>
      <c r="AA31" s="26">
        <f>SUM(MRI:SPECT!AA33)</f>
        <v>0</v>
      </c>
      <c r="AB31" s="1">
        <f>SUM(MRI:SPECT!AB33)</f>
        <v>0</v>
      </c>
      <c r="AC31" s="26">
        <f>SUM(MRI:SPECT!AC33)</f>
        <v>0</v>
      </c>
      <c r="AD31" s="26">
        <f>SUM(MRI:SPECT!AD33)</f>
        <v>0</v>
      </c>
      <c r="AE31" s="1">
        <f>SUM(MRI:SPECT!AE33)</f>
        <v>0</v>
      </c>
      <c r="AF31" s="26">
        <f>SUM(MRI:SPECT!AF33)</f>
        <v>0</v>
      </c>
      <c r="AG31" s="26">
        <f>SUM(MRI:SPECT!AG33)</f>
        <v>0</v>
      </c>
      <c r="AH31" s="1">
        <f>SUM(MRI:SPECT!AH33)</f>
        <v>0</v>
      </c>
      <c r="AI31" s="26">
        <f>SUM(MRI:SPECT!AI33)</f>
        <v>0</v>
      </c>
      <c r="AJ31" s="26">
        <f>SUM(MRI:SPECT!AJ33)</f>
        <v>0</v>
      </c>
      <c r="AK31" s="1">
        <f>SUM(MRI:SPECT!AK33)</f>
        <v>0</v>
      </c>
      <c r="AL31" s="1">
        <f>SUM(MRI:SPECT!AL33)</f>
        <v>0</v>
      </c>
      <c r="AM31" s="1">
        <f t="shared" si="14"/>
        <v>10</v>
      </c>
      <c r="AN31" s="1">
        <f t="shared" si="15"/>
        <v>11</v>
      </c>
      <c r="AO31" s="1">
        <f t="shared" si="16"/>
        <v>0</v>
      </c>
      <c r="AP31" s="1">
        <f t="shared" si="17"/>
        <v>1</v>
      </c>
      <c r="AQ31" s="1">
        <f t="shared" si="18"/>
        <v>0</v>
      </c>
      <c r="AR31" s="1">
        <f t="shared" si="19"/>
        <v>2</v>
      </c>
      <c r="AS31" s="1">
        <f t="shared" si="20"/>
        <v>0</v>
      </c>
      <c r="AT31" s="1">
        <f t="shared" si="21"/>
        <v>1</v>
      </c>
      <c r="AU31" s="1">
        <f t="shared" si="22"/>
        <v>0</v>
      </c>
      <c r="AV31" s="1">
        <f t="shared" si="23"/>
        <v>2</v>
      </c>
      <c r="AW31" s="1">
        <f t="shared" si="24"/>
        <v>4</v>
      </c>
      <c r="AX31" s="1">
        <f t="shared" si="25"/>
        <v>31</v>
      </c>
      <c r="AY31" s="1">
        <f t="shared" si="26"/>
        <v>1</v>
      </c>
    </row>
    <row r="32" spans="1:51" x14ac:dyDescent="0.2">
      <c r="A32" s="61">
        <v>575</v>
      </c>
      <c r="B32" t="s">
        <v>71</v>
      </c>
      <c r="C32" t="s">
        <v>140</v>
      </c>
      <c r="D32" t="s">
        <v>73</v>
      </c>
      <c r="E32" t="s">
        <v>139</v>
      </c>
      <c r="F32" s="62">
        <v>55416</v>
      </c>
      <c r="G32" t="s">
        <v>67</v>
      </c>
      <c r="H32">
        <v>53</v>
      </c>
      <c r="I32">
        <v>27053</v>
      </c>
      <c r="J32" t="s">
        <v>68</v>
      </c>
      <c r="K32" t="s">
        <v>69</v>
      </c>
      <c r="L32" t="s">
        <v>70</v>
      </c>
      <c r="M32" s="26">
        <f>SUM(MRI:SPECT!M34)</f>
        <v>848</v>
      </c>
      <c r="N32" s="26">
        <f>SUM(MRI:SPECT!N34)</f>
        <v>374</v>
      </c>
      <c r="O32" s="26">
        <f>SUM(MRI:SPECT!O34)</f>
        <v>385</v>
      </c>
      <c r="P32" s="26">
        <f>SUM(MRI:SPECT!P34)</f>
        <v>200</v>
      </c>
      <c r="Q32" s="26">
        <f>SUM(MRI:SPECT!Q34)</f>
        <v>564</v>
      </c>
      <c r="R32" s="26">
        <f>SUM(MRI:SPECT!R34)</f>
        <v>782</v>
      </c>
      <c r="S32" s="26">
        <f>SUM(MRI:SPECT!S34)</f>
        <v>0</v>
      </c>
      <c r="T32" s="26">
        <f>SUM(MRI:SPECT!T34)</f>
        <v>26</v>
      </c>
      <c r="U32" s="26">
        <f>SUM(MRI:SPECT!U34)</f>
        <v>20</v>
      </c>
      <c r="V32" s="26">
        <f>SUM(MRI:SPECT!V34)</f>
        <v>549</v>
      </c>
      <c r="W32" s="26">
        <f>SUM(MRI:SPECT!W34)</f>
        <v>42</v>
      </c>
      <c r="X32" s="26">
        <f>SUM(MRI:SPECT!X34)</f>
        <v>3790</v>
      </c>
      <c r="Y32" s="26">
        <f>SUM(MRI:SPECT!Y34)</f>
        <v>2</v>
      </c>
      <c r="Z32" s="26">
        <f>SUM(MRI:SPECT!Z34)</f>
        <v>0</v>
      </c>
      <c r="AA32" s="26">
        <f>SUM(MRI:SPECT!AA34)</f>
        <v>0</v>
      </c>
      <c r="AB32" s="1">
        <f>SUM(MRI:SPECT!AB34)</f>
        <v>0</v>
      </c>
      <c r="AC32" s="26">
        <f>SUM(MRI:SPECT!AC34)</f>
        <v>0</v>
      </c>
      <c r="AD32" s="26">
        <f>SUM(MRI:SPECT!AD34)</f>
        <v>0</v>
      </c>
      <c r="AE32" s="1">
        <f>SUM(MRI:SPECT!AE34)</f>
        <v>0</v>
      </c>
      <c r="AF32" s="26">
        <f>SUM(MRI:SPECT!AF34)</f>
        <v>0</v>
      </c>
      <c r="AG32" s="26">
        <f>SUM(MRI:SPECT!AG34)</f>
        <v>0</v>
      </c>
      <c r="AH32" s="1">
        <f>SUM(MRI:SPECT!AH34)</f>
        <v>0</v>
      </c>
      <c r="AI32" s="26">
        <f>SUM(MRI:SPECT!AI34)</f>
        <v>0</v>
      </c>
      <c r="AJ32" s="26">
        <f>SUM(MRI:SPECT!AJ34)</f>
        <v>0</v>
      </c>
      <c r="AK32" s="1">
        <f>SUM(MRI:SPECT!AK34)</f>
        <v>0</v>
      </c>
      <c r="AL32" s="1">
        <f>SUM(MRI:SPECT!AL34)</f>
        <v>0</v>
      </c>
      <c r="AM32" s="1">
        <f t="shared" si="14"/>
        <v>848</v>
      </c>
      <c r="AN32" s="1">
        <f t="shared" si="15"/>
        <v>374</v>
      </c>
      <c r="AO32" s="1">
        <f t="shared" si="16"/>
        <v>385</v>
      </c>
      <c r="AP32" s="1">
        <f t="shared" si="17"/>
        <v>200</v>
      </c>
      <c r="AQ32" s="1">
        <f t="shared" si="18"/>
        <v>564</v>
      </c>
      <c r="AR32" s="1">
        <f t="shared" si="19"/>
        <v>782</v>
      </c>
      <c r="AS32" s="1">
        <f t="shared" si="20"/>
        <v>0</v>
      </c>
      <c r="AT32" s="1">
        <f t="shared" si="21"/>
        <v>26</v>
      </c>
      <c r="AU32" s="1">
        <f t="shared" si="22"/>
        <v>20</v>
      </c>
      <c r="AV32" s="1">
        <f t="shared" si="23"/>
        <v>549</v>
      </c>
      <c r="AW32" s="1">
        <f t="shared" si="24"/>
        <v>42</v>
      </c>
      <c r="AX32" s="1">
        <f t="shared" si="25"/>
        <v>3790</v>
      </c>
      <c r="AY32" s="1">
        <f t="shared" si="26"/>
        <v>2</v>
      </c>
    </row>
    <row r="33" spans="1:51" x14ac:dyDescent="0.2">
      <c r="A33" s="61">
        <v>580</v>
      </c>
      <c r="B33" t="s">
        <v>71</v>
      </c>
      <c r="C33" t="s">
        <v>141</v>
      </c>
      <c r="D33" t="s">
        <v>142</v>
      </c>
      <c r="E33" t="s">
        <v>143</v>
      </c>
      <c r="F33" s="62">
        <v>56303</v>
      </c>
      <c r="G33" t="s">
        <v>144</v>
      </c>
      <c r="H33">
        <v>145</v>
      </c>
      <c r="I33">
        <v>27145</v>
      </c>
      <c r="J33" t="s">
        <v>68</v>
      </c>
      <c r="K33" t="s">
        <v>143</v>
      </c>
      <c r="L33" t="s">
        <v>81</v>
      </c>
      <c r="M33" s="26">
        <f>SUM(MRI:SPECT!M35)</f>
        <v>0</v>
      </c>
      <c r="N33" s="26">
        <f>SUM(MRI:SPECT!N35)</f>
        <v>0</v>
      </c>
      <c r="O33" s="26">
        <f>SUM(MRI:SPECT!O35)</f>
        <v>0</v>
      </c>
      <c r="P33" s="26">
        <f>SUM(MRI:SPECT!P35)</f>
        <v>0</v>
      </c>
      <c r="Q33" s="26">
        <f>SUM(MRI:SPECT!Q35)</f>
        <v>0</v>
      </c>
      <c r="R33" s="26">
        <f>SUM(MRI:SPECT!R35)</f>
        <v>0</v>
      </c>
      <c r="S33" s="26">
        <f>SUM(MRI:SPECT!S35)</f>
        <v>0</v>
      </c>
      <c r="T33" s="26">
        <f>SUM(MRI:SPECT!T35)</f>
        <v>0</v>
      </c>
      <c r="U33" s="26">
        <f>SUM(MRI:SPECT!U35)</f>
        <v>0</v>
      </c>
      <c r="V33" s="26">
        <f>SUM(MRI:SPECT!V35)</f>
        <v>0</v>
      </c>
      <c r="W33" s="26">
        <f>SUM(MRI:SPECT!W35)</f>
        <v>0</v>
      </c>
      <c r="X33" s="26">
        <f>SUM(MRI:SPECT!X35)</f>
        <v>0</v>
      </c>
      <c r="Y33" s="26">
        <f>SUM(MRI:SPECT!Y35)</f>
        <v>1</v>
      </c>
      <c r="Z33" s="26">
        <f>SUM(MRI:SPECT!Z35)</f>
        <v>0</v>
      </c>
      <c r="AA33" s="26">
        <f>SUM(MRI:SPECT!AA35)</f>
        <v>0</v>
      </c>
      <c r="AB33" s="1">
        <f>SUM(MRI:SPECT!AB35)</f>
        <v>0</v>
      </c>
      <c r="AC33" s="26">
        <f>SUM(MRI:SPECT!AC35)</f>
        <v>0</v>
      </c>
      <c r="AD33" s="26">
        <f>SUM(MRI:SPECT!AD35)</f>
        <v>0</v>
      </c>
      <c r="AE33" s="1">
        <f>SUM(MRI:SPECT!AE35)</f>
        <v>0</v>
      </c>
      <c r="AF33" s="26">
        <f>SUM(MRI:SPECT!AF35)</f>
        <v>0</v>
      </c>
      <c r="AG33" s="26">
        <f>SUM(MRI:SPECT!AG35)</f>
        <v>0</v>
      </c>
      <c r="AH33" s="1">
        <f>SUM(MRI:SPECT!AH35)</f>
        <v>0</v>
      </c>
      <c r="AI33" s="26">
        <f>SUM(MRI:SPECT!AI35)</f>
        <v>0</v>
      </c>
      <c r="AJ33" s="26">
        <f>SUM(MRI:SPECT!AJ35)</f>
        <v>0</v>
      </c>
      <c r="AK33" s="1">
        <f>SUM(MRI:SPECT!AK35)</f>
        <v>0</v>
      </c>
      <c r="AL33" s="1">
        <f>SUM(MRI:SPECT!AL35)</f>
        <v>0</v>
      </c>
      <c r="AM33" s="1">
        <f t="shared" si="14"/>
        <v>0</v>
      </c>
      <c r="AN33" s="1">
        <f t="shared" si="15"/>
        <v>0</v>
      </c>
      <c r="AO33" s="1">
        <f t="shared" si="16"/>
        <v>0</v>
      </c>
      <c r="AP33" s="1">
        <f t="shared" si="17"/>
        <v>0</v>
      </c>
      <c r="AQ33" s="1">
        <f t="shared" si="18"/>
        <v>0</v>
      </c>
      <c r="AR33" s="1">
        <f t="shared" si="19"/>
        <v>0</v>
      </c>
      <c r="AS33" s="1">
        <f t="shared" si="20"/>
        <v>0</v>
      </c>
      <c r="AT33" s="1">
        <f t="shared" si="21"/>
        <v>0</v>
      </c>
      <c r="AU33" s="1">
        <f t="shared" si="22"/>
        <v>0</v>
      </c>
      <c r="AV33" s="1">
        <f t="shared" si="23"/>
        <v>0</v>
      </c>
      <c r="AW33" s="1">
        <f t="shared" si="24"/>
        <v>0</v>
      </c>
      <c r="AX33" s="1">
        <f t="shared" si="25"/>
        <v>0</v>
      </c>
      <c r="AY33" s="1">
        <f t="shared" si="26"/>
        <v>1</v>
      </c>
    </row>
    <row r="34" spans="1:51" x14ac:dyDescent="0.2">
      <c r="A34" s="61">
        <v>581</v>
      </c>
      <c r="B34" t="s">
        <v>75</v>
      </c>
      <c r="C34" t="s">
        <v>145</v>
      </c>
      <c r="D34" t="s">
        <v>123</v>
      </c>
      <c r="E34" t="s">
        <v>146</v>
      </c>
      <c r="F34" s="62">
        <v>55441</v>
      </c>
      <c r="G34" t="s">
        <v>67</v>
      </c>
      <c r="H34">
        <v>53</v>
      </c>
      <c r="I34">
        <v>27053</v>
      </c>
      <c r="J34" t="s">
        <v>68</v>
      </c>
      <c r="K34" t="s">
        <v>69</v>
      </c>
      <c r="L34" t="s">
        <v>70</v>
      </c>
      <c r="M34" s="26">
        <f>SUM(MRI:SPECT!M36)</f>
        <v>263</v>
      </c>
      <c r="N34" s="26">
        <f>SUM(MRI:SPECT!N36)</f>
        <v>38</v>
      </c>
      <c r="O34" s="26">
        <f>SUM(MRI:SPECT!O36)</f>
        <v>59</v>
      </c>
      <c r="P34" s="26">
        <f>SUM(MRI:SPECT!P36)</f>
        <v>3</v>
      </c>
      <c r="Q34" s="26">
        <f>SUM(MRI:SPECT!Q36)</f>
        <v>0</v>
      </c>
      <c r="R34" s="26">
        <f>SUM(MRI:SPECT!R36)</f>
        <v>140</v>
      </c>
      <c r="S34" s="26">
        <f>SUM(MRI:SPECT!S36)</f>
        <v>16</v>
      </c>
      <c r="T34" s="26">
        <f>SUM(MRI:SPECT!T36)</f>
        <v>6</v>
      </c>
      <c r="U34" s="26">
        <f>SUM(MRI:SPECT!U36)</f>
        <v>0</v>
      </c>
      <c r="V34" s="26">
        <f>SUM(MRI:SPECT!V36)</f>
        <v>658</v>
      </c>
      <c r="W34" s="26">
        <f>SUM(MRI:SPECT!W36)</f>
        <v>185</v>
      </c>
      <c r="X34" s="26">
        <f>SUM(MRI:SPECT!X36)</f>
        <v>1368</v>
      </c>
      <c r="Y34" s="26">
        <f>SUM(MRI:SPECT!Y36)</f>
        <v>1</v>
      </c>
      <c r="Z34" s="26">
        <f>SUM(MRI:SPECT!Z36)</f>
        <v>0</v>
      </c>
      <c r="AA34" s="26">
        <f>SUM(MRI:SPECT!AA36)</f>
        <v>0</v>
      </c>
      <c r="AB34" s="1">
        <f>SUM(MRI:SPECT!AB36)</f>
        <v>0</v>
      </c>
      <c r="AC34" s="26">
        <f>SUM(MRI:SPECT!AC36)</f>
        <v>0</v>
      </c>
      <c r="AD34" s="26">
        <f>SUM(MRI:SPECT!AD36)</f>
        <v>0</v>
      </c>
      <c r="AE34" s="1">
        <f>SUM(MRI:SPECT!AE36)</f>
        <v>0</v>
      </c>
      <c r="AF34" s="26">
        <f>SUM(MRI:SPECT!AF36)</f>
        <v>0</v>
      </c>
      <c r="AG34" s="26">
        <f>SUM(MRI:SPECT!AG36)</f>
        <v>0</v>
      </c>
      <c r="AH34" s="1">
        <f>SUM(MRI:SPECT!AH36)</f>
        <v>0</v>
      </c>
      <c r="AI34" s="26">
        <f>SUM(MRI:SPECT!AI36)</f>
        <v>0</v>
      </c>
      <c r="AJ34" s="26">
        <f>SUM(MRI:SPECT!AJ36)</f>
        <v>0</v>
      </c>
      <c r="AK34" s="1">
        <f>SUM(MRI:SPECT!AK36)</f>
        <v>0</v>
      </c>
      <c r="AL34" s="1">
        <f>SUM(MRI:SPECT!AL36)</f>
        <v>0</v>
      </c>
      <c r="AM34" s="1">
        <f t="shared" si="14"/>
        <v>263</v>
      </c>
      <c r="AN34" s="1">
        <f t="shared" si="15"/>
        <v>38</v>
      </c>
      <c r="AO34" s="1">
        <f t="shared" si="16"/>
        <v>59</v>
      </c>
      <c r="AP34" s="1">
        <f t="shared" si="17"/>
        <v>3</v>
      </c>
      <c r="AQ34" s="1">
        <f t="shared" si="18"/>
        <v>0</v>
      </c>
      <c r="AR34" s="1">
        <f t="shared" si="19"/>
        <v>140</v>
      </c>
      <c r="AS34" s="1">
        <f t="shared" si="20"/>
        <v>16</v>
      </c>
      <c r="AT34" s="1">
        <f t="shared" si="21"/>
        <v>6</v>
      </c>
      <c r="AU34" s="1">
        <f t="shared" si="22"/>
        <v>0</v>
      </c>
      <c r="AV34" s="1">
        <f t="shared" si="23"/>
        <v>658</v>
      </c>
      <c r="AW34" s="1">
        <f t="shared" si="24"/>
        <v>185</v>
      </c>
      <c r="AX34" s="1">
        <f t="shared" si="25"/>
        <v>1368</v>
      </c>
      <c r="AY34" s="1">
        <f t="shared" si="26"/>
        <v>1</v>
      </c>
    </row>
    <row r="35" spans="1:51" x14ac:dyDescent="0.2">
      <c r="A35" s="61">
        <v>582</v>
      </c>
      <c r="B35" t="s">
        <v>75</v>
      </c>
      <c r="C35" t="s">
        <v>147</v>
      </c>
      <c r="D35" t="s">
        <v>104</v>
      </c>
      <c r="E35" t="s">
        <v>148</v>
      </c>
      <c r="F35" s="62">
        <v>55336</v>
      </c>
      <c r="G35" t="s">
        <v>133</v>
      </c>
      <c r="H35">
        <v>85</v>
      </c>
      <c r="I35">
        <v>27085</v>
      </c>
      <c r="J35" t="s">
        <v>80</v>
      </c>
      <c r="K35"/>
      <c r="L35" t="s">
        <v>96</v>
      </c>
      <c r="M35" s="26">
        <f>SUM(MRI:SPECT!M37)</f>
        <v>1181</v>
      </c>
      <c r="N35" s="26">
        <f>SUM(MRI:SPECT!N37)</f>
        <v>833</v>
      </c>
      <c r="O35" s="26">
        <f>SUM(MRI:SPECT!O37)</f>
        <v>464</v>
      </c>
      <c r="P35" s="26">
        <f>SUM(MRI:SPECT!P37)</f>
        <v>234</v>
      </c>
      <c r="Q35" s="26">
        <f>SUM(MRI:SPECT!Q37)</f>
        <v>523</v>
      </c>
      <c r="R35" s="26">
        <f>SUM(MRI:SPECT!R37)</f>
        <v>1794</v>
      </c>
      <c r="S35" s="26">
        <f>SUM(MRI:SPECT!S37)</f>
        <v>522</v>
      </c>
      <c r="T35" s="26">
        <f>SUM(MRI:SPECT!T37)</f>
        <v>253</v>
      </c>
      <c r="U35" s="26">
        <f>SUM(MRI:SPECT!U37)</f>
        <v>10</v>
      </c>
      <c r="V35" s="26">
        <f>SUM(MRI:SPECT!V37)</f>
        <v>2558</v>
      </c>
      <c r="W35" s="26">
        <f>SUM(MRI:SPECT!W37)</f>
        <v>723</v>
      </c>
      <c r="X35" s="26">
        <f>SUM(MRI:SPECT!X37)</f>
        <v>9095</v>
      </c>
      <c r="Y35" s="26">
        <f>SUM(MRI:SPECT!Y37)</f>
        <v>4</v>
      </c>
      <c r="Z35" s="26">
        <f>SUM(MRI:SPECT!Z37)</f>
        <v>0</v>
      </c>
      <c r="AA35" s="26">
        <f>SUM(MRI:SPECT!AA37)</f>
        <v>0</v>
      </c>
      <c r="AB35" s="1">
        <f>SUM(MRI:SPECT!AB37)</f>
        <v>0</v>
      </c>
      <c r="AC35" s="26">
        <f>SUM(MRI:SPECT!AC37)</f>
        <v>0</v>
      </c>
      <c r="AD35" s="26">
        <f>SUM(MRI:SPECT!AD37)</f>
        <v>0</v>
      </c>
      <c r="AE35" s="1">
        <f>SUM(MRI:SPECT!AE37)</f>
        <v>0</v>
      </c>
      <c r="AF35" s="26">
        <f>SUM(MRI:SPECT!AF37)</f>
        <v>0</v>
      </c>
      <c r="AG35" s="26">
        <f>SUM(MRI:SPECT!AG37)</f>
        <v>0</v>
      </c>
      <c r="AH35" s="1">
        <f>SUM(MRI:SPECT!AH37)</f>
        <v>0</v>
      </c>
      <c r="AI35" s="26">
        <f>SUM(MRI:SPECT!AI37)</f>
        <v>0</v>
      </c>
      <c r="AJ35" s="26">
        <f>SUM(MRI:SPECT!AJ37)</f>
        <v>0</v>
      </c>
      <c r="AK35" s="1">
        <f>SUM(MRI:SPECT!AK37)</f>
        <v>0</v>
      </c>
      <c r="AL35" s="1">
        <f>SUM(MRI:SPECT!AL37)</f>
        <v>0</v>
      </c>
      <c r="AM35" s="1">
        <f t="shared" si="14"/>
        <v>1181</v>
      </c>
      <c r="AN35" s="1">
        <f t="shared" si="15"/>
        <v>833</v>
      </c>
      <c r="AO35" s="1">
        <f t="shared" si="16"/>
        <v>464</v>
      </c>
      <c r="AP35" s="1">
        <f t="shared" si="17"/>
        <v>234</v>
      </c>
      <c r="AQ35" s="1">
        <f t="shared" si="18"/>
        <v>523</v>
      </c>
      <c r="AR35" s="1">
        <f t="shared" si="19"/>
        <v>1794</v>
      </c>
      <c r="AS35" s="1">
        <f t="shared" si="20"/>
        <v>522</v>
      </c>
      <c r="AT35" s="1">
        <f t="shared" si="21"/>
        <v>253</v>
      </c>
      <c r="AU35" s="1">
        <f t="shared" si="22"/>
        <v>10</v>
      </c>
      <c r="AV35" s="1">
        <f t="shared" si="23"/>
        <v>2558</v>
      </c>
      <c r="AW35" s="1">
        <f t="shared" si="24"/>
        <v>723</v>
      </c>
      <c r="AX35" s="1">
        <f t="shared" si="25"/>
        <v>9095</v>
      </c>
      <c r="AY35" s="1">
        <f t="shared" si="26"/>
        <v>4</v>
      </c>
    </row>
    <row r="36" spans="1:51" x14ac:dyDescent="0.2">
      <c r="A36" s="61">
        <v>583</v>
      </c>
      <c r="B36" t="s">
        <v>71</v>
      </c>
      <c r="C36" t="s">
        <v>149</v>
      </c>
      <c r="D36" t="s">
        <v>150</v>
      </c>
      <c r="E36" t="s">
        <v>100</v>
      </c>
      <c r="F36" s="62">
        <v>56501</v>
      </c>
      <c r="G36" t="s">
        <v>101</v>
      </c>
      <c r="H36">
        <v>5</v>
      </c>
      <c r="I36">
        <v>27005</v>
      </c>
      <c r="J36" t="s">
        <v>80</v>
      </c>
      <c r="K36"/>
      <c r="L36" t="s">
        <v>102</v>
      </c>
      <c r="M36" s="26">
        <f>SUM(MRI:SPECT!M38)</f>
        <v>811</v>
      </c>
      <c r="N36" s="26">
        <f>SUM(MRI:SPECT!N38)</f>
        <v>417</v>
      </c>
      <c r="O36" s="26">
        <f>SUM(MRI:SPECT!O38)</f>
        <v>436</v>
      </c>
      <c r="P36" s="26">
        <f>SUM(MRI:SPECT!P38)</f>
        <v>77</v>
      </c>
      <c r="Q36" s="26">
        <f>SUM(MRI:SPECT!Q38)</f>
        <v>222</v>
      </c>
      <c r="R36" s="26">
        <f>SUM(MRI:SPECT!R38)</f>
        <v>619</v>
      </c>
      <c r="S36" s="26">
        <f>SUM(MRI:SPECT!S38)</f>
        <v>23</v>
      </c>
      <c r="T36" s="26">
        <f>SUM(MRI:SPECT!T38)</f>
        <v>16</v>
      </c>
      <c r="U36" s="26">
        <f>SUM(MRI:SPECT!U38)</f>
        <v>17</v>
      </c>
      <c r="V36" s="26">
        <f>SUM(MRI:SPECT!V38)</f>
        <v>558</v>
      </c>
      <c r="W36" s="26">
        <f>SUM(MRI:SPECT!W38)</f>
        <v>239</v>
      </c>
      <c r="X36" s="26">
        <f>SUM(MRI:SPECT!X38)</f>
        <v>3435</v>
      </c>
      <c r="Y36" s="26">
        <f>SUM(MRI:SPECT!Y38)</f>
        <v>2</v>
      </c>
      <c r="Z36" s="26">
        <f>SUM(MRI:SPECT!Z38)</f>
        <v>0</v>
      </c>
      <c r="AA36" s="26">
        <f>SUM(MRI:SPECT!AA38)</f>
        <v>0</v>
      </c>
      <c r="AB36" s="1">
        <f>SUM(MRI:SPECT!AB38)</f>
        <v>0</v>
      </c>
      <c r="AC36" s="26">
        <f>SUM(MRI:SPECT!AC38)</f>
        <v>0</v>
      </c>
      <c r="AD36" s="26">
        <f>SUM(MRI:SPECT!AD38)</f>
        <v>0</v>
      </c>
      <c r="AE36" s="1">
        <f>SUM(MRI:SPECT!AE38)</f>
        <v>0</v>
      </c>
      <c r="AF36" s="26">
        <f>SUM(MRI:SPECT!AF38)</f>
        <v>0</v>
      </c>
      <c r="AG36" s="26">
        <f>SUM(MRI:SPECT!AG38)</f>
        <v>0</v>
      </c>
      <c r="AH36" s="1">
        <f>SUM(MRI:SPECT!AH38)</f>
        <v>0</v>
      </c>
      <c r="AI36" s="26">
        <f>SUM(MRI:SPECT!AI38)</f>
        <v>0</v>
      </c>
      <c r="AJ36" s="26">
        <f>SUM(MRI:SPECT!AJ38)</f>
        <v>0</v>
      </c>
      <c r="AK36" s="1">
        <f>SUM(MRI:SPECT!AK38)</f>
        <v>0</v>
      </c>
      <c r="AL36" s="1">
        <f>SUM(MRI:SPECT!AL38)</f>
        <v>0</v>
      </c>
      <c r="AM36" s="1">
        <f t="shared" si="14"/>
        <v>811</v>
      </c>
      <c r="AN36" s="1">
        <f t="shared" si="15"/>
        <v>417</v>
      </c>
      <c r="AO36" s="1">
        <f t="shared" si="16"/>
        <v>436</v>
      </c>
      <c r="AP36" s="1">
        <f t="shared" si="17"/>
        <v>77</v>
      </c>
      <c r="AQ36" s="1">
        <f t="shared" si="18"/>
        <v>222</v>
      </c>
      <c r="AR36" s="1">
        <f t="shared" si="19"/>
        <v>619</v>
      </c>
      <c r="AS36" s="1">
        <f t="shared" si="20"/>
        <v>23</v>
      </c>
      <c r="AT36" s="1">
        <f t="shared" si="21"/>
        <v>16</v>
      </c>
      <c r="AU36" s="1">
        <f t="shared" si="22"/>
        <v>17</v>
      </c>
      <c r="AV36" s="1">
        <f t="shared" si="23"/>
        <v>558</v>
      </c>
      <c r="AW36" s="1">
        <f t="shared" si="24"/>
        <v>239</v>
      </c>
      <c r="AX36" s="1">
        <f t="shared" si="25"/>
        <v>3435</v>
      </c>
      <c r="AY36" s="1">
        <f t="shared" si="26"/>
        <v>2</v>
      </c>
    </row>
    <row r="37" spans="1:51" x14ac:dyDescent="0.2">
      <c r="A37" s="61">
        <v>584</v>
      </c>
      <c r="B37" t="s">
        <v>75</v>
      </c>
      <c r="C37" t="s">
        <v>151</v>
      </c>
      <c r="D37" t="s">
        <v>88</v>
      </c>
      <c r="E37" t="s">
        <v>135</v>
      </c>
      <c r="F37" s="62">
        <v>55102</v>
      </c>
      <c r="G37" t="s">
        <v>129</v>
      </c>
      <c r="H37">
        <v>123</v>
      </c>
      <c r="I37">
        <v>27123</v>
      </c>
      <c r="J37" t="s">
        <v>68</v>
      </c>
      <c r="K37" t="s">
        <v>69</v>
      </c>
      <c r="L37" t="s">
        <v>70</v>
      </c>
      <c r="M37" s="26">
        <f>SUM(MRI:SPECT!M39)</f>
        <v>553</v>
      </c>
      <c r="N37" s="26">
        <f>SUM(MRI:SPECT!N39)</f>
        <v>468</v>
      </c>
      <c r="O37" s="26">
        <f>SUM(MRI:SPECT!O39)</f>
        <v>170</v>
      </c>
      <c r="P37" s="26">
        <f>SUM(MRI:SPECT!P39)</f>
        <v>143</v>
      </c>
      <c r="Q37" s="26">
        <f>SUM(MRI:SPECT!Q39)</f>
        <v>0</v>
      </c>
      <c r="R37" s="26">
        <f>SUM(MRI:SPECT!R39)</f>
        <v>428</v>
      </c>
      <c r="S37" s="26">
        <f>SUM(MRI:SPECT!S39)</f>
        <v>27</v>
      </c>
      <c r="T37" s="26">
        <f>SUM(MRI:SPECT!T39)</f>
        <v>118</v>
      </c>
      <c r="U37" s="26">
        <f>SUM(MRI:SPECT!U39)</f>
        <v>58</v>
      </c>
      <c r="V37" s="26">
        <f>SUM(MRI:SPECT!V39)</f>
        <v>1358</v>
      </c>
      <c r="W37" s="26">
        <f>SUM(MRI:SPECT!W39)</f>
        <v>555</v>
      </c>
      <c r="X37" s="26">
        <f>SUM(MRI:SPECT!X39)</f>
        <v>3878</v>
      </c>
      <c r="Y37" s="26">
        <f>SUM(MRI:SPECT!Y39)</f>
        <v>2</v>
      </c>
      <c r="Z37" s="26">
        <f>SUM(MRI:SPECT!Z39)</f>
        <v>0</v>
      </c>
      <c r="AA37" s="26">
        <f>SUM(MRI:SPECT!AA39)</f>
        <v>0</v>
      </c>
      <c r="AB37" s="1">
        <f>SUM(MRI:SPECT!AB39)</f>
        <v>0</v>
      </c>
      <c r="AC37" s="26">
        <f>SUM(MRI:SPECT!AC39)</f>
        <v>0</v>
      </c>
      <c r="AD37" s="26">
        <f>SUM(MRI:SPECT!AD39)</f>
        <v>0</v>
      </c>
      <c r="AE37" s="1">
        <f>SUM(MRI:SPECT!AE39)</f>
        <v>0</v>
      </c>
      <c r="AF37" s="26">
        <f>SUM(MRI:SPECT!AF39)</f>
        <v>0</v>
      </c>
      <c r="AG37" s="26">
        <f>SUM(MRI:SPECT!AG39)</f>
        <v>0</v>
      </c>
      <c r="AH37" s="1">
        <f>SUM(MRI:SPECT!AH39)</f>
        <v>0</v>
      </c>
      <c r="AI37" s="26">
        <f>SUM(MRI:SPECT!AI39)</f>
        <v>0</v>
      </c>
      <c r="AJ37" s="26">
        <f>SUM(MRI:SPECT!AJ39)</f>
        <v>0</v>
      </c>
      <c r="AK37" s="1">
        <f>SUM(MRI:SPECT!AK39)</f>
        <v>0</v>
      </c>
      <c r="AL37" s="1">
        <f>SUM(MRI:SPECT!AL39)</f>
        <v>0</v>
      </c>
      <c r="AM37" s="1">
        <f t="shared" si="14"/>
        <v>553</v>
      </c>
      <c r="AN37" s="1">
        <f t="shared" si="15"/>
        <v>468</v>
      </c>
      <c r="AO37" s="1">
        <f t="shared" si="16"/>
        <v>170</v>
      </c>
      <c r="AP37" s="1">
        <f t="shared" si="17"/>
        <v>143</v>
      </c>
      <c r="AQ37" s="1">
        <f t="shared" si="18"/>
        <v>0</v>
      </c>
      <c r="AR37" s="1">
        <f t="shared" si="19"/>
        <v>428</v>
      </c>
      <c r="AS37" s="1">
        <f t="shared" si="20"/>
        <v>27</v>
      </c>
      <c r="AT37" s="1">
        <f t="shared" si="21"/>
        <v>118</v>
      </c>
      <c r="AU37" s="1">
        <f t="shared" si="22"/>
        <v>58</v>
      </c>
      <c r="AV37" s="1">
        <f t="shared" si="23"/>
        <v>1358</v>
      </c>
      <c r="AW37" s="1">
        <f t="shared" si="24"/>
        <v>555</v>
      </c>
      <c r="AX37" s="1">
        <f t="shared" si="25"/>
        <v>3878</v>
      </c>
      <c r="AY37" s="1">
        <f t="shared" si="26"/>
        <v>2</v>
      </c>
    </row>
    <row r="38" spans="1:51" x14ac:dyDescent="0.2">
      <c r="A38" s="61">
        <v>589</v>
      </c>
      <c r="B38" t="s">
        <v>71</v>
      </c>
      <c r="C38" t="s">
        <v>152</v>
      </c>
      <c r="D38" t="s">
        <v>93</v>
      </c>
      <c r="E38" t="s">
        <v>153</v>
      </c>
      <c r="F38" s="62">
        <v>55387</v>
      </c>
      <c r="G38" t="s">
        <v>154</v>
      </c>
      <c r="H38">
        <v>19</v>
      </c>
      <c r="I38">
        <v>27019</v>
      </c>
      <c r="J38" t="s">
        <v>68</v>
      </c>
      <c r="K38" t="s">
        <v>69</v>
      </c>
      <c r="L38" t="s">
        <v>70</v>
      </c>
      <c r="M38" s="26">
        <f>SUM(MRI:SPECT!M40)</f>
        <v>1218</v>
      </c>
      <c r="N38" s="26">
        <f>SUM(MRI:SPECT!N40)</f>
        <v>1218</v>
      </c>
      <c r="O38" s="26">
        <f>SUM(MRI:SPECT!O40)</f>
        <v>327</v>
      </c>
      <c r="P38" s="26">
        <f>SUM(MRI:SPECT!P40)</f>
        <v>235</v>
      </c>
      <c r="Q38" s="26">
        <f>SUM(MRI:SPECT!Q40)</f>
        <v>469</v>
      </c>
      <c r="R38" s="26">
        <f>SUM(MRI:SPECT!R40)</f>
        <v>878</v>
      </c>
      <c r="S38" s="26">
        <f>SUM(MRI:SPECT!S40)</f>
        <v>0</v>
      </c>
      <c r="T38" s="26">
        <f>SUM(MRI:SPECT!T40)</f>
        <v>20</v>
      </c>
      <c r="U38" s="26">
        <f>SUM(MRI:SPECT!U40)</f>
        <v>16</v>
      </c>
      <c r="V38" s="26">
        <f>SUM(MRI:SPECT!V40)</f>
        <v>1099</v>
      </c>
      <c r="W38" s="26">
        <f>SUM(MRI:SPECT!W40)</f>
        <v>19</v>
      </c>
      <c r="X38" s="26">
        <f>SUM(MRI:SPECT!X40)</f>
        <v>5499</v>
      </c>
      <c r="Y38" s="26">
        <f>SUM(MRI:SPECT!Y40)</f>
        <v>2</v>
      </c>
      <c r="Z38" s="26">
        <f>SUM(MRI:SPECT!Z40)</f>
        <v>0</v>
      </c>
      <c r="AA38" s="26">
        <f>SUM(MRI:SPECT!AA40)</f>
        <v>0</v>
      </c>
      <c r="AB38" s="1">
        <f>SUM(MRI:SPECT!AB40)</f>
        <v>0</v>
      </c>
      <c r="AC38" s="26">
        <f>SUM(MRI:SPECT!AC40)</f>
        <v>0</v>
      </c>
      <c r="AD38" s="26">
        <f>SUM(MRI:SPECT!AD40)</f>
        <v>0</v>
      </c>
      <c r="AE38" s="1">
        <f>SUM(MRI:SPECT!AE40)</f>
        <v>0</v>
      </c>
      <c r="AF38" s="26">
        <f>SUM(MRI:SPECT!AF40)</f>
        <v>0</v>
      </c>
      <c r="AG38" s="26">
        <f>SUM(MRI:SPECT!AG40)</f>
        <v>0</v>
      </c>
      <c r="AH38" s="1">
        <f>SUM(MRI:SPECT!AH40)</f>
        <v>0</v>
      </c>
      <c r="AI38" s="26">
        <f>SUM(MRI:SPECT!AI40)</f>
        <v>0</v>
      </c>
      <c r="AJ38" s="26">
        <f>SUM(MRI:SPECT!AJ40)</f>
        <v>0</v>
      </c>
      <c r="AK38" s="1">
        <f>SUM(MRI:SPECT!AK40)</f>
        <v>0</v>
      </c>
      <c r="AL38" s="1">
        <f>SUM(MRI:SPECT!AL40)</f>
        <v>0</v>
      </c>
      <c r="AM38" s="1">
        <f t="shared" si="14"/>
        <v>1218</v>
      </c>
      <c r="AN38" s="1">
        <f t="shared" si="15"/>
        <v>1218</v>
      </c>
      <c r="AO38" s="1">
        <f t="shared" si="16"/>
        <v>327</v>
      </c>
      <c r="AP38" s="1">
        <f t="shared" si="17"/>
        <v>235</v>
      </c>
      <c r="AQ38" s="1">
        <f t="shared" si="18"/>
        <v>469</v>
      </c>
      <c r="AR38" s="1">
        <f t="shared" si="19"/>
        <v>878</v>
      </c>
      <c r="AS38" s="1">
        <f t="shared" si="20"/>
        <v>0</v>
      </c>
      <c r="AT38" s="1">
        <f t="shared" si="21"/>
        <v>20</v>
      </c>
      <c r="AU38" s="1">
        <f t="shared" si="22"/>
        <v>16</v>
      </c>
      <c r="AV38" s="1">
        <f t="shared" si="23"/>
        <v>1099</v>
      </c>
      <c r="AW38" s="1">
        <f t="shared" si="24"/>
        <v>19</v>
      </c>
      <c r="AX38" s="1">
        <f t="shared" si="25"/>
        <v>5499</v>
      </c>
      <c r="AY38" s="1">
        <f t="shared" si="26"/>
        <v>2</v>
      </c>
    </row>
    <row r="39" spans="1:51" x14ac:dyDescent="0.2">
      <c r="A39" s="61">
        <v>591</v>
      </c>
      <c r="B39" t="s">
        <v>75</v>
      </c>
      <c r="C39" t="s">
        <v>155</v>
      </c>
      <c r="D39" t="s">
        <v>83</v>
      </c>
      <c r="E39" t="s">
        <v>143</v>
      </c>
      <c r="F39" s="62">
        <v>56303</v>
      </c>
      <c r="G39" t="s">
        <v>144</v>
      </c>
      <c r="H39">
        <v>145</v>
      </c>
      <c r="I39">
        <v>27145</v>
      </c>
      <c r="J39" t="s">
        <v>68</v>
      </c>
      <c r="K39" t="s">
        <v>143</v>
      </c>
      <c r="L39" t="s">
        <v>81</v>
      </c>
      <c r="M39" s="26">
        <f>SUM(MRI:SPECT!M41)</f>
        <v>0</v>
      </c>
      <c r="N39" s="26">
        <f>SUM(MRI:SPECT!N41)</f>
        <v>0</v>
      </c>
      <c r="O39" s="26">
        <f>SUM(MRI:SPECT!O41)</f>
        <v>0</v>
      </c>
      <c r="P39" s="26">
        <f>SUM(MRI:SPECT!P41)</f>
        <v>0</v>
      </c>
      <c r="Q39" s="26">
        <f>SUM(MRI:SPECT!Q41)</f>
        <v>0</v>
      </c>
      <c r="R39" s="26">
        <f>SUM(MRI:SPECT!R41)</f>
        <v>0</v>
      </c>
      <c r="S39" s="26">
        <f>SUM(MRI:SPECT!S41)</f>
        <v>0</v>
      </c>
      <c r="T39" s="26">
        <f>SUM(MRI:SPECT!T41)</f>
        <v>0</v>
      </c>
      <c r="U39" s="26">
        <f>SUM(MRI:SPECT!U41)</f>
        <v>0</v>
      </c>
      <c r="V39" s="26">
        <f>SUM(MRI:SPECT!V41)</f>
        <v>0</v>
      </c>
      <c r="W39" s="26">
        <f>SUM(MRI:SPECT!W41)</f>
        <v>0</v>
      </c>
      <c r="X39" s="26">
        <f>SUM(MRI:SPECT!X41)</f>
        <v>0</v>
      </c>
      <c r="Y39" s="26">
        <f>SUM(MRI:SPECT!Y41)</f>
        <v>0</v>
      </c>
      <c r="Z39" s="26">
        <f>SUM(MRI:SPECT!Z41)</f>
        <v>69</v>
      </c>
      <c r="AA39" s="26">
        <f>SUM(MRI:SPECT!AA41)</f>
        <v>0</v>
      </c>
      <c r="AB39" s="1">
        <f>SUM(MRI:SPECT!AB41)</f>
        <v>4</v>
      </c>
      <c r="AC39" s="26">
        <f>SUM(MRI:SPECT!AC41)</f>
        <v>4</v>
      </c>
      <c r="AD39" s="26">
        <f>SUM(MRI:SPECT!AD41)</f>
        <v>10</v>
      </c>
      <c r="AE39" s="1">
        <f>SUM(MRI:SPECT!AE41)</f>
        <v>65</v>
      </c>
      <c r="AF39" s="26">
        <f>SUM(MRI:SPECT!AF41)</f>
        <v>2</v>
      </c>
      <c r="AG39" s="26">
        <f>SUM(MRI:SPECT!AG41)</f>
        <v>6</v>
      </c>
      <c r="AH39" s="1">
        <f>SUM(MRI:SPECT!AH41)</f>
        <v>2</v>
      </c>
      <c r="AI39" s="26">
        <f>SUM(MRI:SPECT!AI41)</f>
        <v>244</v>
      </c>
      <c r="AJ39" s="26">
        <f>SUM(MRI:SPECT!AJ41)</f>
        <v>68</v>
      </c>
      <c r="AK39" s="1">
        <f>SUM(MRI:SPECT!AK41)</f>
        <v>474</v>
      </c>
      <c r="AL39" s="1">
        <f>SUM(MRI:SPECT!AL41)</f>
        <v>2</v>
      </c>
      <c r="AM39" s="1">
        <f t="shared" si="14"/>
        <v>69</v>
      </c>
      <c r="AN39" s="1">
        <f t="shared" si="15"/>
        <v>0</v>
      </c>
      <c r="AO39" s="1">
        <f t="shared" si="16"/>
        <v>4</v>
      </c>
      <c r="AP39" s="1">
        <f t="shared" si="17"/>
        <v>4</v>
      </c>
      <c r="AQ39" s="1">
        <f t="shared" si="18"/>
        <v>10</v>
      </c>
      <c r="AR39" s="1">
        <f t="shared" si="19"/>
        <v>65</v>
      </c>
      <c r="AS39" s="1">
        <f t="shared" si="20"/>
        <v>2</v>
      </c>
      <c r="AT39" s="1">
        <f t="shared" si="21"/>
        <v>6</v>
      </c>
      <c r="AU39" s="1">
        <f t="shared" si="22"/>
        <v>2</v>
      </c>
      <c r="AV39" s="1">
        <f t="shared" si="23"/>
        <v>244</v>
      </c>
      <c r="AW39" s="1">
        <f t="shared" si="24"/>
        <v>68</v>
      </c>
      <c r="AX39" s="1">
        <f t="shared" si="25"/>
        <v>474</v>
      </c>
      <c r="AY39" s="1">
        <f t="shared" si="26"/>
        <v>2</v>
      </c>
    </row>
    <row r="40" spans="1:51" x14ac:dyDescent="0.2">
      <c r="A40" s="61">
        <v>592</v>
      </c>
      <c r="B40" t="s">
        <v>71</v>
      </c>
      <c r="C40" t="s">
        <v>156</v>
      </c>
      <c r="D40" t="s">
        <v>73</v>
      </c>
      <c r="E40" t="s">
        <v>157</v>
      </c>
      <c r="F40" s="62">
        <v>55391</v>
      </c>
      <c r="G40" t="s">
        <v>67</v>
      </c>
      <c r="H40">
        <v>53</v>
      </c>
      <c r="I40">
        <v>27053</v>
      </c>
      <c r="J40" t="s">
        <v>68</v>
      </c>
      <c r="K40" t="s">
        <v>69</v>
      </c>
      <c r="L40" t="s">
        <v>70</v>
      </c>
      <c r="M40" s="26">
        <f>SUM(MRI:SPECT!M42)</f>
        <v>0</v>
      </c>
      <c r="N40" s="26">
        <f>SUM(MRI:SPECT!N42)</f>
        <v>0</v>
      </c>
      <c r="O40" s="26">
        <f>SUM(MRI:SPECT!O42)</f>
        <v>0</v>
      </c>
      <c r="P40" s="26">
        <f>SUM(MRI:SPECT!P42)</f>
        <v>0</v>
      </c>
      <c r="Q40" s="26">
        <f>SUM(MRI:SPECT!Q42)</f>
        <v>0</v>
      </c>
      <c r="R40" s="26">
        <f>SUM(MRI:SPECT!R42)</f>
        <v>0</v>
      </c>
      <c r="S40" s="26">
        <f>SUM(MRI:SPECT!S42)</f>
        <v>0</v>
      </c>
      <c r="T40" s="26">
        <f>SUM(MRI:SPECT!T42)</f>
        <v>0</v>
      </c>
      <c r="U40" s="26">
        <f>SUM(MRI:SPECT!U42)</f>
        <v>0</v>
      </c>
      <c r="V40" s="26">
        <f>SUM(MRI:SPECT!V42)</f>
        <v>0</v>
      </c>
      <c r="W40" s="26">
        <f>SUM(MRI:SPECT!W42)</f>
        <v>0</v>
      </c>
      <c r="X40" s="26">
        <f>SUM(MRI:SPECT!X42)</f>
        <v>0</v>
      </c>
      <c r="Y40" s="26">
        <f>SUM(MRI:SPECT!Y42)</f>
        <v>1</v>
      </c>
      <c r="Z40" s="26">
        <f>SUM(MRI:SPECT!Z42)</f>
        <v>0</v>
      </c>
      <c r="AA40" s="26">
        <f>SUM(MRI:SPECT!AA42)</f>
        <v>0</v>
      </c>
      <c r="AB40" s="1">
        <f>SUM(MRI:SPECT!AB42)</f>
        <v>0</v>
      </c>
      <c r="AC40" s="26">
        <f>SUM(MRI:SPECT!AC42)</f>
        <v>0</v>
      </c>
      <c r="AD40" s="26">
        <f>SUM(MRI:SPECT!AD42)</f>
        <v>0</v>
      </c>
      <c r="AE40" s="1">
        <f>SUM(MRI:SPECT!AE42)</f>
        <v>0</v>
      </c>
      <c r="AF40" s="26">
        <f>SUM(MRI:SPECT!AF42)</f>
        <v>0</v>
      </c>
      <c r="AG40" s="26">
        <f>SUM(MRI:SPECT!AG42)</f>
        <v>0</v>
      </c>
      <c r="AH40" s="1">
        <f>SUM(MRI:SPECT!AH42)</f>
        <v>0</v>
      </c>
      <c r="AI40" s="26">
        <f>SUM(MRI:SPECT!AI42)</f>
        <v>0</v>
      </c>
      <c r="AJ40" s="26">
        <f>SUM(MRI:SPECT!AJ42)</f>
        <v>0</v>
      </c>
      <c r="AK40" s="1">
        <f>SUM(MRI:SPECT!AK42)</f>
        <v>0</v>
      </c>
      <c r="AL40" s="1">
        <f>SUM(MRI:SPECT!AL42)</f>
        <v>0</v>
      </c>
      <c r="AM40" s="1">
        <f t="shared" si="14"/>
        <v>0</v>
      </c>
      <c r="AN40" s="1">
        <f t="shared" si="15"/>
        <v>0</v>
      </c>
      <c r="AO40" s="1">
        <f t="shared" si="16"/>
        <v>0</v>
      </c>
      <c r="AP40" s="1">
        <f t="shared" si="17"/>
        <v>0</v>
      </c>
      <c r="AQ40" s="1">
        <f t="shared" si="18"/>
        <v>0</v>
      </c>
      <c r="AR40" s="1">
        <f t="shared" si="19"/>
        <v>0</v>
      </c>
      <c r="AS40" s="1">
        <f t="shared" si="20"/>
        <v>0</v>
      </c>
      <c r="AT40" s="1">
        <f t="shared" si="21"/>
        <v>0</v>
      </c>
      <c r="AU40" s="1">
        <f t="shared" si="22"/>
        <v>0</v>
      </c>
      <c r="AV40" s="1">
        <f t="shared" si="23"/>
        <v>0</v>
      </c>
      <c r="AW40" s="1">
        <f t="shared" si="24"/>
        <v>0</v>
      </c>
      <c r="AX40" s="1">
        <f t="shared" si="25"/>
        <v>0</v>
      </c>
      <c r="AY40" s="1">
        <f t="shared" si="26"/>
        <v>1</v>
      </c>
    </row>
    <row r="41" spans="1:51" x14ac:dyDescent="0.2">
      <c r="A41" s="61">
        <v>596</v>
      </c>
      <c r="B41" t="s">
        <v>71</v>
      </c>
      <c r="C41" t="s">
        <v>158</v>
      </c>
      <c r="D41" t="s">
        <v>77</v>
      </c>
      <c r="E41" t="s">
        <v>159</v>
      </c>
      <c r="F41" s="62">
        <v>55746</v>
      </c>
      <c r="G41" t="s">
        <v>160</v>
      </c>
      <c r="H41">
        <v>137</v>
      </c>
      <c r="I41">
        <v>27137</v>
      </c>
      <c r="J41" t="s">
        <v>68</v>
      </c>
      <c r="K41" t="s">
        <v>161</v>
      </c>
      <c r="L41" t="s">
        <v>162</v>
      </c>
      <c r="M41" s="26">
        <f>SUM(MRI:SPECT!M43)</f>
        <v>788</v>
      </c>
      <c r="N41" s="26">
        <f>SUM(MRI:SPECT!N43)</f>
        <v>567</v>
      </c>
      <c r="O41" s="26">
        <f>SUM(MRI:SPECT!O43)</f>
        <v>233</v>
      </c>
      <c r="P41" s="26">
        <f>SUM(MRI:SPECT!P43)</f>
        <v>83</v>
      </c>
      <c r="Q41" s="26">
        <f>SUM(MRI:SPECT!Q43)</f>
        <v>348</v>
      </c>
      <c r="R41" s="26">
        <f>SUM(MRI:SPECT!R43)</f>
        <v>988</v>
      </c>
      <c r="S41" s="26">
        <f>SUM(MRI:SPECT!S43)</f>
        <v>87</v>
      </c>
      <c r="T41" s="26">
        <f>SUM(MRI:SPECT!T43)</f>
        <v>38</v>
      </c>
      <c r="U41" s="26">
        <f>SUM(MRI:SPECT!U43)</f>
        <v>77</v>
      </c>
      <c r="V41" s="26">
        <f>SUM(MRI:SPECT!V43)</f>
        <v>755</v>
      </c>
      <c r="W41" s="26">
        <f>SUM(MRI:SPECT!W43)</f>
        <v>0</v>
      </c>
      <c r="X41" s="26">
        <f>SUM(MRI:SPECT!X43)</f>
        <v>3964</v>
      </c>
      <c r="Y41" s="26">
        <f>SUM(MRI:SPECT!Y43)</f>
        <v>1</v>
      </c>
      <c r="Z41" s="26">
        <f>SUM(MRI:SPECT!Z43)</f>
        <v>0</v>
      </c>
      <c r="AA41" s="26">
        <f>SUM(MRI:SPECT!AA43)</f>
        <v>0</v>
      </c>
      <c r="AB41" s="1">
        <f>SUM(MRI:SPECT!AB43)</f>
        <v>0</v>
      </c>
      <c r="AC41" s="26">
        <f>SUM(MRI:SPECT!AC43)</f>
        <v>0</v>
      </c>
      <c r="AD41" s="26">
        <f>SUM(MRI:SPECT!AD43)</f>
        <v>0</v>
      </c>
      <c r="AE41" s="1">
        <f>SUM(MRI:SPECT!AE43)</f>
        <v>0</v>
      </c>
      <c r="AF41" s="26">
        <f>SUM(MRI:SPECT!AF43)</f>
        <v>0</v>
      </c>
      <c r="AG41" s="26">
        <f>SUM(MRI:SPECT!AG43)</f>
        <v>0</v>
      </c>
      <c r="AH41" s="1">
        <f>SUM(MRI:SPECT!AH43)</f>
        <v>0</v>
      </c>
      <c r="AI41" s="26">
        <f>SUM(MRI:SPECT!AI43)</f>
        <v>0</v>
      </c>
      <c r="AJ41" s="26">
        <f>SUM(MRI:SPECT!AJ43)</f>
        <v>0</v>
      </c>
      <c r="AK41" s="1">
        <f>SUM(MRI:SPECT!AK43)</f>
        <v>0</v>
      </c>
      <c r="AL41" s="1">
        <f>SUM(MRI:SPECT!AL43)</f>
        <v>0</v>
      </c>
      <c r="AM41" s="1">
        <f t="shared" si="14"/>
        <v>788</v>
      </c>
      <c r="AN41" s="1">
        <f t="shared" si="15"/>
        <v>567</v>
      </c>
      <c r="AO41" s="1">
        <f t="shared" si="16"/>
        <v>233</v>
      </c>
      <c r="AP41" s="1">
        <f t="shared" si="17"/>
        <v>83</v>
      </c>
      <c r="AQ41" s="1">
        <f t="shared" si="18"/>
        <v>348</v>
      </c>
      <c r="AR41" s="1">
        <f t="shared" si="19"/>
        <v>988</v>
      </c>
      <c r="AS41" s="1">
        <f t="shared" si="20"/>
        <v>87</v>
      </c>
      <c r="AT41" s="1">
        <f t="shared" si="21"/>
        <v>38</v>
      </c>
      <c r="AU41" s="1">
        <f t="shared" si="22"/>
        <v>77</v>
      </c>
      <c r="AV41" s="1">
        <f t="shared" si="23"/>
        <v>755</v>
      </c>
      <c r="AW41" s="1">
        <f t="shared" si="24"/>
        <v>0</v>
      </c>
      <c r="AX41" s="1">
        <f t="shared" si="25"/>
        <v>3964</v>
      </c>
      <c r="AY41" s="1">
        <f t="shared" si="26"/>
        <v>1</v>
      </c>
    </row>
    <row r="42" spans="1:51" x14ac:dyDescent="0.2">
      <c r="A42" s="61">
        <v>599</v>
      </c>
      <c r="B42" t="s">
        <v>75</v>
      </c>
      <c r="C42" t="s">
        <v>163</v>
      </c>
      <c r="D42" t="s">
        <v>131</v>
      </c>
      <c r="E42" t="s">
        <v>164</v>
      </c>
      <c r="F42" s="62">
        <v>56082</v>
      </c>
      <c r="G42" t="s">
        <v>165</v>
      </c>
      <c r="H42">
        <v>103</v>
      </c>
      <c r="I42">
        <v>27103</v>
      </c>
      <c r="J42" t="s">
        <v>80</v>
      </c>
      <c r="K42"/>
      <c r="L42" t="s">
        <v>96</v>
      </c>
      <c r="M42" s="26">
        <f>SUM(MRI:SPECT!M44)</f>
        <v>0</v>
      </c>
      <c r="N42" s="26">
        <f>SUM(MRI:SPECT!N44)</f>
        <v>0</v>
      </c>
      <c r="O42" s="26">
        <f>SUM(MRI:SPECT!O44)</f>
        <v>0</v>
      </c>
      <c r="P42" s="26">
        <f>SUM(MRI:SPECT!P44)</f>
        <v>0</v>
      </c>
      <c r="Q42" s="26">
        <f>SUM(MRI:SPECT!Q44)</f>
        <v>0</v>
      </c>
      <c r="R42" s="26">
        <f>SUM(MRI:SPECT!R44)</f>
        <v>0</v>
      </c>
      <c r="S42" s="26">
        <f>SUM(MRI:SPECT!S44)</f>
        <v>0</v>
      </c>
      <c r="T42" s="26">
        <f>SUM(MRI:SPECT!T44)</f>
        <v>0</v>
      </c>
      <c r="U42" s="26">
        <f>SUM(MRI:SPECT!U44)</f>
        <v>0</v>
      </c>
      <c r="V42" s="26">
        <f>SUM(MRI:SPECT!V44)</f>
        <v>0</v>
      </c>
      <c r="W42" s="26">
        <f>SUM(MRI:SPECT!W44)</f>
        <v>0</v>
      </c>
      <c r="X42" s="26">
        <f>SUM(MRI:SPECT!X44)</f>
        <v>0</v>
      </c>
      <c r="Y42" s="26">
        <f>SUM(MRI:SPECT!Y44)</f>
        <v>0</v>
      </c>
      <c r="Z42" s="26">
        <f>SUM(MRI:SPECT!Z44)</f>
        <v>0</v>
      </c>
      <c r="AA42" s="26">
        <f>SUM(MRI:SPECT!AA44)</f>
        <v>0</v>
      </c>
      <c r="AB42" s="1">
        <f>SUM(MRI:SPECT!AB44)</f>
        <v>0</v>
      </c>
      <c r="AC42" s="26">
        <f>SUM(MRI:SPECT!AC44)</f>
        <v>0</v>
      </c>
      <c r="AD42" s="26">
        <f>SUM(MRI:SPECT!AD44)</f>
        <v>0</v>
      </c>
      <c r="AE42" s="1">
        <f>SUM(MRI:SPECT!AE44)</f>
        <v>0</v>
      </c>
      <c r="AF42" s="26">
        <f>SUM(MRI:SPECT!AF44)</f>
        <v>0</v>
      </c>
      <c r="AG42" s="26">
        <f>SUM(MRI:SPECT!AG44)</f>
        <v>0</v>
      </c>
      <c r="AH42" s="1">
        <f>SUM(MRI:SPECT!AH44)</f>
        <v>0</v>
      </c>
      <c r="AI42" s="26">
        <f>SUM(MRI:SPECT!AI44)</f>
        <v>0</v>
      </c>
      <c r="AJ42" s="26">
        <f>SUM(MRI:SPECT!AJ44)</f>
        <v>0</v>
      </c>
      <c r="AK42" s="1">
        <f>SUM(MRI:SPECT!AK44)</f>
        <v>0</v>
      </c>
      <c r="AL42" s="1">
        <f>SUM(MRI:SPECT!AL44)</f>
        <v>1</v>
      </c>
      <c r="AM42" s="1">
        <f t="shared" si="14"/>
        <v>0</v>
      </c>
      <c r="AN42" s="1">
        <f t="shared" si="15"/>
        <v>0</v>
      </c>
      <c r="AO42" s="1">
        <f t="shared" si="16"/>
        <v>0</v>
      </c>
      <c r="AP42" s="1">
        <f t="shared" si="17"/>
        <v>0</v>
      </c>
      <c r="AQ42" s="1">
        <f t="shared" si="18"/>
        <v>0</v>
      </c>
      <c r="AR42" s="1">
        <f t="shared" si="19"/>
        <v>0</v>
      </c>
      <c r="AS42" s="1">
        <f t="shared" si="20"/>
        <v>0</v>
      </c>
      <c r="AT42" s="1">
        <f t="shared" si="21"/>
        <v>0</v>
      </c>
      <c r="AU42" s="1">
        <f t="shared" si="22"/>
        <v>0</v>
      </c>
      <c r="AV42" s="1">
        <f t="shared" si="23"/>
        <v>0</v>
      </c>
      <c r="AW42" s="1">
        <f t="shared" si="24"/>
        <v>0</v>
      </c>
      <c r="AX42" s="1">
        <f t="shared" si="25"/>
        <v>0</v>
      </c>
      <c r="AY42" s="1">
        <f t="shared" si="26"/>
        <v>1</v>
      </c>
    </row>
    <row r="43" spans="1:51" x14ac:dyDescent="0.2">
      <c r="A43" s="61">
        <v>601</v>
      </c>
      <c r="B43" t="s">
        <v>71</v>
      </c>
      <c r="C43" t="s">
        <v>166</v>
      </c>
      <c r="D43" t="s">
        <v>114</v>
      </c>
      <c r="E43" t="s">
        <v>167</v>
      </c>
      <c r="F43" s="62">
        <v>55121</v>
      </c>
      <c r="G43" t="s">
        <v>85</v>
      </c>
      <c r="H43">
        <v>37</v>
      </c>
      <c r="I43">
        <v>27037</v>
      </c>
      <c r="J43" t="s">
        <v>68</v>
      </c>
      <c r="K43" t="s">
        <v>69</v>
      </c>
      <c r="L43" t="s">
        <v>70</v>
      </c>
      <c r="M43" s="26">
        <f>SUM(MRI:SPECT!M45)</f>
        <v>0</v>
      </c>
      <c r="N43" s="26">
        <f>SUM(MRI:SPECT!N45)</f>
        <v>0</v>
      </c>
      <c r="O43" s="26">
        <f>SUM(MRI:SPECT!O45)</f>
        <v>0</v>
      </c>
      <c r="P43" s="26">
        <f>SUM(MRI:SPECT!P45)</f>
        <v>0</v>
      </c>
      <c r="Q43" s="26">
        <f>SUM(MRI:SPECT!Q45)</f>
        <v>0</v>
      </c>
      <c r="R43" s="26">
        <f>SUM(MRI:SPECT!R45)</f>
        <v>0</v>
      </c>
      <c r="S43" s="26">
        <f>SUM(MRI:SPECT!S45)</f>
        <v>0</v>
      </c>
      <c r="T43" s="26">
        <f>SUM(MRI:SPECT!T45)</f>
        <v>0</v>
      </c>
      <c r="U43" s="26">
        <f>SUM(MRI:SPECT!U45)</f>
        <v>0</v>
      </c>
      <c r="V43" s="26">
        <f>SUM(MRI:SPECT!V45)</f>
        <v>0</v>
      </c>
      <c r="W43" s="26">
        <f>SUM(MRI:SPECT!W45)</f>
        <v>0</v>
      </c>
      <c r="X43" s="26">
        <f>SUM(MRI:SPECT!X45)</f>
        <v>0</v>
      </c>
      <c r="Y43" s="26">
        <f>SUM(MRI:SPECT!Y45)</f>
        <v>0</v>
      </c>
      <c r="Z43" s="26">
        <f>SUM(MRI:SPECT!Z45)</f>
        <v>0</v>
      </c>
      <c r="AA43" s="26">
        <f>SUM(MRI:SPECT!AA45)</f>
        <v>0</v>
      </c>
      <c r="AB43" s="1">
        <f>SUM(MRI:SPECT!AB45)</f>
        <v>0</v>
      </c>
      <c r="AC43" s="26">
        <f>SUM(MRI:SPECT!AC45)</f>
        <v>0</v>
      </c>
      <c r="AD43" s="26">
        <f>SUM(MRI:SPECT!AD45)</f>
        <v>0</v>
      </c>
      <c r="AE43" s="1">
        <f>SUM(MRI:SPECT!AE45)</f>
        <v>0</v>
      </c>
      <c r="AF43" s="26">
        <f>SUM(MRI:SPECT!AF45)</f>
        <v>0</v>
      </c>
      <c r="AG43" s="26">
        <f>SUM(MRI:SPECT!AG45)</f>
        <v>0</v>
      </c>
      <c r="AH43" s="1">
        <f>SUM(MRI:SPECT!AH45)</f>
        <v>0</v>
      </c>
      <c r="AI43" s="26">
        <f>SUM(MRI:SPECT!AI45)</f>
        <v>0</v>
      </c>
      <c r="AJ43" s="26">
        <f>SUM(MRI:SPECT!AJ45)</f>
        <v>0</v>
      </c>
      <c r="AK43" s="1">
        <f>SUM(MRI:SPECT!AK45)</f>
        <v>0</v>
      </c>
      <c r="AL43" s="1">
        <f>SUM(MRI:SPECT!AL45)</f>
        <v>1</v>
      </c>
      <c r="AM43" s="1">
        <f t="shared" si="14"/>
        <v>0</v>
      </c>
      <c r="AN43" s="1">
        <f t="shared" si="15"/>
        <v>0</v>
      </c>
      <c r="AO43" s="1">
        <f t="shared" si="16"/>
        <v>0</v>
      </c>
      <c r="AP43" s="1">
        <f t="shared" si="17"/>
        <v>0</v>
      </c>
      <c r="AQ43" s="1">
        <f t="shared" si="18"/>
        <v>0</v>
      </c>
      <c r="AR43" s="1">
        <f t="shared" si="19"/>
        <v>0</v>
      </c>
      <c r="AS43" s="1">
        <f t="shared" si="20"/>
        <v>0</v>
      </c>
      <c r="AT43" s="1">
        <f t="shared" si="21"/>
        <v>0</v>
      </c>
      <c r="AU43" s="1">
        <f t="shared" si="22"/>
        <v>0</v>
      </c>
      <c r="AV43" s="1">
        <f t="shared" si="23"/>
        <v>0</v>
      </c>
      <c r="AW43" s="1">
        <f t="shared" si="24"/>
        <v>0</v>
      </c>
      <c r="AX43" s="1">
        <f t="shared" si="25"/>
        <v>0</v>
      </c>
      <c r="AY43" s="1">
        <f t="shared" si="26"/>
        <v>1</v>
      </c>
    </row>
    <row r="44" spans="1:51" ht="12.75" customHeight="1" x14ac:dyDescent="0.2">
      <c r="A44" s="61">
        <v>603</v>
      </c>
      <c r="B44" t="s">
        <v>75</v>
      </c>
      <c r="C44" t="s">
        <v>168</v>
      </c>
      <c r="D44" t="s">
        <v>169</v>
      </c>
      <c r="E44" t="s">
        <v>170</v>
      </c>
      <c r="F44" s="62">
        <v>58078</v>
      </c>
      <c r="G44" t="s">
        <v>171</v>
      </c>
      <c r="H44">
        <v>21</v>
      </c>
      <c r="I44">
        <v>27021</v>
      </c>
      <c r="J44" t="s">
        <v>80</v>
      </c>
      <c r="K44"/>
      <c r="L44" t="s">
        <v>81</v>
      </c>
      <c r="M44" s="26">
        <f>SUM(MRI:SPECT!M46)</f>
        <v>0</v>
      </c>
      <c r="N44" s="26">
        <f>SUM(MRI:SPECT!N46)</f>
        <v>0</v>
      </c>
      <c r="O44" s="26">
        <f>SUM(MRI:SPECT!O46)</f>
        <v>0</v>
      </c>
      <c r="P44" s="26">
        <f>SUM(MRI:SPECT!P46)</f>
        <v>0</v>
      </c>
      <c r="Q44" s="26">
        <f>SUM(MRI:SPECT!Q46)</f>
        <v>0</v>
      </c>
      <c r="R44" s="26">
        <f>SUM(MRI:SPECT!R46)</f>
        <v>0</v>
      </c>
      <c r="S44" s="26">
        <f>SUM(MRI:SPECT!S46)</f>
        <v>0</v>
      </c>
      <c r="T44" s="26">
        <f>SUM(MRI:SPECT!T46)</f>
        <v>0</v>
      </c>
      <c r="U44" s="26">
        <f>SUM(MRI:SPECT!U46)</f>
        <v>0</v>
      </c>
      <c r="V44" s="26">
        <f>SUM(MRI:SPECT!V46)</f>
        <v>0</v>
      </c>
      <c r="W44" s="26">
        <f>SUM(MRI:SPECT!W46)</f>
        <v>0</v>
      </c>
      <c r="X44" s="26">
        <f>SUM(MRI:SPECT!X46)</f>
        <v>0</v>
      </c>
      <c r="Y44" s="26">
        <f>SUM(MRI:SPECT!Y46)</f>
        <v>0</v>
      </c>
      <c r="Z44" s="26">
        <f>SUM(MRI:SPECT!Z46)</f>
        <v>0</v>
      </c>
      <c r="AA44" s="26">
        <f>SUM(MRI:SPECT!AA46)</f>
        <v>0</v>
      </c>
      <c r="AB44" s="1">
        <f>SUM(MRI:SPECT!AB46)</f>
        <v>0</v>
      </c>
      <c r="AC44" s="26">
        <f>SUM(MRI:SPECT!AC46)</f>
        <v>0</v>
      </c>
      <c r="AD44" s="26">
        <f>SUM(MRI:SPECT!AD46)</f>
        <v>0</v>
      </c>
      <c r="AE44" s="1">
        <f>SUM(MRI:SPECT!AE46)</f>
        <v>0</v>
      </c>
      <c r="AF44" s="26">
        <f>SUM(MRI:SPECT!AF46)</f>
        <v>0</v>
      </c>
      <c r="AG44" s="26">
        <f>SUM(MRI:SPECT!AG46)</f>
        <v>0</v>
      </c>
      <c r="AH44" s="1">
        <f>SUM(MRI:SPECT!AH46)</f>
        <v>0</v>
      </c>
      <c r="AI44" s="26">
        <f>SUM(MRI:SPECT!AI46)</f>
        <v>0</v>
      </c>
      <c r="AJ44" s="26">
        <f>SUM(MRI:SPECT!AJ46)</f>
        <v>0</v>
      </c>
      <c r="AK44" s="1">
        <f>SUM(MRI:SPECT!AK46)</f>
        <v>0</v>
      </c>
      <c r="AL44" s="1">
        <f>SUM(MRI:SPECT!AL46)</f>
        <v>1</v>
      </c>
      <c r="AM44" s="1">
        <f t="shared" si="14"/>
        <v>0</v>
      </c>
      <c r="AN44" s="1">
        <f t="shared" si="15"/>
        <v>0</v>
      </c>
      <c r="AO44" s="1">
        <f t="shared" si="16"/>
        <v>0</v>
      </c>
      <c r="AP44" s="1">
        <f t="shared" si="17"/>
        <v>0</v>
      </c>
      <c r="AQ44" s="1">
        <f t="shared" si="18"/>
        <v>0</v>
      </c>
      <c r="AR44" s="1">
        <f t="shared" si="19"/>
        <v>0</v>
      </c>
      <c r="AS44" s="1">
        <f t="shared" si="20"/>
        <v>0</v>
      </c>
      <c r="AT44" s="1">
        <f t="shared" si="21"/>
        <v>0</v>
      </c>
      <c r="AU44" s="1">
        <f t="shared" si="22"/>
        <v>0</v>
      </c>
      <c r="AV44" s="1">
        <f t="shared" si="23"/>
        <v>0</v>
      </c>
      <c r="AW44" s="1">
        <f t="shared" si="24"/>
        <v>0</v>
      </c>
      <c r="AX44" s="1">
        <f t="shared" si="25"/>
        <v>0</v>
      </c>
      <c r="AY44" s="1">
        <f t="shared" si="26"/>
        <v>1</v>
      </c>
    </row>
    <row r="45" spans="1:51" x14ac:dyDescent="0.2">
      <c r="A45" s="61">
        <v>611</v>
      </c>
      <c r="B45" t="s">
        <v>75</v>
      </c>
      <c r="C45" t="s">
        <v>172</v>
      </c>
      <c r="D45" t="s">
        <v>169</v>
      </c>
      <c r="E45" t="s">
        <v>170</v>
      </c>
      <c r="F45" s="62">
        <v>58078</v>
      </c>
      <c r="G45" t="s">
        <v>171</v>
      </c>
      <c r="H45">
        <v>21</v>
      </c>
      <c r="I45">
        <v>27021</v>
      </c>
      <c r="J45" t="s">
        <v>80</v>
      </c>
      <c r="K45"/>
      <c r="L45" t="s">
        <v>81</v>
      </c>
      <c r="M45" s="26">
        <f>SUM(MRI:SPECT!M47)</f>
        <v>0</v>
      </c>
      <c r="N45" s="26">
        <f>SUM(MRI:SPECT!N47)</f>
        <v>0</v>
      </c>
      <c r="O45" s="26">
        <f>SUM(MRI:SPECT!O47)</f>
        <v>0</v>
      </c>
      <c r="P45" s="26">
        <f>SUM(MRI:SPECT!P47)</f>
        <v>0</v>
      </c>
      <c r="Q45" s="26">
        <f>SUM(MRI:SPECT!Q47)</f>
        <v>0</v>
      </c>
      <c r="R45" s="26">
        <f>SUM(MRI:SPECT!R47)</f>
        <v>0</v>
      </c>
      <c r="S45" s="26">
        <f>SUM(MRI:SPECT!S47)</f>
        <v>0</v>
      </c>
      <c r="T45" s="26">
        <f>SUM(MRI:SPECT!T47)</f>
        <v>0</v>
      </c>
      <c r="U45" s="26">
        <f>SUM(MRI:SPECT!U47)</f>
        <v>0</v>
      </c>
      <c r="V45" s="26">
        <f>SUM(MRI:SPECT!V47)</f>
        <v>0</v>
      </c>
      <c r="W45" s="26">
        <f>SUM(MRI:SPECT!W47)</f>
        <v>0</v>
      </c>
      <c r="X45" s="26">
        <f>SUM(MRI:SPECT!X47)</f>
        <v>0</v>
      </c>
      <c r="Y45" s="26">
        <f>SUM(MRI:SPECT!Y47)</f>
        <v>0</v>
      </c>
      <c r="Z45" s="26">
        <f>SUM(MRI:SPECT!Z47)</f>
        <v>0</v>
      </c>
      <c r="AA45" s="26">
        <f>SUM(MRI:SPECT!AA47)</f>
        <v>0</v>
      </c>
      <c r="AB45" s="1">
        <f>SUM(MRI:SPECT!AB47)</f>
        <v>0</v>
      </c>
      <c r="AC45" s="26">
        <f>SUM(MRI:SPECT!AC47)</f>
        <v>0</v>
      </c>
      <c r="AD45" s="26">
        <f>SUM(MRI:SPECT!AD47)</f>
        <v>0</v>
      </c>
      <c r="AE45" s="1">
        <f>SUM(MRI:SPECT!AE47)</f>
        <v>0</v>
      </c>
      <c r="AF45" s="26">
        <f>SUM(MRI:SPECT!AF47)</f>
        <v>0</v>
      </c>
      <c r="AG45" s="26">
        <f>SUM(MRI:SPECT!AG47)</f>
        <v>0</v>
      </c>
      <c r="AH45" s="1">
        <f>SUM(MRI:SPECT!AH47)</f>
        <v>0</v>
      </c>
      <c r="AI45" s="26">
        <f>SUM(MRI:SPECT!AI47)</f>
        <v>0</v>
      </c>
      <c r="AJ45" s="26">
        <f>SUM(MRI:SPECT!AJ47)</f>
        <v>0</v>
      </c>
      <c r="AK45" s="1">
        <f>SUM(MRI:SPECT!AK47)</f>
        <v>0</v>
      </c>
      <c r="AL45" s="1">
        <f>SUM(MRI:SPECT!AL47)</f>
        <v>1</v>
      </c>
      <c r="AM45" s="1">
        <f t="shared" si="14"/>
        <v>0</v>
      </c>
      <c r="AN45" s="1">
        <f t="shared" si="15"/>
        <v>0</v>
      </c>
      <c r="AO45" s="1">
        <f t="shared" si="16"/>
        <v>0</v>
      </c>
      <c r="AP45" s="1">
        <f t="shared" si="17"/>
        <v>0</v>
      </c>
      <c r="AQ45" s="1">
        <f t="shared" si="18"/>
        <v>0</v>
      </c>
      <c r="AR45" s="1">
        <f t="shared" si="19"/>
        <v>0</v>
      </c>
      <c r="AS45" s="1">
        <f t="shared" si="20"/>
        <v>0</v>
      </c>
      <c r="AT45" s="1">
        <f t="shared" si="21"/>
        <v>0</v>
      </c>
      <c r="AU45" s="1">
        <f t="shared" si="22"/>
        <v>0</v>
      </c>
      <c r="AV45" s="1">
        <f t="shared" si="23"/>
        <v>0</v>
      </c>
      <c r="AW45" s="1">
        <f t="shared" si="24"/>
        <v>0</v>
      </c>
      <c r="AX45" s="1">
        <f t="shared" si="25"/>
        <v>0</v>
      </c>
      <c r="AY45" s="1">
        <f t="shared" si="26"/>
        <v>1</v>
      </c>
    </row>
    <row r="46" spans="1:51" x14ac:dyDescent="0.2">
      <c r="A46" s="61">
        <v>613</v>
      </c>
      <c r="B46" t="s">
        <v>75</v>
      </c>
      <c r="C46" t="s">
        <v>173</v>
      </c>
      <c r="D46" t="s">
        <v>150</v>
      </c>
      <c r="E46" t="s">
        <v>174</v>
      </c>
      <c r="F46" s="62">
        <v>57117</v>
      </c>
      <c r="G46"/>
      <c r="H46"/>
      <c r="I46"/>
      <c r="J46"/>
      <c r="K46"/>
      <c r="L46"/>
      <c r="M46" s="26">
        <f>SUM(MRI:SPECT!M48)</f>
        <v>0</v>
      </c>
      <c r="N46" s="26">
        <f>SUM(MRI:SPECT!N48)</f>
        <v>0</v>
      </c>
      <c r="O46" s="26">
        <f>SUM(MRI:SPECT!O48)</f>
        <v>0</v>
      </c>
      <c r="P46" s="26">
        <f>SUM(MRI:SPECT!P48)</f>
        <v>0</v>
      </c>
      <c r="Q46" s="26">
        <f>SUM(MRI:SPECT!Q48)</f>
        <v>0</v>
      </c>
      <c r="R46" s="26">
        <f>SUM(MRI:SPECT!R48)</f>
        <v>0</v>
      </c>
      <c r="S46" s="26">
        <f>SUM(MRI:SPECT!S48)</f>
        <v>0</v>
      </c>
      <c r="T46" s="26">
        <f>SUM(MRI:SPECT!T48)</f>
        <v>0</v>
      </c>
      <c r="U46" s="26">
        <f>SUM(MRI:SPECT!U48)</f>
        <v>0</v>
      </c>
      <c r="V46" s="26">
        <f>SUM(MRI:SPECT!V48)</f>
        <v>0</v>
      </c>
      <c r="W46" s="26">
        <f>SUM(MRI:SPECT!W48)</f>
        <v>0</v>
      </c>
      <c r="X46" s="26">
        <f>SUM(MRI:SPECT!X48)</f>
        <v>0</v>
      </c>
      <c r="Y46" s="26">
        <f>SUM(MRI:SPECT!Y48)</f>
        <v>0</v>
      </c>
      <c r="Z46" s="26">
        <f>SUM(MRI:SPECT!Z48)</f>
        <v>0</v>
      </c>
      <c r="AA46" s="26">
        <f>SUM(MRI:SPECT!AA48)</f>
        <v>0</v>
      </c>
      <c r="AB46" s="1">
        <f>SUM(MRI:SPECT!AB48)</f>
        <v>0</v>
      </c>
      <c r="AC46" s="26">
        <f>SUM(MRI:SPECT!AC48)</f>
        <v>0</v>
      </c>
      <c r="AD46" s="26">
        <f>SUM(MRI:SPECT!AD48)</f>
        <v>0</v>
      </c>
      <c r="AE46" s="1">
        <f>SUM(MRI:SPECT!AE48)</f>
        <v>0</v>
      </c>
      <c r="AF46" s="26">
        <f>SUM(MRI:SPECT!AF48)</f>
        <v>0</v>
      </c>
      <c r="AG46" s="26">
        <f>SUM(MRI:SPECT!AG48)</f>
        <v>0</v>
      </c>
      <c r="AH46" s="1">
        <f>SUM(MRI:SPECT!AH48)</f>
        <v>0</v>
      </c>
      <c r="AI46" s="26">
        <f>SUM(MRI:SPECT!AI48)</f>
        <v>0</v>
      </c>
      <c r="AJ46" s="26">
        <f>SUM(MRI:SPECT!AJ48)</f>
        <v>0</v>
      </c>
      <c r="AK46" s="1">
        <f>SUM(MRI:SPECT!AK48)</f>
        <v>0</v>
      </c>
      <c r="AL46" s="1">
        <f>SUM(MRI:SPECT!AL48)</f>
        <v>1</v>
      </c>
      <c r="AM46" s="1">
        <f t="shared" si="14"/>
        <v>0</v>
      </c>
      <c r="AN46" s="1">
        <f t="shared" si="15"/>
        <v>0</v>
      </c>
      <c r="AO46" s="1">
        <f t="shared" si="16"/>
        <v>0</v>
      </c>
      <c r="AP46" s="1">
        <f t="shared" si="17"/>
        <v>0</v>
      </c>
      <c r="AQ46" s="1">
        <f t="shared" si="18"/>
        <v>0</v>
      </c>
      <c r="AR46" s="1">
        <f t="shared" si="19"/>
        <v>0</v>
      </c>
      <c r="AS46" s="1">
        <f t="shared" si="20"/>
        <v>0</v>
      </c>
      <c r="AT46" s="1">
        <f t="shared" si="21"/>
        <v>0</v>
      </c>
      <c r="AU46" s="1">
        <f t="shared" si="22"/>
        <v>0</v>
      </c>
      <c r="AV46" s="1">
        <f t="shared" si="23"/>
        <v>0</v>
      </c>
      <c r="AW46" s="1">
        <f t="shared" si="24"/>
        <v>0</v>
      </c>
      <c r="AX46" s="1">
        <f t="shared" si="25"/>
        <v>0</v>
      </c>
      <c r="AY46" s="1">
        <f t="shared" si="26"/>
        <v>1</v>
      </c>
    </row>
    <row r="47" spans="1:51" ht="12.75" customHeight="1" x14ac:dyDescent="0.2">
      <c r="A47" s="61">
        <v>614</v>
      </c>
      <c r="B47" t="s">
        <v>75</v>
      </c>
      <c r="C47" t="s">
        <v>175</v>
      </c>
      <c r="D47" t="s">
        <v>150</v>
      </c>
      <c r="E47" t="s">
        <v>174</v>
      </c>
      <c r="F47" s="62">
        <v>57117</v>
      </c>
      <c r="G47"/>
      <c r="H47"/>
      <c r="I47"/>
      <c r="J47"/>
      <c r="K47"/>
      <c r="L47"/>
      <c r="M47" s="26">
        <f>SUM(MRI:SPECT!M49)</f>
        <v>0</v>
      </c>
      <c r="N47" s="26">
        <f>SUM(MRI:SPECT!N49)</f>
        <v>0</v>
      </c>
      <c r="O47" s="26">
        <f>SUM(MRI:SPECT!O49)</f>
        <v>0</v>
      </c>
      <c r="P47" s="26">
        <f>SUM(MRI:SPECT!P49)</f>
        <v>0</v>
      </c>
      <c r="Q47" s="26">
        <f>SUM(MRI:SPECT!Q49)</f>
        <v>0</v>
      </c>
      <c r="R47" s="26">
        <f>SUM(MRI:SPECT!R49)</f>
        <v>0</v>
      </c>
      <c r="S47" s="26">
        <f>SUM(MRI:SPECT!S49)</f>
        <v>0</v>
      </c>
      <c r="T47" s="26">
        <f>SUM(MRI:SPECT!T49)</f>
        <v>0</v>
      </c>
      <c r="U47" s="26">
        <f>SUM(MRI:SPECT!U49)</f>
        <v>0</v>
      </c>
      <c r="V47" s="26">
        <f>SUM(MRI:SPECT!V49)</f>
        <v>0</v>
      </c>
      <c r="W47" s="26">
        <f>SUM(MRI:SPECT!W49)</f>
        <v>0</v>
      </c>
      <c r="X47" s="26">
        <f>SUM(MRI:SPECT!X49)</f>
        <v>0</v>
      </c>
      <c r="Y47" s="26">
        <f>SUM(MRI:SPECT!Y49)</f>
        <v>0</v>
      </c>
      <c r="Z47" s="26">
        <f>SUM(MRI:SPECT!Z49)</f>
        <v>0</v>
      </c>
      <c r="AA47" s="26">
        <f>SUM(MRI:SPECT!AA49)</f>
        <v>0</v>
      </c>
      <c r="AB47" s="1">
        <f>SUM(MRI:SPECT!AB49)</f>
        <v>0</v>
      </c>
      <c r="AC47" s="26">
        <f>SUM(MRI:SPECT!AC49)</f>
        <v>0</v>
      </c>
      <c r="AD47" s="26">
        <f>SUM(MRI:SPECT!AD49)</f>
        <v>0</v>
      </c>
      <c r="AE47" s="1">
        <f>SUM(MRI:SPECT!AE49)</f>
        <v>0</v>
      </c>
      <c r="AF47" s="26">
        <f>SUM(MRI:SPECT!AF49)</f>
        <v>0</v>
      </c>
      <c r="AG47" s="26">
        <f>SUM(MRI:SPECT!AG49)</f>
        <v>0</v>
      </c>
      <c r="AH47" s="1">
        <f>SUM(MRI:SPECT!AH49)</f>
        <v>0</v>
      </c>
      <c r="AI47" s="26">
        <f>SUM(MRI:SPECT!AI49)</f>
        <v>0</v>
      </c>
      <c r="AJ47" s="26">
        <f>SUM(MRI:SPECT!AJ49)</f>
        <v>0</v>
      </c>
      <c r="AK47" s="1">
        <f>SUM(MRI:SPECT!AK49)</f>
        <v>0</v>
      </c>
      <c r="AL47" s="1">
        <f>SUM(MRI:SPECT!AL49)</f>
        <v>1</v>
      </c>
      <c r="AM47" s="1">
        <f t="shared" si="14"/>
        <v>0</v>
      </c>
      <c r="AN47" s="1">
        <f t="shared" si="15"/>
        <v>0</v>
      </c>
      <c r="AO47" s="1">
        <f t="shared" si="16"/>
        <v>0</v>
      </c>
      <c r="AP47" s="1">
        <f t="shared" si="17"/>
        <v>0</v>
      </c>
      <c r="AQ47" s="1">
        <f t="shared" si="18"/>
        <v>0</v>
      </c>
      <c r="AR47" s="1">
        <f t="shared" si="19"/>
        <v>0</v>
      </c>
      <c r="AS47" s="1">
        <f t="shared" si="20"/>
        <v>0</v>
      </c>
      <c r="AT47" s="1">
        <f t="shared" si="21"/>
        <v>0</v>
      </c>
      <c r="AU47" s="1">
        <f t="shared" si="22"/>
        <v>0</v>
      </c>
      <c r="AV47" s="1">
        <f t="shared" si="23"/>
        <v>0</v>
      </c>
      <c r="AW47" s="1">
        <f t="shared" si="24"/>
        <v>0</v>
      </c>
      <c r="AX47" s="1">
        <f t="shared" si="25"/>
        <v>0</v>
      </c>
      <c r="AY47" s="1">
        <f t="shared" si="26"/>
        <v>1</v>
      </c>
    </row>
    <row r="48" spans="1:51" x14ac:dyDescent="0.2">
      <c r="A48" s="61">
        <v>615</v>
      </c>
      <c r="B48" t="s">
        <v>75</v>
      </c>
      <c r="C48" t="s">
        <v>176</v>
      </c>
      <c r="D48" t="s">
        <v>150</v>
      </c>
      <c r="E48" t="s">
        <v>174</v>
      </c>
      <c r="F48" s="62">
        <v>57117</v>
      </c>
      <c r="G48"/>
      <c r="H48"/>
      <c r="I48"/>
      <c r="J48"/>
      <c r="K48"/>
      <c r="L48"/>
      <c r="M48" s="26">
        <f>SUM(MRI:SPECT!M50)</f>
        <v>1313</v>
      </c>
      <c r="N48" s="26">
        <f>SUM(MRI:SPECT!N50)</f>
        <v>861</v>
      </c>
      <c r="O48" s="26">
        <f>SUM(MRI:SPECT!O50)</f>
        <v>387</v>
      </c>
      <c r="P48" s="26">
        <f>SUM(MRI:SPECT!P50)</f>
        <v>400</v>
      </c>
      <c r="Q48" s="26">
        <f>SUM(MRI:SPECT!Q50)</f>
        <v>0</v>
      </c>
      <c r="R48" s="26">
        <f>SUM(MRI:SPECT!R50)</f>
        <v>2789</v>
      </c>
      <c r="S48" s="26">
        <f>SUM(MRI:SPECT!S50)</f>
        <v>16</v>
      </c>
      <c r="T48" s="26">
        <f>SUM(MRI:SPECT!T50)</f>
        <v>338</v>
      </c>
      <c r="U48" s="26">
        <f>SUM(MRI:SPECT!U50)</f>
        <v>461</v>
      </c>
      <c r="V48" s="26">
        <f>SUM(MRI:SPECT!V50)</f>
        <v>2905</v>
      </c>
      <c r="W48" s="26">
        <f>SUM(MRI:SPECT!W50)</f>
        <v>1307</v>
      </c>
      <c r="X48" s="26">
        <f>SUM(MRI:SPECT!X50)</f>
        <v>10777</v>
      </c>
      <c r="Y48" s="26">
        <f>SUM(MRI:SPECT!Y50)</f>
        <v>3</v>
      </c>
      <c r="Z48" s="26">
        <f>SUM(MRI:SPECT!Z50)</f>
        <v>0</v>
      </c>
      <c r="AA48" s="26">
        <f>SUM(MRI:SPECT!AA50)</f>
        <v>0</v>
      </c>
      <c r="AB48" s="1">
        <f>SUM(MRI:SPECT!AB50)</f>
        <v>0</v>
      </c>
      <c r="AC48" s="26">
        <f>SUM(MRI:SPECT!AC50)</f>
        <v>0</v>
      </c>
      <c r="AD48" s="26">
        <f>SUM(MRI:SPECT!AD50)</f>
        <v>0</v>
      </c>
      <c r="AE48" s="1">
        <f>SUM(MRI:SPECT!AE50)</f>
        <v>0</v>
      </c>
      <c r="AF48" s="26">
        <f>SUM(MRI:SPECT!AF50)</f>
        <v>0</v>
      </c>
      <c r="AG48" s="26">
        <f>SUM(MRI:SPECT!AG50)</f>
        <v>0</v>
      </c>
      <c r="AH48" s="1">
        <f>SUM(MRI:SPECT!AH50)</f>
        <v>0</v>
      </c>
      <c r="AI48" s="26">
        <f>SUM(MRI:SPECT!AI50)</f>
        <v>0</v>
      </c>
      <c r="AJ48" s="26">
        <f>SUM(MRI:SPECT!AJ50)</f>
        <v>0</v>
      </c>
      <c r="AK48" s="1">
        <f>SUM(MRI:SPECT!AK50)</f>
        <v>0</v>
      </c>
      <c r="AL48" s="1">
        <f>SUM(MRI:SPECT!AL50)</f>
        <v>0</v>
      </c>
      <c r="AM48" s="1">
        <f t="shared" si="14"/>
        <v>1313</v>
      </c>
      <c r="AN48" s="1">
        <f t="shared" si="15"/>
        <v>861</v>
      </c>
      <c r="AO48" s="1">
        <f t="shared" si="16"/>
        <v>387</v>
      </c>
      <c r="AP48" s="1">
        <f t="shared" si="17"/>
        <v>400</v>
      </c>
      <c r="AQ48" s="1">
        <f t="shared" si="18"/>
        <v>0</v>
      </c>
      <c r="AR48" s="1">
        <f t="shared" si="19"/>
        <v>2789</v>
      </c>
      <c r="AS48" s="1">
        <f t="shared" si="20"/>
        <v>16</v>
      </c>
      <c r="AT48" s="1">
        <f t="shared" si="21"/>
        <v>338</v>
      </c>
      <c r="AU48" s="1">
        <f t="shared" si="22"/>
        <v>461</v>
      </c>
      <c r="AV48" s="1">
        <f t="shared" si="23"/>
        <v>2905</v>
      </c>
      <c r="AW48" s="1">
        <f t="shared" si="24"/>
        <v>1307</v>
      </c>
      <c r="AX48" s="1">
        <f t="shared" si="25"/>
        <v>10777</v>
      </c>
      <c r="AY48" s="1">
        <f t="shared" si="26"/>
        <v>3</v>
      </c>
    </row>
    <row r="49" spans="1:51" x14ac:dyDescent="0.2">
      <c r="A49" s="61">
        <v>618</v>
      </c>
      <c r="B49" t="s">
        <v>75</v>
      </c>
      <c r="C49" t="s">
        <v>177</v>
      </c>
      <c r="D49" t="s">
        <v>178</v>
      </c>
      <c r="E49" t="s">
        <v>179</v>
      </c>
      <c r="F49" s="62">
        <v>53527</v>
      </c>
      <c r="G49"/>
      <c r="H49"/>
      <c r="I49"/>
      <c r="J49"/>
      <c r="K49"/>
      <c r="L49"/>
      <c r="M49" s="26">
        <f>SUM(MRI:SPECT!M51)</f>
        <v>0</v>
      </c>
      <c r="N49" s="26">
        <f>SUM(MRI:SPECT!N51)</f>
        <v>0</v>
      </c>
      <c r="O49" s="26">
        <f>SUM(MRI:SPECT!O51)</f>
        <v>0</v>
      </c>
      <c r="P49" s="26">
        <f>SUM(MRI:SPECT!P51)</f>
        <v>0</v>
      </c>
      <c r="Q49" s="26">
        <f>SUM(MRI:SPECT!Q51)</f>
        <v>0</v>
      </c>
      <c r="R49" s="26">
        <f>SUM(MRI:SPECT!R51)</f>
        <v>0</v>
      </c>
      <c r="S49" s="26">
        <f>SUM(MRI:SPECT!S51)</f>
        <v>0</v>
      </c>
      <c r="T49" s="26">
        <f>SUM(MRI:SPECT!T51)</f>
        <v>0</v>
      </c>
      <c r="U49" s="26">
        <f>SUM(MRI:SPECT!U51)</f>
        <v>0</v>
      </c>
      <c r="V49" s="26">
        <f>SUM(MRI:SPECT!V51)</f>
        <v>0</v>
      </c>
      <c r="W49" s="26">
        <f>SUM(MRI:SPECT!W51)</f>
        <v>0</v>
      </c>
      <c r="X49" s="26">
        <f>SUM(MRI:SPECT!X51)</f>
        <v>0</v>
      </c>
      <c r="Y49" s="26">
        <f>SUM(MRI:SPECT!Y51)</f>
        <v>0</v>
      </c>
      <c r="Z49" s="26">
        <f>SUM(MRI:SPECT!Z51)</f>
        <v>0</v>
      </c>
      <c r="AA49" s="26">
        <f>SUM(MRI:SPECT!AA51)</f>
        <v>0</v>
      </c>
      <c r="AB49" s="1">
        <f>SUM(MRI:SPECT!AB51)</f>
        <v>0</v>
      </c>
      <c r="AC49" s="26">
        <f>SUM(MRI:SPECT!AC51)</f>
        <v>0</v>
      </c>
      <c r="AD49" s="26">
        <f>SUM(MRI:SPECT!AD51)</f>
        <v>0</v>
      </c>
      <c r="AE49" s="1">
        <f>SUM(MRI:SPECT!AE51)</f>
        <v>0</v>
      </c>
      <c r="AF49" s="26">
        <f>SUM(MRI:SPECT!AF51)</f>
        <v>0</v>
      </c>
      <c r="AG49" s="26">
        <f>SUM(MRI:SPECT!AG51)</f>
        <v>0</v>
      </c>
      <c r="AH49" s="1">
        <f>SUM(MRI:SPECT!AH51)</f>
        <v>0</v>
      </c>
      <c r="AI49" s="26">
        <f>SUM(MRI:SPECT!AI51)</f>
        <v>0</v>
      </c>
      <c r="AJ49" s="26">
        <f>SUM(MRI:SPECT!AJ51)</f>
        <v>0</v>
      </c>
      <c r="AK49" s="1">
        <f>SUM(MRI:SPECT!AK51)</f>
        <v>0</v>
      </c>
      <c r="AL49" s="1">
        <f>SUM(MRI:SPECT!AL51)</f>
        <v>1</v>
      </c>
      <c r="AM49" s="1">
        <f t="shared" si="14"/>
        <v>0</v>
      </c>
      <c r="AN49" s="1">
        <f t="shared" si="15"/>
        <v>0</v>
      </c>
      <c r="AO49" s="1">
        <f t="shared" si="16"/>
        <v>0</v>
      </c>
      <c r="AP49" s="1">
        <f t="shared" si="17"/>
        <v>0</v>
      </c>
      <c r="AQ49" s="1">
        <f t="shared" si="18"/>
        <v>0</v>
      </c>
      <c r="AR49" s="1">
        <f t="shared" si="19"/>
        <v>0</v>
      </c>
      <c r="AS49" s="1">
        <f t="shared" si="20"/>
        <v>0</v>
      </c>
      <c r="AT49" s="1">
        <f t="shared" si="21"/>
        <v>0</v>
      </c>
      <c r="AU49" s="1">
        <f t="shared" si="22"/>
        <v>0</v>
      </c>
      <c r="AV49" s="1">
        <f t="shared" si="23"/>
        <v>0</v>
      </c>
      <c r="AW49" s="1">
        <f t="shared" si="24"/>
        <v>0</v>
      </c>
      <c r="AX49" s="1">
        <f t="shared" si="25"/>
        <v>0</v>
      </c>
      <c r="AY49" s="1">
        <f t="shared" si="26"/>
        <v>1</v>
      </c>
    </row>
    <row r="50" spans="1:51" x14ac:dyDescent="0.2">
      <c r="A50" s="61">
        <v>629</v>
      </c>
      <c r="B50" t="s">
        <v>75</v>
      </c>
      <c r="C50" t="s">
        <v>180</v>
      </c>
      <c r="D50" t="s">
        <v>83</v>
      </c>
      <c r="E50" t="s">
        <v>124</v>
      </c>
      <c r="F50" s="62">
        <v>55369</v>
      </c>
      <c r="G50" t="s">
        <v>91</v>
      </c>
      <c r="H50">
        <v>3</v>
      </c>
      <c r="I50">
        <v>27003</v>
      </c>
      <c r="J50" t="s">
        <v>68</v>
      </c>
      <c r="K50" t="s">
        <v>69</v>
      </c>
      <c r="L50" t="s">
        <v>70</v>
      </c>
      <c r="M50" s="26">
        <f>SUM(MRI:SPECT!M52)</f>
        <v>1369</v>
      </c>
      <c r="N50" s="26">
        <f>SUM(MRI:SPECT!N52)</f>
        <v>1464</v>
      </c>
      <c r="O50" s="26">
        <f>SUM(MRI:SPECT!O52)</f>
        <v>554</v>
      </c>
      <c r="P50" s="26">
        <f>SUM(MRI:SPECT!P52)</f>
        <v>339</v>
      </c>
      <c r="Q50" s="26">
        <f>SUM(MRI:SPECT!Q52)</f>
        <v>0</v>
      </c>
      <c r="R50" s="26">
        <f>SUM(MRI:SPECT!R52)</f>
        <v>2210</v>
      </c>
      <c r="S50" s="26">
        <f>SUM(MRI:SPECT!S52)</f>
        <v>11</v>
      </c>
      <c r="T50" s="26">
        <f>SUM(MRI:SPECT!T52)</f>
        <v>290</v>
      </c>
      <c r="U50" s="26">
        <f>SUM(MRI:SPECT!U52)</f>
        <v>135</v>
      </c>
      <c r="V50" s="26">
        <f>SUM(MRI:SPECT!V52)</f>
        <v>3479</v>
      </c>
      <c r="W50" s="26">
        <f>SUM(MRI:SPECT!W52)</f>
        <v>1333</v>
      </c>
      <c r="X50" s="26">
        <f>SUM(MRI:SPECT!X52)</f>
        <v>11184</v>
      </c>
      <c r="Y50" s="26">
        <f>SUM(MRI:SPECT!Y52)</f>
        <v>3</v>
      </c>
      <c r="Z50" s="26">
        <f>SUM(MRI:SPECT!Z52)</f>
        <v>0</v>
      </c>
      <c r="AA50" s="26">
        <f>SUM(MRI:SPECT!AA52)</f>
        <v>0</v>
      </c>
      <c r="AB50" s="1">
        <f>SUM(MRI:SPECT!AB52)</f>
        <v>0</v>
      </c>
      <c r="AC50" s="26">
        <f>SUM(MRI:SPECT!AC52)</f>
        <v>0</v>
      </c>
      <c r="AD50" s="26">
        <f>SUM(MRI:SPECT!AD52)</f>
        <v>0</v>
      </c>
      <c r="AE50" s="1">
        <f>SUM(MRI:SPECT!AE52)</f>
        <v>0</v>
      </c>
      <c r="AF50" s="26">
        <f>SUM(MRI:SPECT!AF52)</f>
        <v>0</v>
      </c>
      <c r="AG50" s="26">
        <f>SUM(MRI:SPECT!AG52)</f>
        <v>0</v>
      </c>
      <c r="AH50" s="1">
        <f>SUM(MRI:SPECT!AH52)</f>
        <v>0</v>
      </c>
      <c r="AI50" s="26">
        <f>SUM(MRI:SPECT!AI52)</f>
        <v>0</v>
      </c>
      <c r="AJ50" s="26">
        <f>SUM(MRI:SPECT!AJ52)</f>
        <v>0</v>
      </c>
      <c r="AK50" s="1">
        <f>SUM(MRI:SPECT!AK52)</f>
        <v>0</v>
      </c>
      <c r="AL50" s="1">
        <f>SUM(MRI:SPECT!AL52)</f>
        <v>0</v>
      </c>
      <c r="AM50" s="1">
        <f t="shared" si="14"/>
        <v>1369</v>
      </c>
      <c r="AN50" s="1">
        <f t="shared" si="15"/>
        <v>1464</v>
      </c>
      <c r="AO50" s="1">
        <f t="shared" si="16"/>
        <v>554</v>
      </c>
      <c r="AP50" s="1">
        <f t="shared" si="17"/>
        <v>339</v>
      </c>
      <c r="AQ50" s="1">
        <f t="shared" si="18"/>
        <v>0</v>
      </c>
      <c r="AR50" s="1">
        <f t="shared" si="19"/>
        <v>2210</v>
      </c>
      <c r="AS50" s="1">
        <f t="shared" si="20"/>
        <v>11</v>
      </c>
      <c r="AT50" s="1">
        <f t="shared" si="21"/>
        <v>290</v>
      </c>
      <c r="AU50" s="1">
        <f t="shared" si="22"/>
        <v>135</v>
      </c>
      <c r="AV50" s="1">
        <f t="shared" si="23"/>
        <v>3479</v>
      </c>
      <c r="AW50" s="1">
        <f t="shared" si="24"/>
        <v>1333</v>
      </c>
      <c r="AX50" s="1">
        <f t="shared" si="25"/>
        <v>11184</v>
      </c>
      <c r="AY50" s="1">
        <f t="shared" si="26"/>
        <v>3</v>
      </c>
    </row>
    <row r="51" spans="1:51" x14ac:dyDescent="0.2">
      <c r="A51" s="61">
        <v>647</v>
      </c>
      <c r="B51" t="s">
        <v>75</v>
      </c>
      <c r="C51" t="s">
        <v>181</v>
      </c>
      <c r="D51" t="s">
        <v>169</v>
      </c>
      <c r="E51" t="s">
        <v>170</v>
      </c>
      <c r="F51" s="62">
        <v>58078</v>
      </c>
      <c r="G51" t="s">
        <v>171</v>
      </c>
      <c r="H51">
        <v>21</v>
      </c>
      <c r="I51">
        <v>27021</v>
      </c>
      <c r="J51" t="s">
        <v>80</v>
      </c>
      <c r="K51"/>
      <c r="L51" t="s">
        <v>81</v>
      </c>
      <c r="M51" s="26">
        <f>SUM(MRI:SPECT!M53)</f>
        <v>0</v>
      </c>
      <c r="N51" s="26">
        <f>SUM(MRI:SPECT!N53)</f>
        <v>0</v>
      </c>
      <c r="O51" s="26">
        <f>SUM(MRI:SPECT!O53)</f>
        <v>0</v>
      </c>
      <c r="P51" s="26">
        <f>SUM(MRI:SPECT!P53)</f>
        <v>0</v>
      </c>
      <c r="Q51" s="26">
        <f>SUM(MRI:SPECT!Q53)</f>
        <v>0</v>
      </c>
      <c r="R51" s="26">
        <f>SUM(MRI:SPECT!R53)</f>
        <v>0</v>
      </c>
      <c r="S51" s="26">
        <f>SUM(MRI:SPECT!S53)</f>
        <v>0</v>
      </c>
      <c r="T51" s="26">
        <f>SUM(MRI:SPECT!T53)</f>
        <v>0</v>
      </c>
      <c r="U51" s="26">
        <f>SUM(MRI:SPECT!U53)</f>
        <v>0</v>
      </c>
      <c r="V51" s="26">
        <f>SUM(MRI:SPECT!V53)</f>
        <v>0</v>
      </c>
      <c r="W51" s="26">
        <f>SUM(MRI:SPECT!W53)</f>
        <v>0</v>
      </c>
      <c r="X51" s="26">
        <f>SUM(MRI:SPECT!X53)</f>
        <v>0</v>
      </c>
      <c r="Y51" s="26">
        <f>SUM(MRI:SPECT!Y53)</f>
        <v>0</v>
      </c>
      <c r="Z51" s="26">
        <f>SUM(MRI:SPECT!Z53)</f>
        <v>0</v>
      </c>
      <c r="AA51" s="26">
        <f>SUM(MRI:SPECT!AA53)</f>
        <v>0</v>
      </c>
      <c r="AB51" s="1">
        <f>SUM(MRI:SPECT!AB53)</f>
        <v>0</v>
      </c>
      <c r="AC51" s="26">
        <f>SUM(MRI:SPECT!AC53)</f>
        <v>0</v>
      </c>
      <c r="AD51" s="26">
        <f>SUM(MRI:SPECT!AD53)</f>
        <v>0</v>
      </c>
      <c r="AE51" s="1">
        <f>SUM(MRI:SPECT!AE53)</f>
        <v>0</v>
      </c>
      <c r="AF51" s="26">
        <f>SUM(MRI:SPECT!AF53)</f>
        <v>0</v>
      </c>
      <c r="AG51" s="26">
        <f>SUM(MRI:SPECT!AG53)</f>
        <v>0</v>
      </c>
      <c r="AH51" s="1">
        <f>SUM(MRI:SPECT!AH53)</f>
        <v>0</v>
      </c>
      <c r="AI51" s="26">
        <f>SUM(MRI:SPECT!AI53)</f>
        <v>0</v>
      </c>
      <c r="AJ51" s="26">
        <f>SUM(MRI:SPECT!AJ53)</f>
        <v>0</v>
      </c>
      <c r="AK51" s="1">
        <f>SUM(MRI:SPECT!AK53)</f>
        <v>0</v>
      </c>
      <c r="AL51" s="1">
        <f>SUM(MRI:SPECT!AL53)</f>
        <v>1</v>
      </c>
      <c r="AM51" s="1">
        <f t="shared" si="14"/>
        <v>0</v>
      </c>
      <c r="AN51" s="1">
        <f t="shared" si="15"/>
        <v>0</v>
      </c>
      <c r="AO51" s="1">
        <f t="shared" si="16"/>
        <v>0</v>
      </c>
      <c r="AP51" s="1">
        <f t="shared" si="17"/>
        <v>0</v>
      </c>
      <c r="AQ51" s="1">
        <f t="shared" si="18"/>
        <v>0</v>
      </c>
      <c r="AR51" s="1">
        <f t="shared" si="19"/>
        <v>0</v>
      </c>
      <c r="AS51" s="1">
        <f t="shared" si="20"/>
        <v>0</v>
      </c>
      <c r="AT51" s="1">
        <f t="shared" si="21"/>
        <v>0</v>
      </c>
      <c r="AU51" s="1">
        <f t="shared" si="22"/>
        <v>0</v>
      </c>
      <c r="AV51" s="1">
        <f t="shared" si="23"/>
        <v>0</v>
      </c>
      <c r="AW51" s="1">
        <f t="shared" si="24"/>
        <v>0</v>
      </c>
      <c r="AX51" s="1">
        <f t="shared" si="25"/>
        <v>0</v>
      </c>
      <c r="AY51" s="1">
        <f t="shared" si="26"/>
        <v>1</v>
      </c>
    </row>
    <row r="52" spans="1:51" x14ac:dyDescent="0.2">
      <c r="A52" s="61">
        <v>655</v>
      </c>
      <c r="B52" t="s">
        <v>75</v>
      </c>
      <c r="C52" t="s">
        <v>182</v>
      </c>
      <c r="D52" t="s">
        <v>83</v>
      </c>
      <c r="E52" t="s">
        <v>183</v>
      </c>
      <c r="F52" s="62">
        <v>56377</v>
      </c>
      <c r="G52" t="s">
        <v>144</v>
      </c>
      <c r="H52">
        <v>145</v>
      </c>
      <c r="I52">
        <v>27145</v>
      </c>
      <c r="J52" t="s">
        <v>68</v>
      </c>
      <c r="K52" t="s">
        <v>143</v>
      </c>
      <c r="L52" t="s">
        <v>81</v>
      </c>
      <c r="M52" s="26">
        <f>SUM(MRI:SPECT!M54)</f>
        <v>799</v>
      </c>
      <c r="N52" s="26">
        <f>SUM(MRI:SPECT!N54)</f>
        <v>438</v>
      </c>
      <c r="O52" s="26">
        <f>SUM(MRI:SPECT!O54)</f>
        <v>346</v>
      </c>
      <c r="P52" s="26">
        <f>SUM(MRI:SPECT!P54)</f>
        <v>561</v>
      </c>
      <c r="Q52" s="26">
        <f>SUM(MRI:SPECT!Q54)</f>
        <v>135</v>
      </c>
      <c r="R52" s="26">
        <f>SUM(MRI:SPECT!R54)</f>
        <v>854</v>
      </c>
      <c r="S52" s="26">
        <f>SUM(MRI:SPECT!S54)</f>
        <v>32</v>
      </c>
      <c r="T52" s="26">
        <f>SUM(MRI:SPECT!T54)</f>
        <v>97</v>
      </c>
      <c r="U52" s="26">
        <f>SUM(MRI:SPECT!U54)</f>
        <v>0</v>
      </c>
      <c r="V52" s="26">
        <f>SUM(MRI:SPECT!V54)</f>
        <v>1643</v>
      </c>
      <c r="W52" s="26">
        <f>SUM(MRI:SPECT!W54)</f>
        <v>734</v>
      </c>
      <c r="X52" s="26">
        <f>SUM(MRI:SPECT!X54)</f>
        <v>5639</v>
      </c>
      <c r="Y52" s="26">
        <f>SUM(MRI:SPECT!Y54)</f>
        <v>2</v>
      </c>
      <c r="Z52" s="26">
        <f>SUM(MRI:SPECT!Z54)</f>
        <v>0</v>
      </c>
      <c r="AA52" s="26">
        <f>SUM(MRI:SPECT!AA54)</f>
        <v>0</v>
      </c>
      <c r="AB52" s="1">
        <f>SUM(MRI:SPECT!AB54)</f>
        <v>0</v>
      </c>
      <c r="AC52" s="26">
        <f>SUM(MRI:SPECT!AC54)</f>
        <v>0</v>
      </c>
      <c r="AD52" s="26">
        <f>SUM(MRI:SPECT!AD54)</f>
        <v>0</v>
      </c>
      <c r="AE52" s="1">
        <f>SUM(MRI:SPECT!AE54)</f>
        <v>0</v>
      </c>
      <c r="AF52" s="26">
        <f>SUM(MRI:SPECT!AF54)</f>
        <v>0</v>
      </c>
      <c r="AG52" s="26">
        <f>SUM(MRI:SPECT!AG54)</f>
        <v>0</v>
      </c>
      <c r="AH52" s="1">
        <f>SUM(MRI:SPECT!AH54)</f>
        <v>0</v>
      </c>
      <c r="AI52" s="26">
        <f>SUM(MRI:SPECT!AI54)</f>
        <v>0</v>
      </c>
      <c r="AJ52" s="26">
        <f>SUM(MRI:SPECT!AJ54)</f>
        <v>0</v>
      </c>
      <c r="AK52" s="1">
        <f>SUM(MRI:SPECT!AK54)</f>
        <v>0</v>
      </c>
      <c r="AL52" s="1">
        <f>SUM(MRI:SPECT!AL54)</f>
        <v>0</v>
      </c>
      <c r="AM52" s="1">
        <f t="shared" si="14"/>
        <v>799</v>
      </c>
      <c r="AN52" s="1">
        <f t="shared" si="15"/>
        <v>438</v>
      </c>
      <c r="AO52" s="1">
        <f t="shared" si="16"/>
        <v>346</v>
      </c>
      <c r="AP52" s="1">
        <f t="shared" si="17"/>
        <v>561</v>
      </c>
      <c r="AQ52" s="1">
        <f t="shared" si="18"/>
        <v>135</v>
      </c>
      <c r="AR52" s="1">
        <f t="shared" si="19"/>
        <v>854</v>
      </c>
      <c r="AS52" s="1">
        <f t="shared" si="20"/>
        <v>32</v>
      </c>
      <c r="AT52" s="1">
        <f t="shared" si="21"/>
        <v>97</v>
      </c>
      <c r="AU52" s="1">
        <f t="shared" si="22"/>
        <v>0</v>
      </c>
      <c r="AV52" s="1">
        <f t="shared" si="23"/>
        <v>1643</v>
      </c>
      <c r="AW52" s="1">
        <f t="shared" si="24"/>
        <v>734</v>
      </c>
      <c r="AX52" s="1">
        <f t="shared" si="25"/>
        <v>5639</v>
      </c>
      <c r="AY52" s="1">
        <f t="shared" si="26"/>
        <v>2</v>
      </c>
    </row>
    <row r="53" spans="1:51" x14ac:dyDescent="0.2">
      <c r="A53" s="61">
        <v>663</v>
      </c>
      <c r="B53" t="s">
        <v>75</v>
      </c>
      <c r="C53" t="s">
        <v>184</v>
      </c>
      <c r="D53" t="s">
        <v>169</v>
      </c>
      <c r="E53" t="s">
        <v>170</v>
      </c>
      <c r="F53" s="62">
        <v>58078</v>
      </c>
      <c r="G53" t="s">
        <v>171</v>
      </c>
      <c r="H53">
        <v>21</v>
      </c>
      <c r="I53">
        <v>27021</v>
      </c>
      <c r="J53" t="s">
        <v>80</v>
      </c>
      <c r="K53"/>
      <c r="L53" t="s">
        <v>81</v>
      </c>
      <c r="M53" s="26">
        <f>SUM(MRI:SPECT!M55)</f>
        <v>238</v>
      </c>
      <c r="N53" s="26">
        <f>SUM(MRI:SPECT!N55)</f>
        <v>172</v>
      </c>
      <c r="O53" s="26">
        <f>SUM(MRI:SPECT!O55)</f>
        <v>59</v>
      </c>
      <c r="P53" s="26">
        <f>SUM(MRI:SPECT!P55)</f>
        <v>36</v>
      </c>
      <c r="Q53" s="26">
        <f>SUM(MRI:SPECT!Q55)</f>
        <v>209</v>
      </c>
      <c r="R53" s="26">
        <f>SUM(MRI:SPECT!R55)</f>
        <v>318</v>
      </c>
      <c r="S53" s="26">
        <f>SUM(MRI:SPECT!S55)</f>
        <v>3</v>
      </c>
      <c r="T53" s="26">
        <f>SUM(MRI:SPECT!T55)</f>
        <v>19</v>
      </c>
      <c r="U53" s="26">
        <f>SUM(MRI:SPECT!U55)</f>
        <v>3</v>
      </c>
      <c r="V53" s="26">
        <f>SUM(MRI:SPECT!V55)</f>
        <v>342</v>
      </c>
      <c r="W53" s="26">
        <f>SUM(MRI:SPECT!W55)</f>
        <v>49</v>
      </c>
      <c r="X53" s="26">
        <f>SUM(MRI:SPECT!X55)</f>
        <v>1448</v>
      </c>
      <c r="Y53" s="26">
        <f>SUM(MRI:SPECT!Y55)</f>
        <v>2</v>
      </c>
      <c r="Z53" s="26">
        <f>SUM(MRI:SPECT!Z55)</f>
        <v>0</v>
      </c>
      <c r="AA53" s="26">
        <f>SUM(MRI:SPECT!AA55)</f>
        <v>0</v>
      </c>
      <c r="AB53" s="1">
        <f>SUM(MRI:SPECT!AB55)</f>
        <v>0</v>
      </c>
      <c r="AC53" s="26">
        <f>SUM(MRI:SPECT!AC55)</f>
        <v>0</v>
      </c>
      <c r="AD53" s="26">
        <f>SUM(MRI:SPECT!AD55)</f>
        <v>0</v>
      </c>
      <c r="AE53" s="1">
        <f>SUM(MRI:SPECT!AE55)</f>
        <v>0</v>
      </c>
      <c r="AF53" s="26">
        <f>SUM(MRI:SPECT!AF55)</f>
        <v>0</v>
      </c>
      <c r="AG53" s="26">
        <f>SUM(MRI:SPECT!AG55)</f>
        <v>0</v>
      </c>
      <c r="AH53" s="1">
        <f>SUM(MRI:SPECT!AH55)</f>
        <v>0</v>
      </c>
      <c r="AI53" s="26">
        <f>SUM(MRI:SPECT!AI55)</f>
        <v>0</v>
      </c>
      <c r="AJ53" s="26">
        <f>SUM(MRI:SPECT!AJ55)</f>
        <v>0</v>
      </c>
      <c r="AK53" s="1">
        <f>SUM(MRI:SPECT!AK55)</f>
        <v>0</v>
      </c>
      <c r="AL53" s="1">
        <f>SUM(MRI:SPECT!AL55)</f>
        <v>0</v>
      </c>
      <c r="AM53" s="1">
        <f t="shared" si="14"/>
        <v>238</v>
      </c>
      <c r="AN53" s="1">
        <f t="shared" si="15"/>
        <v>172</v>
      </c>
      <c r="AO53" s="1">
        <f t="shared" si="16"/>
        <v>59</v>
      </c>
      <c r="AP53" s="1">
        <f t="shared" si="17"/>
        <v>36</v>
      </c>
      <c r="AQ53" s="1">
        <f t="shared" si="18"/>
        <v>209</v>
      </c>
      <c r="AR53" s="1">
        <f t="shared" si="19"/>
        <v>318</v>
      </c>
      <c r="AS53" s="1">
        <f t="shared" si="20"/>
        <v>3</v>
      </c>
      <c r="AT53" s="1">
        <f t="shared" si="21"/>
        <v>19</v>
      </c>
      <c r="AU53" s="1">
        <f t="shared" si="22"/>
        <v>3</v>
      </c>
      <c r="AV53" s="1">
        <f t="shared" si="23"/>
        <v>342</v>
      </c>
      <c r="AW53" s="1">
        <f t="shared" si="24"/>
        <v>49</v>
      </c>
      <c r="AX53" s="1">
        <f t="shared" si="25"/>
        <v>1448</v>
      </c>
      <c r="AY53" s="1">
        <f t="shared" si="26"/>
        <v>2</v>
      </c>
    </row>
    <row r="54" spans="1:51" x14ac:dyDescent="0.2">
      <c r="A54" s="61">
        <v>666</v>
      </c>
      <c r="B54" t="s">
        <v>71</v>
      </c>
      <c r="C54" t="s">
        <v>185</v>
      </c>
      <c r="D54" t="s">
        <v>186</v>
      </c>
      <c r="E54" t="s">
        <v>187</v>
      </c>
      <c r="F54" s="62">
        <v>55449</v>
      </c>
      <c r="G54" t="s">
        <v>91</v>
      </c>
      <c r="H54">
        <v>3</v>
      </c>
      <c r="I54">
        <v>27003</v>
      </c>
      <c r="J54" t="s">
        <v>68</v>
      </c>
      <c r="K54" t="s">
        <v>69</v>
      </c>
      <c r="L54" t="s">
        <v>70</v>
      </c>
      <c r="M54" s="26">
        <f>SUM(MRI:SPECT!M56)</f>
        <v>0</v>
      </c>
      <c r="N54" s="26">
        <f>SUM(MRI:SPECT!N56)</f>
        <v>0</v>
      </c>
      <c r="O54" s="26">
        <f>SUM(MRI:SPECT!O56)</f>
        <v>0</v>
      </c>
      <c r="P54" s="26">
        <f>SUM(MRI:SPECT!P56)</f>
        <v>0</v>
      </c>
      <c r="Q54" s="26">
        <f>SUM(MRI:SPECT!Q56)</f>
        <v>0</v>
      </c>
      <c r="R54" s="26">
        <f>SUM(MRI:SPECT!R56)</f>
        <v>0</v>
      </c>
      <c r="S54" s="26">
        <f>SUM(MRI:SPECT!S56)</f>
        <v>0</v>
      </c>
      <c r="T54" s="26">
        <f>SUM(MRI:SPECT!T56)</f>
        <v>0</v>
      </c>
      <c r="U54" s="26">
        <f>SUM(MRI:SPECT!U56)</f>
        <v>0</v>
      </c>
      <c r="V54" s="26">
        <f>SUM(MRI:SPECT!V56)</f>
        <v>0</v>
      </c>
      <c r="W54" s="26">
        <f>SUM(MRI:SPECT!W56)</f>
        <v>0</v>
      </c>
      <c r="X54" s="26">
        <f>SUM(MRI:SPECT!X56)</f>
        <v>0</v>
      </c>
      <c r="Y54" s="26">
        <f>SUM(MRI:SPECT!Y56)</f>
        <v>0</v>
      </c>
      <c r="Z54" s="26">
        <f>SUM(MRI:SPECT!Z56)</f>
        <v>0</v>
      </c>
      <c r="AA54" s="26">
        <f>SUM(MRI:SPECT!AA56)</f>
        <v>0</v>
      </c>
      <c r="AB54" s="1">
        <f>SUM(MRI:SPECT!AB56)</f>
        <v>0</v>
      </c>
      <c r="AC54" s="26">
        <f>SUM(MRI:SPECT!AC56)</f>
        <v>0</v>
      </c>
      <c r="AD54" s="26">
        <f>SUM(MRI:SPECT!AD56)</f>
        <v>0</v>
      </c>
      <c r="AE54" s="1">
        <f>SUM(MRI:SPECT!AE56)</f>
        <v>0</v>
      </c>
      <c r="AF54" s="26">
        <f>SUM(MRI:SPECT!AF56)</f>
        <v>0</v>
      </c>
      <c r="AG54" s="26">
        <f>SUM(MRI:SPECT!AG56)</f>
        <v>0</v>
      </c>
      <c r="AH54" s="1">
        <f>SUM(MRI:SPECT!AH56)</f>
        <v>0</v>
      </c>
      <c r="AI54" s="26">
        <f>SUM(MRI:SPECT!AI56)</f>
        <v>0</v>
      </c>
      <c r="AJ54" s="26">
        <f>SUM(MRI:SPECT!AJ56)</f>
        <v>0</v>
      </c>
      <c r="AK54" s="1">
        <f>SUM(MRI:SPECT!AK56)</f>
        <v>0</v>
      </c>
      <c r="AL54" s="1">
        <f>SUM(MRI:SPECT!AL56)</f>
        <v>1</v>
      </c>
      <c r="AM54" s="1">
        <f t="shared" si="14"/>
        <v>0</v>
      </c>
      <c r="AN54" s="1">
        <f t="shared" si="15"/>
        <v>0</v>
      </c>
      <c r="AO54" s="1">
        <f t="shared" si="16"/>
        <v>0</v>
      </c>
      <c r="AP54" s="1">
        <f t="shared" si="17"/>
        <v>0</v>
      </c>
      <c r="AQ54" s="1">
        <f t="shared" si="18"/>
        <v>0</v>
      </c>
      <c r="AR54" s="1">
        <f t="shared" si="19"/>
        <v>0</v>
      </c>
      <c r="AS54" s="1">
        <f t="shared" si="20"/>
        <v>0</v>
      </c>
      <c r="AT54" s="1">
        <f t="shared" si="21"/>
        <v>0</v>
      </c>
      <c r="AU54" s="1">
        <f t="shared" si="22"/>
        <v>0</v>
      </c>
      <c r="AV54" s="1">
        <f t="shared" si="23"/>
        <v>0</v>
      </c>
      <c r="AW54" s="1">
        <f t="shared" si="24"/>
        <v>0</v>
      </c>
      <c r="AX54" s="1">
        <f t="shared" si="25"/>
        <v>0</v>
      </c>
      <c r="AY54" s="1">
        <f t="shared" si="26"/>
        <v>1</v>
      </c>
    </row>
    <row r="55" spans="1:51" x14ac:dyDescent="0.2">
      <c r="A55" s="61">
        <v>667</v>
      </c>
      <c r="B55" t="s">
        <v>75</v>
      </c>
      <c r="C55" t="s">
        <v>188</v>
      </c>
      <c r="D55" t="s">
        <v>88</v>
      </c>
      <c r="E55" t="s">
        <v>187</v>
      </c>
      <c r="F55" s="62">
        <v>55434</v>
      </c>
      <c r="G55" t="s">
        <v>91</v>
      </c>
      <c r="H55">
        <v>3</v>
      </c>
      <c r="I55">
        <v>27003</v>
      </c>
      <c r="J55" t="s">
        <v>68</v>
      </c>
      <c r="K55" t="s">
        <v>69</v>
      </c>
      <c r="L55" t="s">
        <v>70</v>
      </c>
      <c r="M55" s="26">
        <f>SUM(MRI:SPECT!M57)</f>
        <v>1528</v>
      </c>
      <c r="N55" s="26">
        <f>SUM(MRI:SPECT!N57)</f>
        <v>512</v>
      </c>
      <c r="O55" s="26">
        <f>SUM(MRI:SPECT!O57)</f>
        <v>565</v>
      </c>
      <c r="P55" s="26">
        <f>SUM(MRI:SPECT!P57)</f>
        <v>423</v>
      </c>
      <c r="Q55" s="26">
        <f>SUM(MRI:SPECT!Q57)</f>
        <v>0</v>
      </c>
      <c r="R55" s="26">
        <f>SUM(MRI:SPECT!R57)</f>
        <v>1195</v>
      </c>
      <c r="S55" s="26">
        <f>SUM(MRI:SPECT!S57)</f>
        <v>13</v>
      </c>
      <c r="T55" s="26">
        <f>SUM(MRI:SPECT!T57)</f>
        <v>219</v>
      </c>
      <c r="U55" s="26">
        <f>SUM(MRI:SPECT!U57)</f>
        <v>91</v>
      </c>
      <c r="V55" s="26">
        <f>SUM(MRI:SPECT!V57)</f>
        <v>4272</v>
      </c>
      <c r="W55" s="26">
        <f>SUM(MRI:SPECT!W57)</f>
        <v>1101</v>
      </c>
      <c r="X55" s="26">
        <f>SUM(MRI:SPECT!X57)</f>
        <v>9919</v>
      </c>
      <c r="Y55" s="26">
        <f>SUM(MRI:SPECT!Y57)</f>
        <v>5</v>
      </c>
      <c r="Z55" s="26">
        <f>SUM(MRI:SPECT!Z57)</f>
        <v>0</v>
      </c>
      <c r="AA55" s="26">
        <f>SUM(MRI:SPECT!AA57)</f>
        <v>0</v>
      </c>
      <c r="AB55" s="1">
        <f>SUM(MRI:SPECT!AB57)</f>
        <v>0</v>
      </c>
      <c r="AC55" s="26">
        <f>SUM(MRI:SPECT!AC57)</f>
        <v>0</v>
      </c>
      <c r="AD55" s="26">
        <f>SUM(MRI:SPECT!AD57)</f>
        <v>0</v>
      </c>
      <c r="AE55" s="1">
        <f>SUM(MRI:SPECT!AE57)</f>
        <v>0</v>
      </c>
      <c r="AF55" s="26">
        <f>SUM(MRI:SPECT!AF57)</f>
        <v>0</v>
      </c>
      <c r="AG55" s="26">
        <f>SUM(MRI:SPECT!AG57)</f>
        <v>0</v>
      </c>
      <c r="AH55" s="1">
        <f>SUM(MRI:SPECT!AH57)</f>
        <v>0</v>
      </c>
      <c r="AI55" s="26">
        <f>SUM(MRI:SPECT!AI57)</f>
        <v>0</v>
      </c>
      <c r="AJ55" s="26">
        <f>SUM(MRI:SPECT!AJ57)</f>
        <v>0</v>
      </c>
      <c r="AK55" s="1">
        <f>SUM(MRI:SPECT!AK57)</f>
        <v>0</v>
      </c>
      <c r="AL55" s="1">
        <f>SUM(MRI:SPECT!AL57)</f>
        <v>0</v>
      </c>
      <c r="AM55" s="1">
        <f t="shared" si="14"/>
        <v>1528</v>
      </c>
      <c r="AN55" s="1">
        <f t="shared" si="15"/>
        <v>512</v>
      </c>
      <c r="AO55" s="1">
        <f t="shared" si="16"/>
        <v>565</v>
      </c>
      <c r="AP55" s="1">
        <f t="shared" si="17"/>
        <v>423</v>
      </c>
      <c r="AQ55" s="1">
        <f t="shared" si="18"/>
        <v>0</v>
      </c>
      <c r="AR55" s="1">
        <f t="shared" si="19"/>
        <v>1195</v>
      </c>
      <c r="AS55" s="1">
        <f t="shared" si="20"/>
        <v>13</v>
      </c>
      <c r="AT55" s="1">
        <f t="shared" si="21"/>
        <v>219</v>
      </c>
      <c r="AU55" s="1">
        <f t="shared" si="22"/>
        <v>91</v>
      </c>
      <c r="AV55" s="1">
        <f t="shared" si="23"/>
        <v>4272</v>
      </c>
      <c r="AW55" s="1">
        <f t="shared" si="24"/>
        <v>1101</v>
      </c>
      <c r="AX55" s="1">
        <f t="shared" si="25"/>
        <v>9919</v>
      </c>
      <c r="AY55" s="1">
        <f t="shared" si="26"/>
        <v>5</v>
      </c>
    </row>
    <row r="56" spans="1:51" x14ac:dyDescent="0.2">
      <c r="A56" s="61">
        <v>671</v>
      </c>
      <c r="B56" t="s">
        <v>75</v>
      </c>
      <c r="C56" t="s">
        <v>189</v>
      </c>
      <c r="D56" t="s">
        <v>169</v>
      </c>
      <c r="E56" t="s">
        <v>170</v>
      </c>
      <c r="F56" s="62">
        <v>58078</v>
      </c>
      <c r="G56" t="s">
        <v>171</v>
      </c>
      <c r="H56">
        <v>21</v>
      </c>
      <c r="I56">
        <v>27021</v>
      </c>
      <c r="J56" t="s">
        <v>80</v>
      </c>
      <c r="K56"/>
      <c r="L56" t="s">
        <v>81</v>
      </c>
      <c r="M56" s="26">
        <f>SUM(MRI:SPECT!M58)</f>
        <v>0</v>
      </c>
      <c r="N56" s="26">
        <f>SUM(MRI:SPECT!N58)</f>
        <v>0</v>
      </c>
      <c r="O56" s="26">
        <f>SUM(MRI:SPECT!O58)</f>
        <v>0</v>
      </c>
      <c r="P56" s="26">
        <f>SUM(MRI:SPECT!P58)</f>
        <v>0</v>
      </c>
      <c r="Q56" s="26">
        <f>SUM(MRI:SPECT!Q58)</f>
        <v>0</v>
      </c>
      <c r="R56" s="26">
        <f>SUM(MRI:SPECT!R58)</f>
        <v>39</v>
      </c>
      <c r="S56" s="26">
        <f>SUM(MRI:SPECT!S58)</f>
        <v>0</v>
      </c>
      <c r="T56" s="26">
        <f>SUM(MRI:SPECT!T58)</f>
        <v>0</v>
      </c>
      <c r="U56" s="26">
        <f>SUM(MRI:SPECT!U58)</f>
        <v>0</v>
      </c>
      <c r="V56" s="26">
        <f>SUM(MRI:SPECT!V58)</f>
        <v>0</v>
      </c>
      <c r="W56" s="26">
        <f>SUM(MRI:SPECT!W58)</f>
        <v>0</v>
      </c>
      <c r="X56" s="26">
        <f>SUM(MRI:SPECT!X58)</f>
        <v>39</v>
      </c>
      <c r="Y56" s="26">
        <f>SUM(MRI:SPECT!Y58)</f>
        <v>1</v>
      </c>
      <c r="Z56" s="26">
        <f>SUM(MRI:SPECT!Z58)</f>
        <v>0</v>
      </c>
      <c r="AA56" s="26">
        <f>SUM(MRI:SPECT!AA58)</f>
        <v>0</v>
      </c>
      <c r="AB56" s="1">
        <f>SUM(MRI:SPECT!AB58)</f>
        <v>0</v>
      </c>
      <c r="AC56" s="26">
        <f>SUM(MRI:SPECT!AC58)</f>
        <v>0</v>
      </c>
      <c r="AD56" s="26">
        <f>SUM(MRI:SPECT!AD58)</f>
        <v>0</v>
      </c>
      <c r="AE56" s="1">
        <f>SUM(MRI:SPECT!AE58)</f>
        <v>0</v>
      </c>
      <c r="AF56" s="26">
        <f>SUM(MRI:SPECT!AF58)</f>
        <v>0</v>
      </c>
      <c r="AG56" s="26">
        <f>SUM(MRI:SPECT!AG58)</f>
        <v>0</v>
      </c>
      <c r="AH56" s="1">
        <f>SUM(MRI:SPECT!AH58)</f>
        <v>0</v>
      </c>
      <c r="AI56" s="26">
        <f>SUM(MRI:SPECT!AI58)</f>
        <v>0</v>
      </c>
      <c r="AJ56" s="26">
        <f>SUM(MRI:SPECT!AJ58)</f>
        <v>0</v>
      </c>
      <c r="AK56" s="1">
        <f>SUM(MRI:SPECT!AK58)</f>
        <v>0</v>
      </c>
      <c r="AL56" s="1">
        <f>SUM(MRI:SPECT!AL58)</f>
        <v>0</v>
      </c>
      <c r="AM56" s="1">
        <f t="shared" si="14"/>
        <v>0</v>
      </c>
      <c r="AN56" s="1">
        <f t="shared" si="15"/>
        <v>0</v>
      </c>
      <c r="AO56" s="1">
        <f t="shared" si="16"/>
        <v>0</v>
      </c>
      <c r="AP56" s="1">
        <f t="shared" si="17"/>
        <v>0</v>
      </c>
      <c r="AQ56" s="1">
        <f t="shared" si="18"/>
        <v>0</v>
      </c>
      <c r="AR56" s="1">
        <f t="shared" si="19"/>
        <v>39</v>
      </c>
      <c r="AS56" s="1">
        <f t="shared" si="20"/>
        <v>0</v>
      </c>
      <c r="AT56" s="1">
        <f t="shared" si="21"/>
        <v>0</v>
      </c>
      <c r="AU56" s="1">
        <f t="shared" si="22"/>
        <v>0</v>
      </c>
      <c r="AV56" s="1">
        <f t="shared" si="23"/>
        <v>0</v>
      </c>
      <c r="AW56" s="1">
        <f t="shared" si="24"/>
        <v>0</v>
      </c>
      <c r="AX56" s="1">
        <f t="shared" si="25"/>
        <v>39</v>
      </c>
      <c r="AY56" s="1">
        <f t="shared" si="26"/>
        <v>1</v>
      </c>
    </row>
    <row r="57" spans="1:51" x14ac:dyDescent="0.2">
      <c r="A57" s="61">
        <v>672</v>
      </c>
      <c r="B57" t="s">
        <v>75</v>
      </c>
      <c r="C57" t="s">
        <v>190</v>
      </c>
      <c r="D57" t="s">
        <v>191</v>
      </c>
      <c r="E57" t="s">
        <v>192</v>
      </c>
      <c r="F57" s="62">
        <v>56308</v>
      </c>
      <c r="G57" t="s">
        <v>193</v>
      </c>
      <c r="H57">
        <v>41</v>
      </c>
      <c r="I57">
        <v>27041</v>
      </c>
      <c r="J57" t="s">
        <v>80</v>
      </c>
      <c r="K57"/>
      <c r="L57" t="s">
        <v>194</v>
      </c>
      <c r="M57" s="26">
        <f>SUM(MRI:SPECT!M59)</f>
        <v>1979</v>
      </c>
      <c r="N57" s="26">
        <f>SUM(MRI:SPECT!N59)</f>
        <v>409</v>
      </c>
      <c r="O57" s="26">
        <f>SUM(MRI:SPECT!O59)</f>
        <v>280</v>
      </c>
      <c r="P57" s="26">
        <f>SUM(MRI:SPECT!P59)</f>
        <v>91</v>
      </c>
      <c r="Q57" s="26">
        <f>SUM(MRI:SPECT!Q59)</f>
        <v>260</v>
      </c>
      <c r="R57" s="26">
        <f>SUM(MRI:SPECT!R59)</f>
        <v>484</v>
      </c>
      <c r="S57" s="26">
        <f>SUM(MRI:SPECT!S59)</f>
        <v>53</v>
      </c>
      <c r="T57" s="26">
        <f>SUM(MRI:SPECT!T59)</f>
        <v>98</v>
      </c>
      <c r="U57" s="26">
        <f>SUM(MRI:SPECT!U59)</f>
        <v>26</v>
      </c>
      <c r="V57" s="26">
        <f>SUM(MRI:SPECT!V59)</f>
        <v>2243</v>
      </c>
      <c r="W57" s="26">
        <f>SUM(MRI:SPECT!W59)</f>
        <v>90</v>
      </c>
      <c r="X57" s="26">
        <f>SUM(MRI:SPECT!X59)</f>
        <v>6013</v>
      </c>
      <c r="Y57" s="26">
        <f>SUM(MRI:SPECT!Y59)</f>
        <v>2</v>
      </c>
      <c r="Z57" s="26">
        <f>SUM(MRI:SPECT!Z59)</f>
        <v>0</v>
      </c>
      <c r="AA57" s="26">
        <f>SUM(MRI:SPECT!AA59)</f>
        <v>0</v>
      </c>
      <c r="AB57" s="1">
        <f>SUM(MRI:SPECT!AB59)</f>
        <v>0</v>
      </c>
      <c r="AC57" s="26">
        <f>SUM(MRI:SPECT!AC59)</f>
        <v>0</v>
      </c>
      <c r="AD57" s="26">
        <f>SUM(MRI:SPECT!AD59)</f>
        <v>0</v>
      </c>
      <c r="AE57" s="1">
        <f>SUM(MRI:SPECT!AE59)</f>
        <v>0</v>
      </c>
      <c r="AF57" s="26">
        <f>SUM(MRI:SPECT!AF59)</f>
        <v>0</v>
      </c>
      <c r="AG57" s="26">
        <f>SUM(MRI:SPECT!AG59)</f>
        <v>0</v>
      </c>
      <c r="AH57" s="1">
        <f>SUM(MRI:SPECT!AH59)</f>
        <v>0</v>
      </c>
      <c r="AI57" s="26">
        <f>SUM(MRI:SPECT!AI59)</f>
        <v>0</v>
      </c>
      <c r="AJ57" s="26">
        <f>SUM(MRI:SPECT!AJ59)</f>
        <v>0</v>
      </c>
      <c r="AK57" s="1">
        <f>SUM(MRI:SPECT!AK59)</f>
        <v>0</v>
      </c>
      <c r="AL57" s="1">
        <f>SUM(MRI:SPECT!AL59)</f>
        <v>0</v>
      </c>
      <c r="AM57" s="1">
        <f t="shared" si="14"/>
        <v>1979</v>
      </c>
      <c r="AN57" s="1">
        <f t="shared" si="15"/>
        <v>409</v>
      </c>
      <c r="AO57" s="1">
        <f t="shared" si="16"/>
        <v>280</v>
      </c>
      <c r="AP57" s="1">
        <f t="shared" si="17"/>
        <v>91</v>
      </c>
      <c r="AQ57" s="1">
        <f t="shared" si="18"/>
        <v>260</v>
      </c>
      <c r="AR57" s="1">
        <f t="shared" si="19"/>
        <v>484</v>
      </c>
      <c r="AS57" s="1">
        <f t="shared" si="20"/>
        <v>53</v>
      </c>
      <c r="AT57" s="1">
        <f t="shared" si="21"/>
        <v>98</v>
      </c>
      <c r="AU57" s="1">
        <f t="shared" si="22"/>
        <v>26</v>
      </c>
      <c r="AV57" s="1">
        <f t="shared" si="23"/>
        <v>2243</v>
      </c>
      <c r="AW57" s="1">
        <f t="shared" si="24"/>
        <v>90</v>
      </c>
      <c r="AX57" s="1">
        <f t="shared" si="25"/>
        <v>6013</v>
      </c>
      <c r="AY57" s="1">
        <f t="shared" si="26"/>
        <v>2</v>
      </c>
    </row>
    <row r="58" spans="1:51" x14ac:dyDescent="0.2">
      <c r="A58" s="61">
        <v>675</v>
      </c>
      <c r="B58" t="s">
        <v>71</v>
      </c>
      <c r="C58" t="s">
        <v>195</v>
      </c>
      <c r="D58" t="s">
        <v>196</v>
      </c>
      <c r="E58" t="s">
        <v>112</v>
      </c>
      <c r="F58" s="62">
        <v>55435</v>
      </c>
      <c r="G58" t="s">
        <v>67</v>
      </c>
      <c r="H58">
        <v>53</v>
      </c>
      <c r="I58">
        <v>27053</v>
      </c>
      <c r="J58" t="s">
        <v>68</v>
      </c>
      <c r="K58" t="s">
        <v>69</v>
      </c>
      <c r="L58" t="s">
        <v>70</v>
      </c>
      <c r="M58" s="26">
        <f>SUM(MRI:SPECT!M60)</f>
        <v>0</v>
      </c>
      <c r="N58" s="26">
        <f>SUM(MRI:SPECT!N60)</f>
        <v>0</v>
      </c>
      <c r="O58" s="26">
        <f>SUM(MRI:SPECT!O60)</f>
        <v>0</v>
      </c>
      <c r="P58" s="26">
        <f>SUM(MRI:SPECT!P60)</f>
        <v>0</v>
      </c>
      <c r="Q58" s="26">
        <f>SUM(MRI:SPECT!Q60)</f>
        <v>0</v>
      </c>
      <c r="R58" s="26">
        <f>SUM(MRI:SPECT!R60)</f>
        <v>0</v>
      </c>
      <c r="S58" s="26">
        <f>SUM(MRI:SPECT!S60)</f>
        <v>0</v>
      </c>
      <c r="T58" s="26">
        <f>SUM(MRI:SPECT!T60)</f>
        <v>0</v>
      </c>
      <c r="U58" s="26">
        <f>SUM(MRI:SPECT!U60)</f>
        <v>0</v>
      </c>
      <c r="V58" s="26">
        <f>SUM(MRI:SPECT!V60)</f>
        <v>0</v>
      </c>
      <c r="W58" s="26">
        <f>SUM(MRI:SPECT!W60)</f>
        <v>0</v>
      </c>
      <c r="X58" s="26">
        <f>SUM(MRI:SPECT!X60)</f>
        <v>0</v>
      </c>
      <c r="Y58" s="26">
        <f>SUM(MRI:SPECT!Y60)</f>
        <v>0</v>
      </c>
      <c r="Z58" s="26">
        <f>SUM(MRI:SPECT!Z60)</f>
        <v>154</v>
      </c>
      <c r="AA58" s="26">
        <f>SUM(MRI:SPECT!AA60)</f>
        <v>3</v>
      </c>
      <c r="AB58" s="1">
        <f>SUM(MRI:SPECT!AB60)</f>
        <v>24</v>
      </c>
      <c r="AC58" s="26">
        <f>SUM(MRI:SPECT!AC60)</f>
        <v>2</v>
      </c>
      <c r="AD58" s="26">
        <f>SUM(MRI:SPECT!AD60)</f>
        <v>0</v>
      </c>
      <c r="AE58" s="1">
        <f>SUM(MRI:SPECT!AE60)</f>
        <v>107</v>
      </c>
      <c r="AF58" s="26">
        <f>SUM(MRI:SPECT!AF60)</f>
        <v>8</v>
      </c>
      <c r="AG58" s="26">
        <f>SUM(MRI:SPECT!AG60)</f>
        <v>1</v>
      </c>
      <c r="AH58" s="1">
        <f>SUM(MRI:SPECT!AH60)</f>
        <v>0</v>
      </c>
      <c r="AI58" s="26">
        <f>SUM(MRI:SPECT!AI60)</f>
        <v>89</v>
      </c>
      <c r="AJ58" s="26">
        <f>SUM(MRI:SPECT!AJ60)</f>
        <v>32</v>
      </c>
      <c r="AK58" s="1">
        <f>SUM(MRI:SPECT!AK60)</f>
        <v>420</v>
      </c>
      <c r="AL58" s="1">
        <f>SUM(MRI:SPECT!AL60)</f>
        <v>1</v>
      </c>
      <c r="AM58" s="1">
        <f t="shared" si="14"/>
        <v>154</v>
      </c>
      <c r="AN58" s="1">
        <f t="shared" si="15"/>
        <v>3</v>
      </c>
      <c r="AO58" s="1">
        <f t="shared" si="16"/>
        <v>24</v>
      </c>
      <c r="AP58" s="1">
        <f t="shared" si="17"/>
        <v>2</v>
      </c>
      <c r="AQ58" s="1">
        <f t="shared" si="18"/>
        <v>0</v>
      </c>
      <c r="AR58" s="1">
        <f t="shared" si="19"/>
        <v>107</v>
      </c>
      <c r="AS58" s="1">
        <f t="shared" si="20"/>
        <v>8</v>
      </c>
      <c r="AT58" s="1">
        <f t="shared" si="21"/>
        <v>1</v>
      </c>
      <c r="AU58" s="1">
        <f t="shared" si="22"/>
        <v>0</v>
      </c>
      <c r="AV58" s="1">
        <f t="shared" si="23"/>
        <v>89</v>
      </c>
      <c r="AW58" s="1">
        <f t="shared" si="24"/>
        <v>32</v>
      </c>
      <c r="AX58" s="1">
        <f t="shared" si="25"/>
        <v>420</v>
      </c>
      <c r="AY58" s="1">
        <f t="shared" si="26"/>
        <v>1</v>
      </c>
    </row>
    <row r="59" spans="1:51" x14ac:dyDescent="0.2">
      <c r="A59" s="61">
        <v>677</v>
      </c>
      <c r="B59" t="s">
        <v>71</v>
      </c>
      <c r="C59" t="s">
        <v>197</v>
      </c>
      <c r="D59" t="s">
        <v>198</v>
      </c>
      <c r="E59" t="s">
        <v>199</v>
      </c>
      <c r="F59" s="62">
        <v>56201</v>
      </c>
      <c r="G59" t="s">
        <v>200</v>
      </c>
      <c r="H59">
        <v>67</v>
      </c>
      <c r="I59">
        <v>27067</v>
      </c>
      <c r="J59" t="s">
        <v>80</v>
      </c>
      <c r="K59"/>
      <c r="L59" t="s">
        <v>201</v>
      </c>
      <c r="M59" s="26">
        <f>SUM(MRI:SPECT!M61)</f>
        <v>449</v>
      </c>
      <c r="N59" s="26">
        <f>SUM(MRI:SPECT!N61)</f>
        <v>149</v>
      </c>
      <c r="O59" s="26">
        <f>SUM(MRI:SPECT!O61)</f>
        <v>131</v>
      </c>
      <c r="P59" s="26">
        <f>SUM(MRI:SPECT!P61)</f>
        <v>68</v>
      </c>
      <c r="Q59" s="26">
        <f>SUM(MRI:SPECT!Q61)</f>
        <v>0</v>
      </c>
      <c r="R59" s="26">
        <f>SUM(MRI:SPECT!R61)</f>
        <v>227</v>
      </c>
      <c r="S59" s="26">
        <f>SUM(MRI:SPECT!S61)</f>
        <v>5</v>
      </c>
      <c r="T59" s="26">
        <f>SUM(MRI:SPECT!T61)</f>
        <v>17</v>
      </c>
      <c r="U59" s="26">
        <f>SUM(MRI:SPECT!U61)</f>
        <v>14</v>
      </c>
      <c r="V59" s="26">
        <f>SUM(MRI:SPECT!V61)</f>
        <v>1366</v>
      </c>
      <c r="W59" s="26">
        <f>SUM(MRI:SPECT!W61)</f>
        <v>333</v>
      </c>
      <c r="X59" s="26">
        <f>SUM(MRI:SPECT!X61)</f>
        <v>2759</v>
      </c>
      <c r="Y59" s="26">
        <f>SUM(MRI:SPECT!Y61)</f>
        <v>1</v>
      </c>
      <c r="Z59" s="26">
        <f>SUM(MRI:SPECT!Z61)</f>
        <v>0</v>
      </c>
      <c r="AA59" s="26">
        <f>SUM(MRI:SPECT!AA61)</f>
        <v>0</v>
      </c>
      <c r="AB59" s="1">
        <f>SUM(MRI:SPECT!AB61)</f>
        <v>0</v>
      </c>
      <c r="AC59" s="26">
        <f>SUM(MRI:SPECT!AC61)</f>
        <v>0</v>
      </c>
      <c r="AD59" s="26">
        <f>SUM(MRI:SPECT!AD61)</f>
        <v>0</v>
      </c>
      <c r="AE59" s="1">
        <f>SUM(MRI:SPECT!AE61)</f>
        <v>0</v>
      </c>
      <c r="AF59" s="26">
        <f>SUM(MRI:SPECT!AF61)</f>
        <v>0</v>
      </c>
      <c r="AG59" s="26">
        <f>SUM(MRI:SPECT!AG61)</f>
        <v>0</v>
      </c>
      <c r="AH59" s="1">
        <f>SUM(MRI:SPECT!AH61)</f>
        <v>0</v>
      </c>
      <c r="AI59" s="26">
        <f>SUM(MRI:SPECT!AI61)</f>
        <v>0</v>
      </c>
      <c r="AJ59" s="26">
        <f>SUM(MRI:SPECT!AJ61)</f>
        <v>0</v>
      </c>
      <c r="AK59" s="1">
        <f>SUM(MRI:SPECT!AK61)</f>
        <v>0</v>
      </c>
      <c r="AL59" s="1">
        <f>SUM(MRI:SPECT!AL61)</f>
        <v>0</v>
      </c>
      <c r="AM59" s="1">
        <f t="shared" si="14"/>
        <v>449</v>
      </c>
      <c r="AN59" s="1">
        <f t="shared" si="15"/>
        <v>149</v>
      </c>
      <c r="AO59" s="1">
        <f t="shared" si="16"/>
        <v>131</v>
      </c>
      <c r="AP59" s="1">
        <f t="shared" si="17"/>
        <v>68</v>
      </c>
      <c r="AQ59" s="1">
        <f t="shared" si="18"/>
        <v>0</v>
      </c>
      <c r="AR59" s="1">
        <f t="shared" si="19"/>
        <v>227</v>
      </c>
      <c r="AS59" s="1">
        <f t="shared" si="20"/>
        <v>5</v>
      </c>
      <c r="AT59" s="1">
        <f t="shared" si="21"/>
        <v>17</v>
      </c>
      <c r="AU59" s="1">
        <f t="shared" si="22"/>
        <v>14</v>
      </c>
      <c r="AV59" s="1">
        <f t="shared" si="23"/>
        <v>1366</v>
      </c>
      <c r="AW59" s="1">
        <f t="shared" si="24"/>
        <v>333</v>
      </c>
      <c r="AX59" s="1">
        <f t="shared" si="25"/>
        <v>2759</v>
      </c>
      <c r="AY59" s="1">
        <f t="shared" si="26"/>
        <v>1</v>
      </c>
    </row>
    <row r="60" spans="1:51" x14ac:dyDescent="0.2">
      <c r="A60" s="61">
        <v>679</v>
      </c>
      <c r="B60" t="s">
        <v>71</v>
      </c>
      <c r="C60" t="s">
        <v>202</v>
      </c>
      <c r="D60" t="s">
        <v>150</v>
      </c>
      <c r="E60" t="s">
        <v>203</v>
      </c>
      <c r="F60" s="62">
        <v>56721</v>
      </c>
      <c r="G60" t="s">
        <v>204</v>
      </c>
      <c r="H60">
        <v>119</v>
      </c>
      <c r="I60">
        <v>27119</v>
      </c>
      <c r="J60" t="s">
        <v>68</v>
      </c>
      <c r="K60" t="s">
        <v>205</v>
      </c>
      <c r="L60" t="s">
        <v>102</v>
      </c>
      <c r="M60" s="26">
        <f>SUM(MRI:SPECT!M62)</f>
        <v>334</v>
      </c>
      <c r="N60" s="26">
        <f>SUM(MRI:SPECT!N62)</f>
        <v>98</v>
      </c>
      <c r="O60" s="26">
        <f>SUM(MRI:SPECT!O62)</f>
        <v>77</v>
      </c>
      <c r="P60" s="26">
        <f>SUM(MRI:SPECT!P62)</f>
        <v>26</v>
      </c>
      <c r="Q60" s="26">
        <f>SUM(MRI:SPECT!Q62)</f>
        <v>0</v>
      </c>
      <c r="R60" s="26">
        <f>SUM(MRI:SPECT!R62)</f>
        <v>92</v>
      </c>
      <c r="S60" s="26">
        <f>SUM(MRI:SPECT!S62)</f>
        <v>9</v>
      </c>
      <c r="T60" s="26">
        <f>SUM(MRI:SPECT!T62)</f>
        <v>14</v>
      </c>
      <c r="U60" s="26">
        <f>SUM(MRI:SPECT!U62)</f>
        <v>4</v>
      </c>
      <c r="V60" s="26">
        <f>SUM(MRI:SPECT!V62)</f>
        <v>997</v>
      </c>
      <c r="W60" s="26">
        <f>SUM(MRI:SPECT!W62)</f>
        <v>145</v>
      </c>
      <c r="X60" s="26">
        <f>SUM(MRI:SPECT!X62)</f>
        <v>1796</v>
      </c>
      <c r="Y60" s="26">
        <f>SUM(MRI:SPECT!Y62)</f>
        <v>2</v>
      </c>
      <c r="Z60" s="26">
        <f>SUM(MRI:SPECT!Z62)</f>
        <v>334</v>
      </c>
      <c r="AA60" s="26">
        <f>SUM(MRI:SPECT!AA62)</f>
        <v>99</v>
      </c>
      <c r="AB60" s="1">
        <f>SUM(MRI:SPECT!AB62)</f>
        <v>74</v>
      </c>
      <c r="AC60" s="26">
        <f>SUM(MRI:SPECT!AC62)</f>
        <v>50</v>
      </c>
      <c r="AD60" s="26">
        <f>SUM(MRI:SPECT!AD62)</f>
        <v>0</v>
      </c>
      <c r="AE60" s="1">
        <f>SUM(MRI:SPECT!AE62)</f>
        <v>122</v>
      </c>
      <c r="AF60" s="26">
        <f>SUM(MRI:SPECT!AF62)</f>
        <v>5</v>
      </c>
      <c r="AG60" s="26">
        <f>SUM(MRI:SPECT!AG62)</f>
        <v>28</v>
      </c>
      <c r="AH60" s="1">
        <f>SUM(MRI:SPECT!AH62)</f>
        <v>39</v>
      </c>
      <c r="AI60" s="26">
        <f>SUM(MRI:SPECT!AI62)</f>
        <v>597</v>
      </c>
      <c r="AJ60" s="26">
        <f>SUM(MRI:SPECT!AJ62)</f>
        <v>150</v>
      </c>
      <c r="AK60" s="1">
        <f>SUM(MRI:SPECT!AK62)</f>
        <v>1498</v>
      </c>
      <c r="AL60" s="1">
        <f>SUM(MRI:SPECT!AL62)</f>
        <v>1</v>
      </c>
      <c r="AM60" s="1">
        <f t="shared" si="14"/>
        <v>668</v>
      </c>
      <c r="AN60" s="1">
        <f t="shared" si="15"/>
        <v>197</v>
      </c>
      <c r="AO60" s="1">
        <f t="shared" si="16"/>
        <v>151</v>
      </c>
      <c r="AP60" s="1">
        <f t="shared" si="17"/>
        <v>76</v>
      </c>
      <c r="AQ60" s="1">
        <f t="shared" si="18"/>
        <v>0</v>
      </c>
      <c r="AR60" s="1">
        <f t="shared" si="19"/>
        <v>214</v>
      </c>
      <c r="AS60" s="1">
        <f t="shared" si="20"/>
        <v>14</v>
      </c>
      <c r="AT60" s="1">
        <f t="shared" si="21"/>
        <v>42</v>
      </c>
      <c r="AU60" s="1">
        <f t="shared" si="22"/>
        <v>43</v>
      </c>
      <c r="AV60" s="1">
        <f t="shared" si="23"/>
        <v>1594</v>
      </c>
      <c r="AW60" s="1">
        <f t="shared" si="24"/>
        <v>295</v>
      </c>
      <c r="AX60" s="1">
        <f t="shared" si="25"/>
        <v>3294</v>
      </c>
      <c r="AY60" s="1">
        <f t="shared" si="26"/>
        <v>3</v>
      </c>
    </row>
    <row r="61" spans="1:51" x14ac:dyDescent="0.2">
      <c r="A61" s="61">
        <v>680</v>
      </c>
      <c r="B61" t="s">
        <v>71</v>
      </c>
      <c r="C61" t="s">
        <v>206</v>
      </c>
      <c r="D61" t="s">
        <v>207</v>
      </c>
      <c r="E61" t="s">
        <v>135</v>
      </c>
      <c r="F61" s="62">
        <v>55108</v>
      </c>
      <c r="G61" t="s">
        <v>129</v>
      </c>
      <c r="H61">
        <v>123</v>
      </c>
      <c r="I61">
        <v>27123</v>
      </c>
      <c r="J61" t="s">
        <v>68</v>
      </c>
      <c r="K61" t="s">
        <v>69</v>
      </c>
      <c r="L61" t="s">
        <v>70</v>
      </c>
      <c r="M61" s="26">
        <f>SUM(MRI:SPECT!M63)</f>
        <v>1129</v>
      </c>
      <c r="N61" s="26">
        <f>SUM(MRI:SPECT!N63)</f>
        <v>554</v>
      </c>
      <c r="O61" s="26">
        <f>SUM(MRI:SPECT!O63)</f>
        <v>326</v>
      </c>
      <c r="P61" s="26">
        <f>SUM(MRI:SPECT!P63)</f>
        <v>167</v>
      </c>
      <c r="Q61" s="26">
        <f>SUM(MRI:SPECT!Q63)</f>
        <v>0</v>
      </c>
      <c r="R61" s="26">
        <f>SUM(MRI:SPECT!R63)</f>
        <v>627</v>
      </c>
      <c r="S61" s="26">
        <f>SUM(MRI:SPECT!S63)</f>
        <v>9</v>
      </c>
      <c r="T61" s="26">
        <f>SUM(MRI:SPECT!T63)</f>
        <v>80</v>
      </c>
      <c r="U61" s="26">
        <f>SUM(MRI:SPECT!U63)</f>
        <v>54</v>
      </c>
      <c r="V61" s="26">
        <f>SUM(MRI:SPECT!V63)</f>
        <v>3064</v>
      </c>
      <c r="W61" s="26">
        <f>SUM(MRI:SPECT!W63)</f>
        <v>589</v>
      </c>
      <c r="X61" s="26">
        <f>SUM(MRI:SPECT!X63)</f>
        <v>6599</v>
      </c>
      <c r="Y61" s="26">
        <f>SUM(MRI:SPECT!Y63)</f>
        <v>2</v>
      </c>
      <c r="Z61" s="26">
        <f>SUM(MRI:SPECT!Z63)</f>
        <v>0</v>
      </c>
      <c r="AA61" s="26">
        <f>SUM(MRI:SPECT!AA63)</f>
        <v>0</v>
      </c>
      <c r="AB61" s="1">
        <f>SUM(MRI:SPECT!AB63)</f>
        <v>0</v>
      </c>
      <c r="AC61" s="26">
        <f>SUM(MRI:SPECT!AC63)</f>
        <v>0</v>
      </c>
      <c r="AD61" s="26">
        <f>SUM(MRI:SPECT!AD63)</f>
        <v>0</v>
      </c>
      <c r="AE61" s="1">
        <f>SUM(MRI:SPECT!AE63)</f>
        <v>0</v>
      </c>
      <c r="AF61" s="26">
        <f>SUM(MRI:SPECT!AF63)</f>
        <v>0</v>
      </c>
      <c r="AG61" s="26">
        <f>SUM(MRI:SPECT!AG63)</f>
        <v>0</v>
      </c>
      <c r="AH61" s="1">
        <f>SUM(MRI:SPECT!AH63)</f>
        <v>0</v>
      </c>
      <c r="AI61" s="26">
        <f>SUM(MRI:SPECT!AI63)</f>
        <v>0</v>
      </c>
      <c r="AJ61" s="26">
        <f>SUM(MRI:SPECT!AJ63)</f>
        <v>0</v>
      </c>
      <c r="AK61" s="1">
        <f>SUM(MRI:SPECT!AK63)</f>
        <v>0</v>
      </c>
      <c r="AL61" s="1">
        <f>SUM(MRI:SPECT!AL63)</f>
        <v>0</v>
      </c>
      <c r="AM61" s="1">
        <f t="shared" si="14"/>
        <v>1129</v>
      </c>
      <c r="AN61" s="1">
        <f t="shared" si="15"/>
        <v>554</v>
      </c>
      <c r="AO61" s="1">
        <f t="shared" si="16"/>
        <v>326</v>
      </c>
      <c r="AP61" s="1">
        <f t="shared" si="17"/>
        <v>167</v>
      </c>
      <c r="AQ61" s="1">
        <f t="shared" si="18"/>
        <v>0</v>
      </c>
      <c r="AR61" s="1">
        <f t="shared" si="19"/>
        <v>627</v>
      </c>
      <c r="AS61" s="1">
        <f t="shared" si="20"/>
        <v>9</v>
      </c>
      <c r="AT61" s="1">
        <f t="shared" si="21"/>
        <v>80</v>
      </c>
      <c r="AU61" s="1">
        <f t="shared" si="22"/>
        <v>54</v>
      </c>
      <c r="AV61" s="1">
        <f t="shared" si="23"/>
        <v>3064</v>
      </c>
      <c r="AW61" s="1">
        <f t="shared" si="24"/>
        <v>589</v>
      </c>
      <c r="AX61" s="1">
        <f t="shared" si="25"/>
        <v>6599</v>
      </c>
      <c r="AY61" s="1">
        <f t="shared" si="26"/>
        <v>2</v>
      </c>
    </row>
    <row r="62" spans="1:51" x14ac:dyDescent="0.2">
      <c r="A62" s="61">
        <v>686</v>
      </c>
      <c r="B62" t="s">
        <v>71</v>
      </c>
      <c r="C62" t="s">
        <v>208</v>
      </c>
      <c r="D62" t="s">
        <v>207</v>
      </c>
      <c r="E62" t="s">
        <v>108</v>
      </c>
      <c r="F62" s="62">
        <v>55057</v>
      </c>
      <c r="G62" t="s">
        <v>109</v>
      </c>
      <c r="H62">
        <v>131</v>
      </c>
      <c r="I62">
        <v>27131</v>
      </c>
      <c r="J62" t="s">
        <v>80</v>
      </c>
      <c r="K62"/>
      <c r="L62" t="s">
        <v>110</v>
      </c>
      <c r="M62" s="26">
        <f>SUM(MRI:SPECT!M64)</f>
        <v>144</v>
      </c>
      <c r="N62" s="26">
        <f>SUM(MRI:SPECT!N64)</f>
        <v>47</v>
      </c>
      <c r="O62" s="26">
        <f>SUM(MRI:SPECT!O64)</f>
        <v>39</v>
      </c>
      <c r="P62" s="26">
        <f>SUM(MRI:SPECT!P64)</f>
        <v>19</v>
      </c>
      <c r="Q62" s="26">
        <f>SUM(MRI:SPECT!Q64)</f>
        <v>20</v>
      </c>
      <c r="R62" s="26">
        <f>SUM(MRI:SPECT!R64)</f>
        <v>104</v>
      </c>
      <c r="S62" s="26">
        <f>SUM(MRI:SPECT!S64)</f>
        <v>3</v>
      </c>
      <c r="T62" s="26">
        <f>SUM(MRI:SPECT!T64)</f>
        <v>0</v>
      </c>
      <c r="U62" s="26">
        <f>SUM(MRI:SPECT!U64)</f>
        <v>0</v>
      </c>
      <c r="V62" s="26">
        <f>SUM(MRI:SPECT!V64)</f>
        <v>50</v>
      </c>
      <c r="W62" s="26">
        <f>SUM(MRI:SPECT!W64)</f>
        <v>42</v>
      </c>
      <c r="X62" s="26">
        <f>SUM(MRI:SPECT!X64)</f>
        <v>468</v>
      </c>
      <c r="Y62" s="26">
        <f>SUM(MRI:SPECT!Y64)</f>
        <v>1</v>
      </c>
      <c r="Z62" s="26">
        <f>SUM(MRI:SPECT!Z64)</f>
        <v>0</v>
      </c>
      <c r="AA62" s="26">
        <f>SUM(MRI:SPECT!AA64)</f>
        <v>0</v>
      </c>
      <c r="AB62" s="1">
        <f>SUM(MRI:SPECT!AB64)</f>
        <v>0</v>
      </c>
      <c r="AC62" s="26">
        <f>SUM(MRI:SPECT!AC64)</f>
        <v>0</v>
      </c>
      <c r="AD62" s="26">
        <f>SUM(MRI:SPECT!AD64)</f>
        <v>0</v>
      </c>
      <c r="AE62" s="1">
        <f>SUM(MRI:SPECT!AE64)</f>
        <v>0</v>
      </c>
      <c r="AF62" s="26">
        <f>SUM(MRI:SPECT!AF64)</f>
        <v>0</v>
      </c>
      <c r="AG62" s="26">
        <f>SUM(MRI:SPECT!AG64)</f>
        <v>0</v>
      </c>
      <c r="AH62" s="1">
        <f>SUM(MRI:SPECT!AH64)</f>
        <v>0</v>
      </c>
      <c r="AI62" s="26">
        <f>SUM(MRI:SPECT!AI64)</f>
        <v>0</v>
      </c>
      <c r="AJ62" s="26">
        <f>SUM(MRI:SPECT!AJ64)</f>
        <v>0</v>
      </c>
      <c r="AK62" s="1">
        <f>SUM(MRI:SPECT!AK64)</f>
        <v>0</v>
      </c>
      <c r="AL62" s="1">
        <f>SUM(MRI:SPECT!AL64)</f>
        <v>0</v>
      </c>
      <c r="AM62" s="1">
        <f t="shared" si="14"/>
        <v>144</v>
      </c>
      <c r="AN62" s="1">
        <f t="shared" si="15"/>
        <v>47</v>
      </c>
      <c r="AO62" s="1">
        <f t="shared" si="16"/>
        <v>39</v>
      </c>
      <c r="AP62" s="1">
        <f t="shared" si="17"/>
        <v>19</v>
      </c>
      <c r="AQ62" s="1">
        <f t="shared" si="18"/>
        <v>20</v>
      </c>
      <c r="AR62" s="1">
        <f t="shared" si="19"/>
        <v>104</v>
      </c>
      <c r="AS62" s="1">
        <f t="shared" si="20"/>
        <v>3</v>
      </c>
      <c r="AT62" s="1">
        <f t="shared" si="21"/>
        <v>0</v>
      </c>
      <c r="AU62" s="1">
        <f t="shared" si="22"/>
        <v>0</v>
      </c>
      <c r="AV62" s="1">
        <f t="shared" si="23"/>
        <v>50</v>
      </c>
      <c r="AW62" s="1">
        <f t="shared" si="24"/>
        <v>42</v>
      </c>
      <c r="AX62" s="1">
        <f t="shared" si="25"/>
        <v>468</v>
      </c>
      <c r="AY62" s="1">
        <f t="shared" si="26"/>
        <v>1</v>
      </c>
    </row>
    <row r="63" spans="1:51" x14ac:dyDescent="0.2">
      <c r="A63" s="61">
        <v>693</v>
      </c>
      <c r="B63" t="s">
        <v>71</v>
      </c>
      <c r="C63" t="s">
        <v>209</v>
      </c>
      <c r="D63" t="s">
        <v>207</v>
      </c>
      <c r="E63" t="s">
        <v>115</v>
      </c>
      <c r="F63" s="62">
        <v>55125</v>
      </c>
      <c r="G63" t="s">
        <v>116</v>
      </c>
      <c r="H63">
        <v>163</v>
      </c>
      <c r="I63">
        <v>27163</v>
      </c>
      <c r="J63" t="s">
        <v>68</v>
      </c>
      <c r="K63" t="s">
        <v>69</v>
      </c>
      <c r="L63" t="s">
        <v>70</v>
      </c>
      <c r="M63" s="26">
        <f>SUM(MRI:SPECT!M65)</f>
        <v>657</v>
      </c>
      <c r="N63" s="26">
        <f>SUM(MRI:SPECT!N65)</f>
        <v>261</v>
      </c>
      <c r="O63" s="26">
        <f>SUM(MRI:SPECT!O65)</f>
        <v>235</v>
      </c>
      <c r="P63" s="26">
        <f>SUM(MRI:SPECT!P65)</f>
        <v>127</v>
      </c>
      <c r="Q63" s="26">
        <f>SUM(MRI:SPECT!Q65)</f>
        <v>48</v>
      </c>
      <c r="R63" s="26">
        <f>SUM(MRI:SPECT!R65)</f>
        <v>616</v>
      </c>
      <c r="S63" s="26">
        <f>SUM(MRI:SPECT!S65)</f>
        <v>18</v>
      </c>
      <c r="T63" s="26">
        <f>SUM(MRI:SPECT!T65)</f>
        <v>58</v>
      </c>
      <c r="U63" s="26">
        <f>SUM(MRI:SPECT!U65)</f>
        <v>243</v>
      </c>
      <c r="V63" s="26">
        <f>SUM(MRI:SPECT!V65)</f>
        <v>911</v>
      </c>
      <c r="W63" s="26">
        <f>SUM(MRI:SPECT!W65)</f>
        <v>664</v>
      </c>
      <c r="X63" s="26">
        <f>SUM(MRI:SPECT!X65)</f>
        <v>3838</v>
      </c>
      <c r="Y63" s="26">
        <f>SUM(MRI:SPECT!Y65)</f>
        <v>2</v>
      </c>
      <c r="Z63" s="26">
        <f>SUM(MRI:SPECT!Z65)</f>
        <v>0</v>
      </c>
      <c r="AA63" s="26">
        <f>SUM(MRI:SPECT!AA65)</f>
        <v>0</v>
      </c>
      <c r="AB63" s="1">
        <f>SUM(MRI:SPECT!AB65)</f>
        <v>0</v>
      </c>
      <c r="AC63" s="26">
        <f>SUM(MRI:SPECT!AC65)</f>
        <v>0</v>
      </c>
      <c r="AD63" s="26">
        <f>SUM(MRI:SPECT!AD65)</f>
        <v>0</v>
      </c>
      <c r="AE63" s="1">
        <f>SUM(MRI:SPECT!AE65)</f>
        <v>0</v>
      </c>
      <c r="AF63" s="26">
        <f>SUM(MRI:SPECT!AF65)</f>
        <v>0</v>
      </c>
      <c r="AG63" s="26">
        <f>SUM(MRI:SPECT!AG65)</f>
        <v>0</v>
      </c>
      <c r="AH63" s="1">
        <f>SUM(MRI:SPECT!AH65)</f>
        <v>0</v>
      </c>
      <c r="AI63" s="26">
        <f>SUM(MRI:SPECT!AI65)</f>
        <v>0</v>
      </c>
      <c r="AJ63" s="26">
        <f>SUM(MRI:SPECT!AJ65)</f>
        <v>0</v>
      </c>
      <c r="AK63" s="1">
        <f>SUM(MRI:SPECT!AK65)</f>
        <v>0</v>
      </c>
      <c r="AL63" s="1">
        <f>SUM(MRI:SPECT!AL65)</f>
        <v>0</v>
      </c>
      <c r="AM63" s="1">
        <f t="shared" si="14"/>
        <v>657</v>
      </c>
      <c r="AN63" s="1">
        <f t="shared" si="15"/>
        <v>261</v>
      </c>
      <c r="AO63" s="1">
        <f t="shared" si="16"/>
        <v>235</v>
      </c>
      <c r="AP63" s="1">
        <f t="shared" si="17"/>
        <v>127</v>
      </c>
      <c r="AQ63" s="1">
        <f t="shared" si="18"/>
        <v>48</v>
      </c>
      <c r="AR63" s="1">
        <f t="shared" si="19"/>
        <v>616</v>
      </c>
      <c r="AS63" s="1">
        <f t="shared" si="20"/>
        <v>18</v>
      </c>
      <c r="AT63" s="1">
        <f t="shared" si="21"/>
        <v>58</v>
      </c>
      <c r="AU63" s="1">
        <f t="shared" si="22"/>
        <v>243</v>
      </c>
      <c r="AV63" s="1">
        <f t="shared" si="23"/>
        <v>911</v>
      </c>
      <c r="AW63" s="1">
        <f t="shared" si="24"/>
        <v>664</v>
      </c>
      <c r="AX63" s="1">
        <f t="shared" si="25"/>
        <v>3838</v>
      </c>
      <c r="AY63" s="1">
        <f t="shared" si="26"/>
        <v>2</v>
      </c>
    </row>
    <row r="64" spans="1:51" x14ac:dyDescent="0.2">
      <c r="A64" s="61">
        <v>700</v>
      </c>
      <c r="B64" t="s">
        <v>71</v>
      </c>
      <c r="C64" t="s">
        <v>210</v>
      </c>
      <c r="D64" t="s">
        <v>211</v>
      </c>
      <c r="E64" t="s">
        <v>139</v>
      </c>
      <c r="F64" s="62">
        <v>55416</v>
      </c>
      <c r="G64" t="s">
        <v>67</v>
      </c>
      <c r="H64">
        <v>53</v>
      </c>
      <c r="I64">
        <v>27053</v>
      </c>
      <c r="J64" t="s">
        <v>68</v>
      </c>
      <c r="K64" t="s">
        <v>69</v>
      </c>
      <c r="L64" t="s">
        <v>70</v>
      </c>
      <c r="M64" s="26">
        <f>SUM(MRI:SPECT!M66)</f>
        <v>328</v>
      </c>
      <c r="N64" s="26">
        <f>SUM(MRI:SPECT!N66)</f>
        <v>154</v>
      </c>
      <c r="O64" s="26">
        <f>SUM(MRI:SPECT!O66)</f>
        <v>89</v>
      </c>
      <c r="P64" s="26">
        <f>SUM(MRI:SPECT!P66)</f>
        <v>54</v>
      </c>
      <c r="Q64" s="26">
        <f>SUM(MRI:SPECT!Q66)</f>
        <v>54</v>
      </c>
      <c r="R64" s="26">
        <f>SUM(MRI:SPECT!R66)</f>
        <v>246</v>
      </c>
      <c r="S64" s="26">
        <f>SUM(MRI:SPECT!S66)</f>
        <v>7</v>
      </c>
      <c r="T64" s="26">
        <f>SUM(MRI:SPECT!T66)</f>
        <v>0</v>
      </c>
      <c r="U64" s="26">
        <f>SUM(MRI:SPECT!U66)</f>
        <v>0</v>
      </c>
      <c r="V64" s="26">
        <f>SUM(MRI:SPECT!V66)</f>
        <v>966</v>
      </c>
      <c r="W64" s="26">
        <f>SUM(MRI:SPECT!W66)</f>
        <v>64</v>
      </c>
      <c r="X64" s="26">
        <f>SUM(MRI:SPECT!X66)</f>
        <v>1962</v>
      </c>
      <c r="Y64" s="26">
        <f>SUM(MRI:SPECT!Y66)</f>
        <v>1</v>
      </c>
      <c r="Z64" s="26">
        <f>SUM(MRI:SPECT!Z66)</f>
        <v>0</v>
      </c>
      <c r="AA64" s="26">
        <f>SUM(MRI:SPECT!AA66)</f>
        <v>0</v>
      </c>
      <c r="AB64" s="1">
        <f>SUM(MRI:SPECT!AB66)</f>
        <v>0</v>
      </c>
      <c r="AC64" s="26">
        <f>SUM(MRI:SPECT!AC66)</f>
        <v>0</v>
      </c>
      <c r="AD64" s="26">
        <f>SUM(MRI:SPECT!AD66)</f>
        <v>0</v>
      </c>
      <c r="AE64" s="1">
        <f>SUM(MRI:SPECT!AE66)</f>
        <v>0</v>
      </c>
      <c r="AF64" s="26">
        <f>SUM(MRI:SPECT!AF66)</f>
        <v>0</v>
      </c>
      <c r="AG64" s="26">
        <f>SUM(MRI:SPECT!AG66)</f>
        <v>0</v>
      </c>
      <c r="AH64" s="1">
        <f>SUM(MRI:SPECT!AH66)</f>
        <v>0</v>
      </c>
      <c r="AI64" s="26">
        <f>SUM(MRI:SPECT!AI66)</f>
        <v>0</v>
      </c>
      <c r="AJ64" s="26">
        <f>SUM(MRI:SPECT!AJ66)</f>
        <v>0</v>
      </c>
      <c r="AK64" s="1">
        <f>SUM(MRI:SPECT!AK66)</f>
        <v>0</v>
      </c>
      <c r="AL64" s="1">
        <f>SUM(MRI:SPECT!AL66)</f>
        <v>0</v>
      </c>
      <c r="AM64" s="1">
        <f t="shared" si="14"/>
        <v>328</v>
      </c>
      <c r="AN64" s="1">
        <f t="shared" si="15"/>
        <v>154</v>
      </c>
      <c r="AO64" s="1">
        <f t="shared" si="16"/>
        <v>89</v>
      </c>
      <c r="AP64" s="1">
        <f t="shared" si="17"/>
        <v>54</v>
      </c>
      <c r="AQ64" s="1">
        <f t="shared" si="18"/>
        <v>54</v>
      </c>
      <c r="AR64" s="1">
        <f t="shared" si="19"/>
        <v>246</v>
      </c>
      <c r="AS64" s="1">
        <f t="shared" si="20"/>
        <v>7</v>
      </c>
      <c r="AT64" s="1">
        <f t="shared" si="21"/>
        <v>0</v>
      </c>
      <c r="AU64" s="1">
        <f t="shared" si="22"/>
        <v>0</v>
      </c>
      <c r="AV64" s="1">
        <f t="shared" si="23"/>
        <v>966</v>
      </c>
      <c r="AW64" s="1">
        <f t="shared" si="24"/>
        <v>64</v>
      </c>
      <c r="AX64" s="1">
        <f t="shared" si="25"/>
        <v>1962</v>
      </c>
      <c r="AY64" s="1">
        <f t="shared" si="26"/>
        <v>1</v>
      </c>
    </row>
    <row r="65" spans="1:51" x14ac:dyDescent="0.2">
      <c r="A65" s="61">
        <v>701</v>
      </c>
      <c r="B65" t="s">
        <v>71</v>
      </c>
      <c r="C65" t="s">
        <v>212</v>
      </c>
      <c r="D65" t="s">
        <v>213</v>
      </c>
      <c r="E65" t="s">
        <v>119</v>
      </c>
      <c r="F65" s="62">
        <v>55407</v>
      </c>
      <c r="G65" t="s">
        <v>67</v>
      </c>
      <c r="H65">
        <v>53</v>
      </c>
      <c r="I65">
        <v>27053</v>
      </c>
      <c r="J65" t="s">
        <v>68</v>
      </c>
      <c r="K65" t="s">
        <v>69</v>
      </c>
      <c r="L65" t="s">
        <v>70</v>
      </c>
      <c r="M65" s="26">
        <f>SUM(MRI:SPECT!M67)</f>
        <v>1239</v>
      </c>
      <c r="N65" s="26">
        <f>SUM(MRI:SPECT!N67)</f>
        <v>732</v>
      </c>
      <c r="O65" s="26">
        <f>SUM(MRI:SPECT!O67)</f>
        <v>498</v>
      </c>
      <c r="P65" s="26">
        <f>SUM(MRI:SPECT!P67)</f>
        <v>787</v>
      </c>
      <c r="Q65" s="26">
        <f>SUM(MRI:SPECT!Q67)</f>
        <v>186</v>
      </c>
      <c r="R65" s="26">
        <f>SUM(MRI:SPECT!R67)</f>
        <v>1381</v>
      </c>
      <c r="S65" s="26">
        <f>SUM(MRI:SPECT!S67)</f>
        <v>351</v>
      </c>
      <c r="T65" s="26">
        <f>SUM(MRI:SPECT!T67)</f>
        <v>46</v>
      </c>
      <c r="U65" s="26">
        <f>SUM(MRI:SPECT!U67)</f>
        <v>0</v>
      </c>
      <c r="V65" s="26">
        <f>SUM(MRI:SPECT!V67)</f>
        <v>3435</v>
      </c>
      <c r="W65" s="26">
        <f>SUM(MRI:SPECT!W67)</f>
        <v>1136</v>
      </c>
      <c r="X65" s="26">
        <f>SUM(MRI:SPECT!X67)</f>
        <v>9791</v>
      </c>
      <c r="Y65" s="26">
        <f>SUM(MRI:SPECT!Y67)</f>
        <v>3</v>
      </c>
      <c r="Z65" s="26">
        <f>SUM(MRI:SPECT!Z67)</f>
        <v>30</v>
      </c>
      <c r="AA65" s="26">
        <f>SUM(MRI:SPECT!AA67)</f>
        <v>13</v>
      </c>
      <c r="AB65" s="1">
        <f>SUM(MRI:SPECT!AB67)</f>
        <v>9</v>
      </c>
      <c r="AC65" s="26">
        <f>SUM(MRI:SPECT!AC67)</f>
        <v>11</v>
      </c>
      <c r="AD65" s="26">
        <f>SUM(MRI:SPECT!AD67)</f>
        <v>1</v>
      </c>
      <c r="AE65" s="1">
        <f>SUM(MRI:SPECT!AE67)</f>
        <v>37</v>
      </c>
      <c r="AF65" s="26">
        <f>SUM(MRI:SPECT!AF67)</f>
        <v>1</v>
      </c>
      <c r="AG65" s="26">
        <f>SUM(MRI:SPECT!AG67)</f>
        <v>0</v>
      </c>
      <c r="AH65" s="1">
        <f>SUM(MRI:SPECT!AH67)</f>
        <v>0</v>
      </c>
      <c r="AI65" s="26">
        <f>SUM(MRI:SPECT!AI67)</f>
        <v>90</v>
      </c>
      <c r="AJ65" s="26">
        <f>SUM(MRI:SPECT!AJ67)</f>
        <v>14</v>
      </c>
      <c r="AK65" s="1">
        <f>SUM(MRI:SPECT!AK67)</f>
        <v>206</v>
      </c>
      <c r="AL65" s="1">
        <f>SUM(MRI:SPECT!AL67)</f>
        <v>1</v>
      </c>
      <c r="AM65" s="1">
        <f t="shared" si="14"/>
        <v>1269</v>
      </c>
      <c r="AN65" s="1">
        <f t="shared" si="15"/>
        <v>745</v>
      </c>
      <c r="AO65" s="1">
        <f t="shared" si="16"/>
        <v>507</v>
      </c>
      <c r="AP65" s="1">
        <f t="shared" si="17"/>
        <v>798</v>
      </c>
      <c r="AQ65" s="1">
        <f t="shared" si="18"/>
        <v>187</v>
      </c>
      <c r="AR65" s="1">
        <f t="shared" si="19"/>
        <v>1418</v>
      </c>
      <c r="AS65" s="1">
        <f t="shared" si="20"/>
        <v>352</v>
      </c>
      <c r="AT65" s="1">
        <f t="shared" si="21"/>
        <v>46</v>
      </c>
      <c r="AU65" s="1">
        <f t="shared" si="22"/>
        <v>0</v>
      </c>
      <c r="AV65" s="1">
        <f t="shared" si="23"/>
        <v>3525</v>
      </c>
      <c r="AW65" s="1">
        <f t="shared" si="24"/>
        <v>1150</v>
      </c>
      <c r="AX65" s="1">
        <f t="shared" si="25"/>
        <v>9997</v>
      </c>
      <c r="AY65" s="1">
        <f t="shared" si="26"/>
        <v>4</v>
      </c>
    </row>
    <row r="66" spans="1:51" x14ac:dyDescent="0.2">
      <c r="A66" s="61">
        <v>707</v>
      </c>
      <c r="B66" t="s">
        <v>71</v>
      </c>
      <c r="C66" t="s">
        <v>214</v>
      </c>
      <c r="D66" t="s">
        <v>93</v>
      </c>
      <c r="E66" t="s">
        <v>112</v>
      </c>
      <c r="F66" s="62">
        <v>55435</v>
      </c>
      <c r="G66" t="s">
        <v>67</v>
      </c>
      <c r="H66">
        <v>53</v>
      </c>
      <c r="I66">
        <v>27053</v>
      </c>
      <c r="J66" t="s">
        <v>68</v>
      </c>
      <c r="K66" t="s">
        <v>69</v>
      </c>
      <c r="L66" t="s">
        <v>70</v>
      </c>
      <c r="M66" s="26">
        <f>SUM(MRI:SPECT!M68)</f>
        <v>1104</v>
      </c>
      <c r="N66" s="26">
        <f>SUM(MRI:SPECT!N68)</f>
        <v>462</v>
      </c>
      <c r="O66" s="26">
        <f>SUM(MRI:SPECT!O68)</f>
        <v>249</v>
      </c>
      <c r="P66" s="26">
        <f>SUM(MRI:SPECT!P68)</f>
        <v>292</v>
      </c>
      <c r="Q66" s="26">
        <f>SUM(MRI:SPECT!Q68)</f>
        <v>0</v>
      </c>
      <c r="R66" s="26">
        <f>SUM(MRI:SPECT!R68)</f>
        <v>996</v>
      </c>
      <c r="S66" s="26">
        <f>SUM(MRI:SPECT!S68)</f>
        <v>0</v>
      </c>
      <c r="T66" s="26">
        <f>SUM(MRI:SPECT!T68)</f>
        <v>237</v>
      </c>
      <c r="U66" s="26">
        <f>SUM(MRI:SPECT!U68)</f>
        <v>47</v>
      </c>
      <c r="V66" s="26">
        <f>SUM(MRI:SPECT!V68)</f>
        <v>1144</v>
      </c>
      <c r="W66" s="26">
        <f>SUM(MRI:SPECT!W68)</f>
        <v>452</v>
      </c>
      <c r="X66" s="26">
        <f>SUM(MRI:SPECT!X68)</f>
        <v>4983</v>
      </c>
      <c r="Y66" s="26">
        <f>SUM(MRI:SPECT!Y68)</f>
        <v>1</v>
      </c>
      <c r="Z66" s="26">
        <f>SUM(MRI:SPECT!Z68)</f>
        <v>0</v>
      </c>
      <c r="AA66" s="26">
        <f>SUM(MRI:SPECT!AA68)</f>
        <v>0</v>
      </c>
      <c r="AB66" s="1">
        <f>SUM(MRI:SPECT!AB68)</f>
        <v>0</v>
      </c>
      <c r="AC66" s="26">
        <f>SUM(MRI:SPECT!AC68)</f>
        <v>0</v>
      </c>
      <c r="AD66" s="26">
        <f>SUM(MRI:SPECT!AD68)</f>
        <v>0</v>
      </c>
      <c r="AE66" s="1">
        <f>SUM(MRI:SPECT!AE68)</f>
        <v>0</v>
      </c>
      <c r="AF66" s="26">
        <f>SUM(MRI:SPECT!AF68)</f>
        <v>0</v>
      </c>
      <c r="AG66" s="26">
        <f>SUM(MRI:SPECT!AG68)</f>
        <v>0</v>
      </c>
      <c r="AH66" s="1">
        <f>SUM(MRI:SPECT!AH68)</f>
        <v>0</v>
      </c>
      <c r="AI66" s="26">
        <f>SUM(MRI:SPECT!AI68)</f>
        <v>0</v>
      </c>
      <c r="AJ66" s="26">
        <f>SUM(MRI:SPECT!AJ68)</f>
        <v>0</v>
      </c>
      <c r="AK66" s="1">
        <f>SUM(MRI:SPECT!AK68)</f>
        <v>0</v>
      </c>
      <c r="AL66" s="1">
        <f>SUM(MRI:SPECT!AL68)</f>
        <v>0</v>
      </c>
      <c r="AM66" s="1">
        <f t="shared" si="14"/>
        <v>1104</v>
      </c>
      <c r="AN66" s="1">
        <f t="shared" si="15"/>
        <v>462</v>
      </c>
      <c r="AO66" s="1">
        <f t="shared" si="16"/>
        <v>249</v>
      </c>
      <c r="AP66" s="1">
        <f t="shared" si="17"/>
        <v>292</v>
      </c>
      <c r="AQ66" s="1">
        <f t="shared" si="18"/>
        <v>0</v>
      </c>
      <c r="AR66" s="1">
        <f t="shared" si="19"/>
        <v>996</v>
      </c>
      <c r="AS66" s="1">
        <f t="shared" si="20"/>
        <v>0</v>
      </c>
      <c r="AT66" s="1">
        <f t="shared" si="21"/>
        <v>237</v>
      </c>
      <c r="AU66" s="1">
        <f t="shared" si="22"/>
        <v>47</v>
      </c>
      <c r="AV66" s="1">
        <f t="shared" si="23"/>
        <v>1144</v>
      </c>
      <c r="AW66" s="1">
        <f t="shared" si="24"/>
        <v>452</v>
      </c>
      <c r="AX66" s="1">
        <f t="shared" si="25"/>
        <v>4983</v>
      </c>
      <c r="AY66" s="1">
        <f t="shared" si="26"/>
        <v>1</v>
      </c>
    </row>
    <row r="67" spans="1:51" x14ac:dyDescent="0.2">
      <c r="A67" s="61">
        <v>708</v>
      </c>
      <c r="B67" t="s">
        <v>71</v>
      </c>
      <c r="C67" t="s">
        <v>215</v>
      </c>
      <c r="D67" t="s">
        <v>186</v>
      </c>
      <c r="E67" t="s">
        <v>124</v>
      </c>
      <c r="F67" s="62">
        <v>55369</v>
      </c>
      <c r="G67" t="s">
        <v>67</v>
      </c>
      <c r="H67">
        <v>53</v>
      </c>
      <c r="I67">
        <v>27053</v>
      </c>
      <c r="J67" t="s">
        <v>68</v>
      </c>
      <c r="K67" t="s">
        <v>69</v>
      </c>
      <c r="L67" t="s">
        <v>70</v>
      </c>
      <c r="M67" s="26">
        <f>SUM(MRI:SPECT!M69)</f>
        <v>0</v>
      </c>
      <c r="N67" s="26">
        <f>SUM(MRI:SPECT!N69)</f>
        <v>0</v>
      </c>
      <c r="O67" s="26">
        <f>SUM(MRI:SPECT!O69)</f>
        <v>0</v>
      </c>
      <c r="P67" s="26">
        <f>SUM(MRI:SPECT!P69)</f>
        <v>0</v>
      </c>
      <c r="Q67" s="26">
        <f>SUM(MRI:SPECT!Q69)</f>
        <v>0</v>
      </c>
      <c r="R67" s="26">
        <f>SUM(MRI:SPECT!R69)</f>
        <v>0</v>
      </c>
      <c r="S67" s="26">
        <f>SUM(MRI:SPECT!S69)</f>
        <v>0</v>
      </c>
      <c r="T67" s="26">
        <f>SUM(MRI:SPECT!T69)</f>
        <v>0</v>
      </c>
      <c r="U67" s="26">
        <f>SUM(MRI:SPECT!U69)</f>
        <v>0</v>
      </c>
      <c r="V67" s="26">
        <f>SUM(MRI:SPECT!V69)</f>
        <v>0</v>
      </c>
      <c r="W67" s="26">
        <f>SUM(MRI:SPECT!W69)</f>
        <v>0</v>
      </c>
      <c r="X67" s="26">
        <f>SUM(MRI:SPECT!X69)</f>
        <v>0</v>
      </c>
      <c r="Y67" s="26">
        <f>SUM(MRI:SPECT!Y69)</f>
        <v>0</v>
      </c>
      <c r="Z67" s="26">
        <f>SUM(MRI:SPECT!Z69)</f>
        <v>218</v>
      </c>
      <c r="AA67" s="26">
        <f>SUM(MRI:SPECT!AA69)</f>
        <v>75</v>
      </c>
      <c r="AB67" s="1">
        <f>SUM(MRI:SPECT!AB69)</f>
        <v>82</v>
      </c>
      <c r="AC67" s="26">
        <f>SUM(MRI:SPECT!AC69)</f>
        <v>27</v>
      </c>
      <c r="AD67" s="26">
        <f>SUM(MRI:SPECT!AD69)</f>
        <v>0</v>
      </c>
      <c r="AE67" s="1">
        <f>SUM(MRI:SPECT!AE69)</f>
        <v>92</v>
      </c>
      <c r="AF67" s="26">
        <f>SUM(MRI:SPECT!AF69)</f>
        <v>0</v>
      </c>
      <c r="AG67" s="26">
        <f>SUM(MRI:SPECT!AG69)</f>
        <v>20</v>
      </c>
      <c r="AH67" s="1">
        <f>SUM(MRI:SPECT!AH69)</f>
        <v>14</v>
      </c>
      <c r="AI67" s="26">
        <f>SUM(MRI:SPECT!AI69)</f>
        <v>622</v>
      </c>
      <c r="AJ67" s="26">
        <f>SUM(MRI:SPECT!AJ69)</f>
        <v>145</v>
      </c>
      <c r="AK67" s="1">
        <f>SUM(MRI:SPECT!AK69)</f>
        <v>1295</v>
      </c>
      <c r="AL67" s="1">
        <f>SUM(MRI:SPECT!AL69)</f>
        <v>1</v>
      </c>
      <c r="AM67" s="1">
        <f t="shared" si="14"/>
        <v>218</v>
      </c>
      <c r="AN67" s="1">
        <f t="shared" si="15"/>
        <v>75</v>
      </c>
      <c r="AO67" s="1">
        <f t="shared" si="16"/>
        <v>82</v>
      </c>
      <c r="AP67" s="1">
        <f t="shared" si="17"/>
        <v>27</v>
      </c>
      <c r="AQ67" s="1">
        <f t="shared" si="18"/>
        <v>0</v>
      </c>
      <c r="AR67" s="1">
        <f t="shared" si="19"/>
        <v>92</v>
      </c>
      <c r="AS67" s="1">
        <f t="shared" si="20"/>
        <v>0</v>
      </c>
      <c r="AT67" s="1">
        <f t="shared" si="21"/>
        <v>20</v>
      </c>
      <c r="AU67" s="1">
        <f t="shared" si="22"/>
        <v>14</v>
      </c>
      <c r="AV67" s="1">
        <f t="shared" si="23"/>
        <v>622</v>
      </c>
      <c r="AW67" s="1">
        <f t="shared" si="24"/>
        <v>145</v>
      </c>
      <c r="AX67" s="1">
        <f t="shared" si="25"/>
        <v>1295</v>
      </c>
      <c r="AY67" s="1">
        <f t="shared" si="26"/>
        <v>1</v>
      </c>
    </row>
    <row r="68" spans="1:51" x14ac:dyDescent="0.2">
      <c r="A68" s="61">
        <v>709</v>
      </c>
      <c r="B68" t="s">
        <v>71</v>
      </c>
      <c r="C68" t="s">
        <v>216</v>
      </c>
      <c r="D68" t="s">
        <v>121</v>
      </c>
      <c r="E68" t="s">
        <v>84</v>
      </c>
      <c r="F68" s="62">
        <v>55337</v>
      </c>
      <c r="G68" t="s">
        <v>85</v>
      </c>
      <c r="H68">
        <v>37</v>
      </c>
      <c r="I68">
        <v>27037</v>
      </c>
      <c r="J68" t="s">
        <v>68</v>
      </c>
      <c r="K68" t="s">
        <v>69</v>
      </c>
      <c r="L68" t="s">
        <v>70</v>
      </c>
      <c r="M68" s="26">
        <f>SUM(MRI:SPECT!M70)</f>
        <v>2</v>
      </c>
      <c r="N68" s="26">
        <f>SUM(MRI:SPECT!N70)</f>
        <v>0</v>
      </c>
      <c r="O68" s="26">
        <f>SUM(MRI:SPECT!O70)</f>
        <v>0</v>
      </c>
      <c r="P68" s="26">
        <f>SUM(MRI:SPECT!P70)</f>
        <v>0</v>
      </c>
      <c r="Q68" s="26">
        <f>SUM(MRI:SPECT!Q70)</f>
        <v>0</v>
      </c>
      <c r="R68" s="26">
        <f>SUM(MRI:SPECT!R70)</f>
        <v>0</v>
      </c>
      <c r="S68" s="26">
        <f>SUM(MRI:SPECT!S70)</f>
        <v>0</v>
      </c>
      <c r="T68" s="26">
        <f>SUM(MRI:SPECT!T70)</f>
        <v>0</v>
      </c>
      <c r="U68" s="26">
        <f>SUM(MRI:SPECT!U70)</f>
        <v>0</v>
      </c>
      <c r="V68" s="26">
        <f>SUM(MRI:SPECT!V70)</f>
        <v>0</v>
      </c>
      <c r="W68" s="26">
        <f>SUM(MRI:SPECT!W70)</f>
        <v>0</v>
      </c>
      <c r="X68" s="26">
        <f>SUM(MRI:SPECT!X70)</f>
        <v>2</v>
      </c>
      <c r="Y68" s="26">
        <f>SUM(MRI:SPECT!Y70)</f>
        <v>1</v>
      </c>
      <c r="Z68" s="26">
        <f>SUM(MRI:SPECT!Z70)</f>
        <v>0</v>
      </c>
      <c r="AA68" s="26">
        <f>SUM(MRI:SPECT!AA70)</f>
        <v>0</v>
      </c>
      <c r="AB68" s="1">
        <f>SUM(MRI:SPECT!AB70)</f>
        <v>0</v>
      </c>
      <c r="AC68" s="26">
        <f>SUM(MRI:SPECT!AC70)</f>
        <v>0</v>
      </c>
      <c r="AD68" s="26">
        <f>SUM(MRI:SPECT!AD70)</f>
        <v>0</v>
      </c>
      <c r="AE68" s="1">
        <f>SUM(MRI:SPECT!AE70)</f>
        <v>0</v>
      </c>
      <c r="AF68" s="26">
        <f>SUM(MRI:SPECT!AF70)</f>
        <v>0</v>
      </c>
      <c r="AG68" s="26">
        <f>SUM(MRI:SPECT!AG70)</f>
        <v>0</v>
      </c>
      <c r="AH68" s="1">
        <f>SUM(MRI:SPECT!AH70)</f>
        <v>0</v>
      </c>
      <c r="AI68" s="26">
        <f>SUM(MRI:SPECT!AI70)</f>
        <v>0</v>
      </c>
      <c r="AJ68" s="26">
        <f>SUM(MRI:SPECT!AJ70)</f>
        <v>0</v>
      </c>
      <c r="AK68" s="1">
        <f>SUM(MRI:SPECT!AK70)</f>
        <v>0</v>
      </c>
      <c r="AL68" s="1">
        <f>SUM(MRI:SPECT!AL70)</f>
        <v>0</v>
      </c>
      <c r="AM68" s="1">
        <f t="shared" si="14"/>
        <v>2</v>
      </c>
      <c r="AN68" s="1">
        <f t="shared" si="15"/>
        <v>0</v>
      </c>
      <c r="AO68" s="1">
        <f t="shared" si="16"/>
        <v>0</v>
      </c>
      <c r="AP68" s="1">
        <f t="shared" si="17"/>
        <v>0</v>
      </c>
      <c r="AQ68" s="1">
        <f t="shared" si="18"/>
        <v>0</v>
      </c>
      <c r="AR68" s="1">
        <f t="shared" si="19"/>
        <v>0</v>
      </c>
      <c r="AS68" s="1">
        <f t="shared" si="20"/>
        <v>0</v>
      </c>
      <c r="AT68" s="1">
        <f t="shared" si="21"/>
        <v>0</v>
      </c>
      <c r="AU68" s="1">
        <f t="shared" si="22"/>
        <v>0</v>
      </c>
      <c r="AV68" s="1">
        <f t="shared" si="23"/>
        <v>0</v>
      </c>
      <c r="AW68" s="1">
        <f t="shared" si="24"/>
        <v>0</v>
      </c>
      <c r="AX68" s="1">
        <f t="shared" si="25"/>
        <v>2</v>
      </c>
      <c r="AY68" s="1">
        <f t="shared" si="26"/>
        <v>1</v>
      </c>
    </row>
    <row r="69" spans="1:51" x14ac:dyDescent="0.2">
      <c r="A69" s="61">
        <v>722</v>
      </c>
      <c r="B69" t="s">
        <v>71</v>
      </c>
      <c r="C69" t="s">
        <v>217</v>
      </c>
      <c r="D69" t="s">
        <v>207</v>
      </c>
      <c r="E69" t="s">
        <v>128</v>
      </c>
      <c r="F69" s="62">
        <v>55109</v>
      </c>
      <c r="G69" t="s">
        <v>129</v>
      </c>
      <c r="H69">
        <v>123</v>
      </c>
      <c r="I69">
        <v>27123</v>
      </c>
      <c r="J69" t="s">
        <v>68</v>
      </c>
      <c r="K69" t="s">
        <v>69</v>
      </c>
      <c r="L69" t="s">
        <v>70</v>
      </c>
      <c r="M69" s="26">
        <f>SUM(MRI:SPECT!M71)</f>
        <v>936</v>
      </c>
      <c r="N69" s="26">
        <f>SUM(MRI:SPECT!N71)</f>
        <v>129</v>
      </c>
      <c r="O69" s="26">
        <f>SUM(MRI:SPECT!O71)</f>
        <v>247</v>
      </c>
      <c r="P69" s="26">
        <f>SUM(MRI:SPECT!P71)</f>
        <v>134</v>
      </c>
      <c r="Q69" s="26">
        <f>SUM(MRI:SPECT!Q71)</f>
        <v>260</v>
      </c>
      <c r="R69" s="26">
        <f>SUM(MRI:SPECT!R71)</f>
        <v>339</v>
      </c>
      <c r="S69" s="26">
        <f>SUM(MRI:SPECT!S71)</f>
        <v>28</v>
      </c>
      <c r="T69" s="26">
        <f>SUM(MRI:SPECT!T71)</f>
        <v>237</v>
      </c>
      <c r="U69" s="26">
        <f>SUM(MRI:SPECT!U71)</f>
        <v>23</v>
      </c>
      <c r="V69" s="26">
        <f>SUM(MRI:SPECT!V71)</f>
        <v>935</v>
      </c>
      <c r="W69" s="26">
        <f>SUM(MRI:SPECT!W71)</f>
        <v>309</v>
      </c>
      <c r="X69" s="26">
        <f>SUM(MRI:SPECT!X71)</f>
        <v>3577</v>
      </c>
      <c r="Y69" s="26">
        <f>SUM(MRI:SPECT!Y71)</f>
        <v>2</v>
      </c>
      <c r="Z69" s="26">
        <f>SUM(MRI:SPECT!Z71)</f>
        <v>0</v>
      </c>
      <c r="AA69" s="26">
        <f>SUM(MRI:SPECT!AA71)</f>
        <v>0</v>
      </c>
      <c r="AB69" s="1">
        <f>SUM(MRI:SPECT!AB71)</f>
        <v>0</v>
      </c>
      <c r="AC69" s="26">
        <f>SUM(MRI:SPECT!AC71)</f>
        <v>0</v>
      </c>
      <c r="AD69" s="26">
        <f>SUM(MRI:SPECT!AD71)</f>
        <v>0</v>
      </c>
      <c r="AE69" s="1">
        <f>SUM(MRI:SPECT!AE71)</f>
        <v>0</v>
      </c>
      <c r="AF69" s="26">
        <f>SUM(MRI:SPECT!AF71)</f>
        <v>0</v>
      </c>
      <c r="AG69" s="26">
        <f>SUM(MRI:SPECT!AG71)</f>
        <v>0</v>
      </c>
      <c r="AH69" s="1">
        <f>SUM(MRI:SPECT!AH71)</f>
        <v>0</v>
      </c>
      <c r="AI69" s="26">
        <f>SUM(MRI:SPECT!AI71)</f>
        <v>0</v>
      </c>
      <c r="AJ69" s="26">
        <f>SUM(MRI:SPECT!AJ71)</f>
        <v>0</v>
      </c>
      <c r="AK69" s="1">
        <f>SUM(MRI:SPECT!AK71)</f>
        <v>0</v>
      </c>
      <c r="AL69" s="1">
        <f>SUM(MRI:SPECT!AL71)</f>
        <v>0</v>
      </c>
      <c r="AM69" s="1">
        <f t="shared" si="14"/>
        <v>936</v>
      </c>
      <c r="AN69" s="1">
        <f t="shared" si="15"/>
        <v>129</v>
      </c>
      <c r="AO69" s="1">
        <f t="shared" si="16"/>
        <v>247</v>
      </c>
      <c r="AP69" s="1">
        <f t="shared" si="17"/>
        <v>134</v>
      </c>
      <c r="AQ69" s="1">
        <f t="shared" si="18"/>
        <v>260</v>
      </c>
      <c r="AR69" s="1">
        <f t="shared" si="19"/>
        <v>339</v>
      </c>
      <c r="AS69" s="1">
        <f t="shared" si="20"/>
        <v>28</v>
      </c>
      <c r="AT69" s="1">
        <f t="shared" si="21"/>
        <v>237</v>
      </c>
      <c r="AU69" s="1">
        <f t="shared" si="22"/>
        <v>23</v>
      </c>
      <c r="AV69" s="1">
        <f t="shared" si="23"/>
        <v>935</v>
      </c>
      <c r="AW69" s="1">
        <f t="shared" si="24"/>
        <v>309</v>
      </c>
      <c r="AX69" s="1">
        <f t="shared" si="25"/>
        <v>3577</v>
      </c>
      <c r="AY69" s="1">
        <f t="shared" si="26"/>
        <v>2</v>
      </c>
    </row>
    <row r="70" spans="1:51" x14ac:dyDescent="0.2">
      <c r="A70" s="61">
        <v>731</v>
      </c>
      <c r="B70" t="s">
        <v>71</v>
      </c>
      <c r="C70" t="s">
        <v>218</v>
      </c>
      <c r="D70" t="s">
        <v>93</v>
      </c>
      <c r="E70" t="s">
        <v>167</v>
      </c>
      <c r="F70" s="62">
        <v>55121</v>
      </c>
      <c r="G70" t="s">
        <v>85</v>
      </c>
      <c r="H70">
        <v>37</v>
      </c>
      <c r="I70">
        <v>27037</v>
      </c>
      <c r="J70" t="s">
        <v>68</v>
      </c>
      <c r="K70" t="s">
        <v>69</v>
      </c>
      <c r="L70" t="s">
        <v>70</v>
      </c>
      <c r="M70" s="26">
        <f>SUM(MRI:SPECT!M72)</f>
        <v>659</v>
      </c>
      <c r="N70" s="26">
        <f>SUM(MRI:SPECT!N72)</f>
        <v>0</v>
      </c>
      <c r="O70" s="26">
        <f>SUM(MRI:SPECT!O72)</f>
        <v>0</v>
      </c>
      <c r="P70" s="26">
        <f>SUM(MRI:SPECT!P72)</f>
        <v>114</v>
      </c>
      <c r="Q70" s="26">
        <f>SUM(MRI:SPECT!Q72)</f>
        <v>0</v>
      </c>
      <c r="R70" s="26">
        <f>SUM(MRI:SPECT!R72)</f>
        <v>0</v>
      </c>
      <c r="S70" s="26">
        <f>SUM(MRI:SPECT!S72)</f>
        <v>4</v>
      </c>
      <c r="T70" s="26">
        <f>SUM(MRI:SPECT!T72)</f>
        <v>243</v>
      </c>
      <c r="U70" s="26">
        <f>SUM(MRI:SPECT!U72)</f>
        <v>29</v>
      </c>
      <c r="V70" s="26">
        <f>SUM(MRI:SPECT!V72)</f>
        <v>0</v>
      </c>
      <c r="W70" s="26">
        <f>SUM(MRI:SPECT!W72)</f>
        <v>0</v>
      </c>
      <c r="X70" s="26">
        <f>SUM(MRI:SPECT!X72)</f>
        <v>1049</v>
      </c>
      <c r="Y70" s="26">
        <f>SUM(MRI:SPECT!Y72)</f>
        <v>1</v>
      </c>
      <c r="Z70" s="26">
        <f>SUM(MRI:SPECT!Z72)</f>
        <v>0</v>
      </c>
      <c r="AA70" s="26">
        <f>SUM(MRI:SPECT!AA72)</f>
        <v>0</v>
      </c>
      <c r="AB70" s="1">
        <f>SUM(MRI:SPECT!AB72)</f>
        <v>0</v>
      </c>
      <c r="AC70" s="26">
        <f>SUM(MRI:SPECT!AC72)</f>
        <v>0</v>
      </c>
      <c r="AD70" s="26">
        <f>SUM(MRI:SPECT!AD72)</f>
        <v>0</v>
      </c>
      <c r="AE70" s="1">
        <f>SUM(MRI:SPECT!AE72)</f>
        <v>0</v>
      </c>
      <c r="AF70" s="26">
        <f>SUM(MRI:SPECT!AF72)</f>
        <v>0</v>
      </c>
      <c r="AG70" s="26">
        <f>SUM(MRI:SPECT!AG72)</f>
        <v>0</v>
      </c>
      <c r="AH70" s="1">
        <f>SUM(MRI:SPECT!AH72)</f>
        <v>0</v>
      </c>
      <c r="AI70" s="26">
        <f>SUM(MRI:SPECT!AI72)</f>
        <v>0</v>
      </c>
      <c r="AJ70" s="26">
        <f>SUM(MRI:SPECT!AJ72)</f>
        <v>0</v>
      </c>
      <c r="AK70" s="1">
        <f>SUM(MRI:SPECT!AK72)</f>
        <v>0</v>
      </c>
      <c r="AL70" s="1">
        <f>SUM(MRI:SPECT!AL72)</f>
        <v>0</v>
      </c>
      <c r="AM70" s="1">
        <f t="shared" si="14"/>
        <v>659</v>
      </c>
      <c r="AN70" s="1">
        <f t="shared" si="15"/>
        <v>0</v>
      </c>
      <c r="AO70" s="1">
        <f t="shared" si="16"/>
        <v>0</v>
      </c>
      <c r="AP70" s="1">
        <f t="shared" si="17"/>
        <v>114</v>
      </c>
      <c r="AQ70" s="1">
        <f t="shared" si="18"/>
        <v>0</v>
      </c>
      <c r="AR70" s="1">
        <f t="shared" si="19"/>
        <v>0</v>
      </c>
      <c r="AS70" s="1">
        <f t="shared" si="20"/>
        <v>4</v>
      </c>
      <c r="AT70" s="1">
        <f t="shared" si="21"/>
        <v>243</v>
      </c>
      <c r="AU70" s="1">
        <f t="shared" si="22"/>
        <v>29</v>
      </c>
      <c r="AV70" s="1">
        <f t="shared" si="23"/>
        <v>0</v>
      </c>
      <c r="AW70" s="1">
        <f t="shared" si="24"/>
        <v>0</v>
      </c>
      <c r="AX70" s="1">
        <f t="shared" si="25"/>
        <v>1049</v>
      </c>
      <c r="AY70" s="1">
        <f t="shared" si="26"/>
        <v>1</v>
      </c>
    </row>
    <row r="71" spans="1:51" x14ac:dyDescent="0.2">
      <c r="A71" s="61">
        <v>732</v>
      </c>
      <c r="B71" t="s">
        <v>71</v>
      </c>
      <c r="C71" t="s">
        <v>219</v>
      </c>
      <c r="D71" t="s">
        <v>93</v>
      </c>
      <c r="E71" t="s">
        <v>220</v>
      </c>
      <c r="F71" s="62">
        <v>56001</v>
      </c>
      <c r="G71" t="s">
        <v>221</v>
      </c>
      <c r="H71">
        <v>13</v>
      </c>
      <c r="I71">
        <v>27013</v>
      </c>
      <c r="J71" t="s">
        <v>80</v>
      </c>
      <c r="K71"/>
      <c r="L71" t="s">
        <v>96</v>
      </c>
      <c r="M71" s="26">
        <f>SUM(MRI:SPECT!M73)</f>
        <v>0</v>
      </c>
      <c r="N71" s="26">
        <f>SUM(MRI:SPECT!N73)</f>
        <v>0</v>
      </c>
      <c r="O71" s="26">
        <f>SUM(MRI:SPECT!O73)</f>
        <v>0</v>
      </c>
      <c r="P71" s="26">
        <f>SUM(MRI:SPECT!P73)</f>
        <v>0</v>
      </c>
      <c r="Q71" s="26">
        <f>SUM(MRI:SPECT!Q73)</f>
        <v>0</v>
      </c>
      <c r="R71" s="26">
        <f>SUM(MRI:SPECT!R73)</f>
        <v>0</v>
      </c>
      <c r="S71" s="26">
        <f>SUM(MRI:SPECT!S73)</f>
        <v>0</v>
      </c>
      <c r="T71" s="26">
        <f>SUM(MRI:SPECT!T73)</f>
        <v>0</v>
      </c>
      <c r="U71" s="26">
        <f>SUM(MRI:SPECT!U73)</f>
        <v>0</v>
      </c>
      <c r="V71" s="26">
        <f>SUM(MRI:SPECT!V73)</f>
        <v>0</v>
      </c>
      <c r="W71" s="26">
        <f>SUM(MRI:SPECT!W73)</f>
        <v>0</v>
      </c>
      <c r="X71" s="26">
        <f>SUM(MRI:SPECT!X73)</f>
        <v>0</v>
      </c>
      <c r="Y71" s="26">
        <f>SUM(MRI:SPECT!Y73)</f>
        <v>0</v>
      </c>
      <c r="Z71" s="26">
        <f>SUM(MRI:SPECT!Z73)</f>
        <v>594</v>
      </c>
      <c r="AA71" s="26">
        <f>SUM(MRI:SPECT!AA73)</f>
        <v>302</v>
      </c>
      <c r="AB71" s="1">
        <f>SUM(MRI:SPECT!AB73)</f>
        <v>152</v>
      </c>
      <c r="AC71" s="26">
        <f>SUM(MRI:SPECT!AC73)</f>
        <v>95</v>
      </c>
      <c r="AD71" s="26">
        <f>SUM(MRI:SPECT!AD73)</f>
        <v>25</v>
      </c>
      <c r="AE71" s="1">
        <f>SUM(MRI:SPECT!AE73)</f>
        <v>400</v>
      </c>
      <c r="AF71" s="26">
        <f>SUM(MRI:SPECT!AF73)</f>
        <v>4</v>
      </c>
      <c r="AG71" s="26">
        <f>SUM(MRI:SPECT!AG73)</f>
        <v>13</v>
      </c>
      <c r="AH71" s="1">
        <f>SUM(MRI:SPECT!AH73)</f>
        <v>14</v>
      </c>
      <c r="AI71" s="26">
        <f>SUM(MRI:SPECT!AI73)</f>
        <v>1095</v>
      </c>
      <c r="AJ71" s="26">
        <f>SUM(MRI:SPECT!AJ73)</f>
        <v>462</v>
      </c>
      <c r="AK71" s="1">
        <f>SUM(MRI:SPECT!AK73)</f>
        <v>3156</v>
      </c>
      <c r="AL71" s="1">
        <f>SUM(MRI:SPECT!AL73)</f>
        <v>1</v>
      </c>
      <c r="AM71" s="1">
        <f t="shared" si="14"/>
        <v>594</v>
      </c>
      <c r="AN71" s="1">
        <f t="shared" si="15"/>
        <v>302</v>
      </c>
      <c r="AO71" s="1">
        <f t="shared" si="16"/>
        <v>152</v>
      </c>
      <c r="AP71" s="1">
        <f t="shared" si="17"/>
        <v>95</v>
      </c>
      <c r="AQ71" s="1">
        <f t="shared" si="18"/>
        <v>25</v>
      </c>
      <c r="AR71" s="1">
        <f t="shared" si="19"/>
        <v>400</v>
      </c>
      <c r="AS71" s="1">
        <f t="shared" si="20"/>
        <v>4</v>
      </c>
      <c r="AT71" s="1">
        <f t="shared" si="21"/>
        <v>13</v>
      </c>
      <c r="AU71" s="1">
        <f t="shared" si="22"/>
        <v>14</v>
      </c>
      <c r="AV71" s="1">
        <f t="shared" si="23"/>
        <v>1095</v>
      </c>
      <c r="AW71" s="1">
        <f t="shared" si="24"/>
        <v>462</v>
      </c>
      <c r="AX71" s="1">
        <f t="shared" si="25"/>
        <v>3156</v>
      </c>
      <c r="AY71" s="1">
        <f t="shared" si="26"/>
        <v>1</v>
      </c>
    </row>
    <row r="72" spans="1:51" x14ac:dyDescent="0.2">
      <c r="A72" s="61">
        <v>733</v>
      </c>
      <c r="B72" t="s">
        <v>75</v>
      </c>
      <c r="C72" t="s">
        <v>222</v>
      </c>
      <c r="D72" t="s">
        <v>93</v>
      </c>
      <c r="E72" t="s">
        <v>183</v>
      </c>
      <c r="F72" s="62">
        <v>56377</v>
      </c>
      <c r="G72" t="s">
        <v>144</v>
      </c>
      <c r="H72">
        <v>145</v>
      </c>
      <c r="I72">
        <v>27145</v>
      </c>
      <c r="J72" t="s">
        <v>68</v>
      </c>
      <c r="K72" t="s">
        <v>143</v>
      </c>
      <c r="L72" t="s">
        <v>81</v>
      </c>
      <c r="M72" s="26">
        <f>SUM(MRI:SPECT!M74)</f>
        <v>0</v>
      </c>
      <c r="N72" s="26">
        <f>SUM(MRI:SPECT!N74)</f>
        <v>0</v>
      </c>
      <c r="O72" s="26">
        <f>SUM(MRI:SPECT!O74)</f>
        <v>0</v>
      </c>
      <c r="P72" s="26">
        <f>SUM(MRI:SPECT!P74)</f>
        <v>0</v>
      </c>
      <c r="Q72" s="26">
        <f>SUM(MRI:SPECT!Q74)</f>
        <v>0</v>
      </c>
      <c r="R72" s="26">
        <f>SUM(MRI:SPECT!R74)</f>
        <v>0</v>
      </c>
      <c r="S72" s="26">
        <f>SUM(MRI:SPECT!S74)</f>
        <v>0</v>
      </c>
      <c r="T72" s="26">
        <f>SUM(MRI:SPECT!T74)</f>
        <v>0</v>
      </c>
      <c r="U72" s="26">
        <f>SUM(MRI:SPECT!U74)</f>
        <v>0</v>
      </c>
      <c r="V72" s="26">
        <f>SUM(MRI:SPECT!V74)</f>
        <v>0</v>
      </c>
      <c r="W72" s="26">
        <f>SUM(MRI:SPECT!W74)</f>
        <v>0</v>
      </c>
      <c r="X72" s="26">
        <f>SUM(MRI:SPECT!X74)</f>
        <v>0</v>
      </c>
      <c r="Y72" s="26">
        <f>SUM(MRI:SPECT!Y74)</f>
        <v>0</v>
      </c>
      <c r="Z72" s="26">
        <f>SUM(MRI:SPECT!Z74)</f>
        <v>490</v>
      </c>
      <c r="AA72" s="26">
        <f>SUM(MRI:SPECT!AA74)</f>
        <v>287</v>
      </c>
      <c r="AB72" s="1">
        <f>SUM(MRI:SPECT!AB74)</f>
        <v>130</v>
      </c>
      <c r="AC72" s="26">
        <f>SUM(MRI:SPECT!AC74)</f>
        <v>92</v>
      </c>
      <c r="AD72" s="26">
        <f>SUM(MRI:SPECT!AD74)</f>
        <v>26</v>
      </c>
      <c r="AE72" s="1">
        <f>SUM(MRI:SPECT!AE74)</f>
        <v>309</v>
      </c>
      <c r="AF72" s="26">
        <f>SUM(MRI:SPECT!AF74)</f>
        <v>1</v>
      </c>
      <c r="AG72" s="26">
        <f>SUM(MRI:SPECT!AG74)</f>
        <v>17</v>
      </c>
      <c r="AH72" s="1">
        <f>SUM(MRI:SPECT!AH74)</f>
        <v>15</v>
      </c>
      <c r="AI72" s="26">
        <f>SUM(MRI:SPECT!AI74)</f>
        <v>948</v>
      </c>
      <c r="AJ72" s="26">
        <f>SUM(MRI:SPECT!AJ74)</f>
        <v>420</v>
      </c>
      <c r="AK72" s="1">
        <f>SUM(MRI:SPECT!AK74)</f>
        <v>2735</v>
      </c>
      <c r="AL72" s="1">
        <f>SUM(MRI:SPECT!AL74)</f>
        <v>1</v>
      </c>
      <c r="AM72" s="1">
        <f t="shared" si="14"/>
        <v>490</v>
      </c>
      <c r="AN72" s="1">
        <f t="shared" si="15"/>
        <v>287</v>
      </c>
      <c r="AO72" s="1">
        <f t="shared" si="16"/>
        <v>130</v>
      </c>
      <c r="AP72" s="1">
        <f t="shared" si="17"/>
        <v>92</v>
      </c>
      <c r="AQ72" s="1">
        <f t="shared" si="18"/>
        <v>26</v>
      </c>
      <c r="AR72" s="1">
        <f t="shared" si="19"/>
        <v>309</v>
      </c>
      <c r="AS72" s="1">
        <f t="shared" si="20"/>
        <v>1</v>
      </c>
      <c r="AT72" s="1">
        <f t="shared" si="21"/>
        <v>17</v>
      </c>
      <c r="AU72" s="1">
        <f t="shared" si="22"/>
        <v>15</v>
      </c>
      <c r="AV72" s="1">
        <f t="shared" si="23"/>
        <v>948</v>
      </c>
      <c r="AW72" s="1">
        <f t="shared" si="24"/>
        <v>420</v>
      </c>
      <c r="AX72" s="1">
        <f t="shared" si="25"/>
        <v>2735</v>
      </c>
      <c r="AY72" s="1">
        <f t="shared" si="26"/>
        <v>1</v>
      </c>
    </row>
    <row r="73" spans="1:51" x14ac:dyDescent="0.2">
      <c r="A73" s="61">
        <v>735</v>
      </c>
      <c r="B73" t="s">
        <v>75</v>
      </c>
      <c r="C73" t="s">
        <v>223</v>
      </c>
      <c r="D73" t="s">
        <v>224</v>
      </c>
      <c r="E73" t="s">
        <v>225</v>
      </c>
      <c r="F73" s="62">
        <v>55422</v>
      </c>
      <c r="G73" t="s">
        <v>67</v>
      </c>
      <c r="H73">
        <v>53</v>
      </c>
      <c r="I73">
        <v>27053</v>
      </c>
      <c r="J73" t="s">
        <v>68</v>
      </c>
      <c r="K73" t="s">
        <v>69</v>
      </c>
      <c r="L73" t="s">
        <v>70</v>
      </c>
      <c r="M73" s="26">
        <f>SUM(MRI:SPECT!M75)</f>
        <v>684</v>
      </c>
      <c r="N73" s="26">
        <f>SUM(MRI:SPECT!N75)</f>
        <v>49</v>
      </c>
      <c r="O73" s="26">
        <f>SUM(MRI:SPECT!O75)</f>
        <v>260</v>
      </c>
      <c r="P73" s="26">
        <f>SUM(MRI:SPECT!P75)</f>
        <v>18</v>
      </c>
      <c r="Q73" s="26">
        <f>SUM(MRI:SPECT!Q75)</f>
        <v>50</v>
      </c>
      <c r="R73" s="26">
        <f>SUM(MRI:SPECT!R75)</f>
        <v>292</v>
      </c>
      <c r="S73" s="26">
        <f>SUM(MRI:SPECT!S75)</f>
        <v>11</v>
      </c>
      <c r="T73" s="26">
        <f>SUM(MRI:SPECT!T75)</f>
        <v>90</v>
      </c>
      <c r="U73" s="26">
        <f>SUM(MRI:SPECT!U75)</f>
        <v>4</v>
      </c>
      <c r="V73" s="26">
        <f>SUM(MRI:SPECT!V75)</f>
        <v>197</v>
      </c>
      <c r="W73" s="26">
        <f>SUM(MRI:SPECT!W75)</f>
        <v>172</v>
      </c>
      <c r="X73" s="26">
        <f>SUM(MRI:SPECT!X75)</f>
        <v>1827</v>
      </c>
      <c r="Y73" s="26">
        <f>SUM(MRI:SPECT!Y75)</f>
        <v>1</v>
      </c>
      <c r="Z73" s="26">
        <f>SUM(MRI:SPECT!Z75)</f>
        <v>0</v>
      </c>
      <c r="AA73" s="26">
        <f>SUM(MRI:SPECT!AA75)</f>
        <v>0</v>
      </c>
      <c r="AB73" s="1">
        <f>SUM(MRI:SPECT!AB75)</f>
        <v>0</v>
      </c>
      <c r="AC73" s="26">
        <f>SUM(MRI:SPECT!AC75)</f>
        <v>0</v>
      </c>
      <c r="AD73" s="26">
        <f>SUM(MRI:SPECT!AD75)</f>
        <v>0</v>
      </c>
      <c r="AE73" s="1">
        <f>SUM(MRI:SPECT!AE75)</f>
        <v>0</v>
      </c>
      <c r="AF73" s="26">
        <f>SUM(MRI:SPECT!AF75)</f>
        <v>0</v>
      </c>
      <c r="AG73" s="26">
        <f>SUM(MRI:SPECT!AG75)</f>
        <v>0</v>
      </c>
      <c r="AH73" s="1">
        <f>SUM(MRI:SPECT!AH75)</f>
        <v>0</v>
      </c>
      <c r="AI73" s="26">
        <f>SUM(MRI:SPECT!AI75)</f>
        <v>0</v>
      </c>
      <c r="AJ73" s="26">
        <f>SUM(MRI:SPECT!AJ75)</f>
        <v>0</v>
      </c>
      <c r="AK73" s="1">
        <f>SUM(MRI:SPECT!AK75)</f>
        <v>0</v>
      </c>
      <c r="AL73" s="1">
        <f>SUM(MRI:SPECT!AL75)</f>
        <v>0</v>
      </c>
      <c r="AM73" s="1">
        <f t="shared" si="14"/>
        <v>684</v>
      </c>
      <c r="AN73" s="1">
        <f t="shared" si="15"/>
        <v>49</v>
      </c>
      <c r="AO73" s="1">
        <f t="shared" si="16"/>
        <v>260</v>
      </c>
      <c r="AP73" s="1">
        <f t="shared" si="17"/>
        <v>18</v>
      </c>
      <c r="AQ73" s="1">
        <f t="shared" si="18"/>
        <v>50</v>
      </c>
      <c r="AR73" s="1">
        <f t="shared" si="19"/>
        <v>292</v>
      </c>
      <c r="AS73" s="1">
        <f t="shared" si="20"/>
        <v>11</v>
      </c>
      <c r="AT73" s="1">
        <f t="shared" si="21"/>
        <v>90</v>
      </c>
      <c r="AU73" s="1">
        <f t="shared" si="22"/>
        <v>4</v>
      </c>
      <c r="AV73" s="1">
        <f t="shared" si="23"/>
        <v>197</v>
      </c>
      <c r="AW73" s="1">
        <f t="shared" si="24"/>
        <v>172</v>
      </c>
      <c r="AX73" s="1">
        <f t="shared" si="25"/>
        <v>1827</v>
      </c>
      <c r="AY73" s="1">
        <f t="shared" si="26"/>
        <v>1</v>
      </c>
    </row>
    <row r="74" spans="1:51" x14ac:dyDescent="0.2">
      <c r="A74" s="61">
        <v>736</v>
      </c>
      <c r="B74" t="s">
        <v>71</v>
      </c>
      <c r="C74" t="s">
        <v>226</v>
      </c>
      <c r="D74" t="s">
        <v>224</v>
      </c>
      <c r="E74" t="s">
        <v>84</v>
      </c>
      <c r="F74" s="62">
        <v>55337</v>
      </c>
      <c r="G74" t="s">
        <v>85</v>
      </c>
      <c r="H74">
        <v>37</v>
      </c>
      <c r="I74">
        <v>27037</v>
      </c>
      <c r="J74" t="s">
        <v>68</v>
      </c>
      <c r="K74" t="s">
        <v>69</v>
      </c>
      <c r="L74" t="s">
        <v>70</v>
      </c>
      <c r="M74" s="26">
        <f>SUM(MRI:SPECT!M76)</f>
        <v>713</v>
      </c>
      <c r="N74" s="26">
        <f>SUM(MRI:SPECT!N76)</f>
        <v>562</v>
      </c>
      <c r="O74" s="26">
        <f>SUM(MRI:SPECT!O76)</f>
        <v>269</v>
      </c>
      <c r="P74" s="26">
        <f>SUM(MRI:SPECT!P76)</f>
        <v>228</v>
      </c>
      <c r="Q74" s="26">
        <f>SUM(MRI:SPECT!Q76)</f>
        <v>0</v>
      </c>
      <c r="R74" s="26">
        <f>SUM(MRI:SPECT!R76)</f>
        <v>743</v>
      </c>
      <c r="S74" s="26">
        <f>SUM(MRI:SPECT!S76)</f>
        <v>7</v>
      </c>
      <c r="T74" s="26">
        <f>SUM(MRI:SPECT!T76)</f>
        <v>117</v>
      </c>
      <c r="U74" s="26">
        <f>SUM(MRI:SPECT!U76)</f>
        <v>97</v>
      </c>
      <c r="V74" s="26">
        <f>SUM(MRI:SPECT!V76)</f>
        <v>1202</v>
      </c>
      <c r="W74" s="26">
        <f>SUM(MRI:SPECT!W76)</f>
        <v>449</v>
      </c>
      <c r="X74" s="26">
        <f>SUM(MRI:SPECT!X76)</f>
        <v>4387</v>
      </c>
      <c r="Y74" s="26">
        <f>SUM(MRI:SPECT!Y76)</f>
        <v>2</v>
      </c>
      <c r="Z74" s="26">
        <f>SUM(MRI:SPECT!Z76)</f>
        <v>0</v>
      </c>
      <c r="AA74" s="26">
        <f>SUM(MRI:SPECT!AA76)</f>
        <v>0</v>
      </c>
      <c r="AB74" s="1">
        <f>SUM(MRI:SPECT!AB76)</f>
        <v>0</v>
      </c>
      <c r="AC74" s="26">
        <f>SUM(MRI:SPECT!AC76)</f>
        <v>0</v>
      </c>
      <c r="AD74" s="26">
        <f>SUM(MRI:SPECT!AD76)</f>
        <v>0</v>
      </c>
      <c r="AE74" s="1">
        <f>SUM(MRI:SPECT!AE76)</f>
        <v>0</v>
      </c>
      <c r="AF74" s="26">
        <f>SUM(MRI:SPECT!AF76)</f>
        <v>0</v>
      </c>
      <c r="AG74" s="26">
        <f>SUM(MRI:SPECT!AG76)</f>
        <v>0</v>
      </c>
      <c r="AH74" s="1">
        <f>SUM(MRI:SPECT!AH76)</f>
        <v>0</v>
      </c>
      <c r="AI74" s="26">
        <f>SUM(MRI:SPECT!AI76)</f>
        <v>0</v>
      </c>
      <c r="AJ74" s="26">
        <f>SUM(MRI:SPECT!AJ76)</f>
        <v>0</v>
      </c>
      <c r="AK74" s="1">
        <f>SUM(MRI:SPECT!AK76)</f>
        <v>0</v>
      </c>
      <c r="AL74" s="1">
        <f>SUM(MRI:SPECT!AL76)</f>
        <v>0</v>
      </c>
      <c r="AM74" s="1">
        <f t="shared" si="14"/>
        <v>713</v>
      </c>
      <c r="AN74" s="1">
        <f t="shared" si="15"/>
        <v>562</v>
      </c>
      <c r="AO74" s="1">
        <f t="shared" si="16"/>
        <v>269</v>
      </c>
      <c r="AP74" s="1">
        <f t="shared" si="17"/>
        <v>228</v>
      </c>
      <c r="AQ74" s="1">
        <f t="shared" si="18"/>
        <v>0</v>
      </c>
      <c r="AR74" s="1">
        <f t="shared" si="19"/>
        <v>743</v>
      </c>
      <c r="AS74" s="1">
        <f t="shared" si="20"/>
        <v>7</v>
      </c>
      <c r="AT74" s="1">
        <f t="shared" si="21"/>
        <v>117</v>
      </c>
      <c r="AU74" s="1">
        <f t="shared" si="22"/>
        <v>97</v>
      </c>
      <c r="AV74" s="1">
        <f t="shared" si="23"/>
        <v>1202</v>
      </c>
      <c r="AW74" s="1">
        <f t="shared" si="24"/>
        <v>449</v>
      </c>
      <c r="AX74" s="1">
        <f t="shared" si="25"/>
        <v>4387</v>
      </c>
      <c r="AY74" s="1">
        <f t="shared" si="26"/>
        <v>2</v>
      </c>
    </row>
    <row r="75" spans="1:51" x14ac:dyDescent="0.2">
      <c r="A75" s="61">
        <v>737</v>
      </c>
      <c r="B75" t="s">
        <v>71</v>
      </c>
      <c r="C75" t="s">
        <v>227</v>
      </c>
      <c r="D75" t="s">
        <v>93</v>
      </c>
      <c r="E75" t="s">
        <v>161</v>
      </c>
      <c r="F75" s="62">
        <v>55805</v>
      </c>
      <c r="G75" t="s">
        <v>160</v>
      </c>
      <c r="H75">
        <v>137</v>
      </c>
      <c r="I75">
        <v>27137</v>
      </c>
      <c r="J75" t="s">
        <v>68</v>
      </c>
      <c r="K75" t="s">
        <v>161</v>
      </c>
      <c r="L75" t="s">
        <v>162</v>
      </c>
      <c r="M75" s="26">
        <f>SUM(MRI:SPECT!M77)</f>
        <v>121</v>
      </c>
      <c r="N75" s="26">
        <f>SUM(MRI:SPECT!N77)</f>
        <v>77</v>
      </c>
      <c r="O75" s="26">
        <f>SUM(MRI:SPECT!O77)</f>
        <v>18</v>
      </c>
      <c r="P75" s="26">
        <f>SUM(MRI:SPECT!P77)</f>
        <v>23</v>
      </c>
      <c r="Q75" s="26">
        <f>SUM(MRI:SPECT!Q77)</f>
        <v>63</v>
      </c>
      <c r="R75" s="26">
        <f>SUM(MRI:SPECT!R77)</f>
        <v>44</v>
      </c>
      <c r="S75" s="26">
        <f>SUM(MRI:SPECT!S77)</f>
        <v>2</v>
      </c>
      <c r="T75" s="26">
        <f>SUM(MRI:SPECT!T77)</f>
        <v>0</v>
      </c>
      <c r="U75" s="26">
        <f>SUM(MRI:SPECT!U77)</f>
        <v>2</v>
      </c>
      <c r="V75" s="26">
        <f>SUM(MRI:SPECT!V77)</f>
        <v>249</v>
      </c>
      <c r="W75" s="26">
        <f>SUM(MRI:SPECT!W77)</f>
        <v>77</v>
      </c>
      <c r="X75" s="26">
        <f>SUM(MRI:SPECT!X77)</f>
        <v>676</v>
      </c>
      <c r="Y75" s="26">
        <f>SUM(MRI:SPECT!Y77)</f>
        <v>1</v>
      </c>
      <c r="Z75" s="26">
        <f>SUM(MRI:SPECT!Z77)</f>
        <v>0</v>
      </c>
      <c r="AA75" s="26">
        <f>SUM(MRI:SPECT!AA77)</f>
        <v>0</v>
      </c>
      <c r="AB75" s="1">
        <f>SUM(MRI:SPECT!AB77)</f>
        <v>0</v>
      </c>
      <c r="AC75" s="26">
        <f>SUM(MRI:SPECT!AC77)</f>
        <v>0</v>
      </c>
      <c r="AD75" s="26">
        <f>SUM(MRI:SPECT!AD77)</f>
        <v>0</v>
      </c>
      <c r="AE75" s="1">
        <f>SUM(MRI:SPECT!AE77)</f>
        <v>0</v>
      </c>
      <c r="AF75" s="26">
        <f>SUM(MRI:SPECT!AF77)</f>
        <v>0</v>
      </c>
      <c r="AG75" s="26">
        <f>SUM(MRI:SPECT!AG77)</f>
        <v>0</v>
      </c>
      <c r="AH75" s="1">
        <f>SUM(MRI:SPECT!AH77)</f>
        <v>0</v>
      </c>
      <c r="AI75" s="26">
        <f>SUM(MRI:SPECT!AI77)</f>
        <v>0</v>
      </c>
      <c r="AJ75" s="26">
        <f>SUM(MRI:SPECT!AJ77)</f>
        <v>0</v>
      </c>
      <c r="AK75" s="1">
        <f>SUM(MRI:SPECT!AK77)</f>
        <v>0</v>
      </c>
      <c r="AL75" s="1">
        <f>SUM(MRI:SPECT!AL77)</f>
        <v>0</v>
      </c>
      <c r="AM75" s="1">
        <f t="shared" ref="AM75:AM138" si="27">SUM(M75+Z75)</f>
        <v>121</v>
      </c>
      <c r="AN75" s="1">
        <f t="shared" ref="AN75:AN138" si="28">SUM(N75+AA75)</f>
        <v>77</v>
      </c>
      <c r="AO75" s="1">
        <f t="shared" ref="AO75:AO138" si="29">SUM(O75+AB75)</f>
        <v>18</v>
      </c>
      <c r="AP75" s="1">
        <f t="shared" ref="AP75:AP138" si="30">SUM(P75+AC75)</f>
        <v>23</v>
      </c>
      <c r="AQ75" s="1">
        <f t="shared" ref="AQ75:AQ138" si="31">SUM(Q75+AD75)</f>
        <v>63</v>
      </c>
      <c r="AR75" s="1">
        <f t="shared" ref="AR75:AR138" si="32">SUM(R75+AE75)</f>
        <v>44</v>
      </c>
      <c r="AS75" s="1">
        <f t="shared" ref="AS75:AS138" si="33">SUM(S75+AF75)</f>
        <v>2</v>
      </c>
      <c r="AT75" s="1">
        <f t="shared" ref="AT75:AT138" si="34">SUM(T75+AG75)</f>
        <v>0</v>
      </c>
      <c r="AU75" s="1">
        <f t="shared" ref="AU75:AU138" si="35">SUM(U75+AH75)</f>
        <v>2</v>
      </c>
      <c r="AV75" s="1">
        <f t="shared" ref="AV75:AV138" si="36">SUM(V75+AI75)</f>
        <v>249</v>
      </c>
      <c r="AW75" s="1">
        <f t="shared" ref="AW75:AW138" si="37">SUM(W75+AJ75)</f>
        <v>77</v>
      </c>
      <c r="AX75" s="1">
        <f t="shared" ref="AX75:AX138" si="38">SUM(X75+AK75)</f>
        <v>676</v>
      </c>
      <c r="AY75" s="1">
        <f t="shared" ref="AY75:AY138" si="39">SUM(Y75+AL75)</f>
        <v>1</v>
      </c>
    </row>
    <row r="76" spans="1:51" x14ac:dyDescent="0.2">
      <c r="A76" s="61">
        <v>742</v>
      </c>
      <c r="B76" t="s">
        <v>75</v>
      </c>
      <c r="C76" t="s">
        <v>228</v>
      </c>
      <c r="D76" t="s">
        <v>229</v>
      </c>
      <c r="E76" t="s">
        <v>230</v>
      </c>
      <c r="F76" s="62">
        <v>55344</v>
      </c>
      <c r="G76" t="s">
        <v>67</v>
      </c>
      <c r="H76">
        <v>53</v>
      </c>
      <c r="I76">
        <v>27053</v>
      </c>
      <c r="J76" t="s">
        <v>68</v>
      </c>
      <c r="K76" t="s">
        <v>69</v>
      </c>
      <c r="L76" t="s">
        <v>70</v>
      </c>
      <c r="M76" s="26">
        <f>SUM(MRI:SPECT!M78)</f>
        <v>519</v>
      </c>
      <c r="N76" s="26">
        <f>SUM(MRI:SPECT!N78)</f>
        <v>340</v>
      </c>
      <c r="O76" s="26">
        <f>SUM(MRI:SPECT!O78)</f>
        <v>206</v>
      </c>
      <c r="P76" s="26">
        <f>SUM(MRI:SPECT!P78)</f>
        <v>131</v>
      </c>
      <c r="Q76" s="26">
        <f>SUM(MRI:SPECT!Q78)</f>
        <v>0</v>
      </c>
      <c r="R76" s="26">
        <f>SUM(MRI:SPECT!R78)</f>
        <v>487</v>
      </c>
      <c r="S76" s="26">
        <f>SUM(MRI:SPECT!S78)</f>
        <v>0</v>
      </c>
      <c r="T76" s="26">
        <f>SUM(MRI:SPECT!T78)</f>
        <v>141</v>
      </c>
      <c r="U76" s="26">
        <f>SUM(MRI:SPECT!U78)</f>
        <v>0</v>
      </c>
      <c r="V76" s="26">
        <f>SUM(MRI:SPECT!V78)</f>
        <v>617</v>
      </c>
      <c r="W76" s="26">
        <f>SUM(MRI:SPECT!W78)</f>
        <v>312</v>
      </c>
      <c r="X76" s="26">
        <f>SUM(MRI:SPECT!X78)</f>
        <v>2753</v>
      </c>
      <c r="Y76" s="26">
        <f>SUM(MRI:SPECT!Y78)</f>
        <v>1</v>
      </c>
      <c r="Z76" s="26">
        <f>SUM(MRI:SPECT!Z78)</f>
        <v>0</v>
      </c>
      <c r="AA76" s="26">
        <f>SUM(MRI:SPECT!AA78)</f>
        <v>0</v>
      </c>
      <c r="AB76" s="1">
        <f>SUM(MRI:SPECT!AB78)</f>
        <v>0</v>
      </c>
      <c r="AC76" s="26">
        <f>SUM(MRI:SPECT!AC78)</f>
        <v>0</v>
      </c>
      <c r="AD76" s="26">
        <f>SUM(MRI:SPECT!AD78)</f>
        <v>0</v>
      </c>
      <c r="AE76" s="1">
        <f>SUM(MRI:SPECT!AE78)</f>
        <v>0</v>
      </c>
      <c r="AF76" s="26">
        <f>SUM(MRI:SPECT!AF78)</f>
        <v>0</v>
      </c>
      <c r="AG76" s="26">
        <f>SUM(MRI:SPECT!AG78)</f>
        <v>0</v>
      </c>
      <c r="AH76" s="1">
        <f>SUM(MRI:SPECT!AH78)</f>
        <v>0</v>
      </c>
      <c r="AI76" s="26">
        <f>SUM(MRI:SPECT!AI78)</f>
        <v>0</v>
      </c>
      <c r="AJ76" s="26">
        <f>SUM(MRI:SPECT!AJ78)</f>
        <v>0</v>
      </c>
      <c r="AK76" s="1">
        <f>SUM(MRI:SPECT!AK78)</f>
        <v>0</v>
      </c>
      <c r="AL76" s="1">
        <f>SUM(MRI:SPECT!AL78)</f>
        <v>0</v>
      </c>
      <c r="AM76" s="1">
        <f t="shared" si="27"/>
        <v>519</v>
      </c>
      <c r="AN76" s="1">
        <f t="shared" si="28"/>
        <v>340</v>
      </c>
      <c r="AO76" s="1">
        <f t="shared" si="29"/>
        <v>206</v>
      </c>
      <c r="AP76" s="1">
        <f t="shared" si="30"/>
        <v>131</v>
      </c>
      <c r="AQ76" s="1">
        <f t="shared" si="31"/>
        <v>0</v>
      </c>
      <c r="AR76" s="1">
        <f t="shared" si="32"/>
        <v>487</v>
      </c>
      <c r="AS76" s="1">
        <f t="shared" si="33"/>
        <v>0</v>
      </c>
      <c r="AT76" s="1">
        <f t="shared" si="34"/>
        <v>141</v>
      </c>
      <c r="AU76" s="1">
        <f t="shared" si="35"/>
        <v>0</v>
      </c>
      <c r="AV76" s="1">
        <f t="shared" si="36"/>
        <v>617</v>
      </c>
      <c r="AW76" s="1">
        <f t="shared" si="37"/>
        <v>312</v>
      </c>
      <c r="AX76" s="1">
        <f t="shared" si="38"/>
        <v>2753</v>
      </c>
      <c r="AY76" s="1">
        <f t="shared" si="39"/>
        <v>1</v>
      </c>
    </row>
    <row r="77" spans="1:51" x14ac:dyDescent="0.2">
      <c r="A77" s="61">
        <v>743</v>
      </c>
      <c r="B77" t="s">
        <v>71</v>
      </c>
      <c r="C77" t="s">
        <v>231</v>
      </c>
      <c r="D77" t="s">
        <v>232</v>
      </c>
      <c r="E77" t="s">
        <v>143</v>
      </c>
      <c r="F77" s="62">
        <v>56303</v>
      </c>
      <c r="G77" t="s">
        <v>144</v>
      </c>
      <c r="H77">
        <v>145</v>
      </c>
      <c r="I77">
        <v>27145</v>
      </c>
      <c r="J77" t="s">
        <v>68</v>
      </c>
      <c r="K77" t="s">
        <v>143</v>
      </c>
      <c r="L77" t="s">
        <v>81</v>
      </c>
      <c r="M77" s="26">
        <f>SUM(MRI:SPECT!M79)</f>
        <v>599</v>
      </c>
      <c r="N77" s="26">
        <f>SUM(MRI:SPECT!N79)</f>
        <v>70</v>
      </c>
      <c r="O77" s="26">
        <f>SUM(MRI:SPECT!O79)</f>
        <v>130</v>
      </c>
      <c r="P77" s="26">
        <f>SUM(MRI:SPECT!P79)</f>
        <v>31</v>
      </c>
      <c r="Q77" s="26">
        <f>SUM(MRI:SPECT!Q79)</f>
        <v>4</v>
      </c>
      <c r="R77" s="26">
        <f>SUM(MRI:SPECT!R79)</f>
        <v>358</v>
      </c>
      <c r="S77" s="26">
        <f>SUM(MRI:SPECT!S79)</f>
        <v>0</v>
      </c>
      <c r="T77" s="26">
        <f>SUM(MRI:SPECT!T79)</f>
        <v>136</v>
      </c>
      <c r="U77" s="26">
        <f>SUM(MRI:SPECT!U79)</f>
        <v>0</v>
      </c>
      <c r="V77" s="26">
        <f>SUM(MRI:SPECT!V79)</f>
        <v>1122</v>
      </c>
      <c r="W77" s="26">
        <f>SUM(MRI:SPECT!W79)</f>
        <v>426</v>
      </c>
      <c r="X77" s="26">
        <f>SUM(MRI:SPECT!X79)</f>
        <v>2876</v>
      </c>
      <c r="Y77" s="26">
        <f>SUM(MRI:SPECT!Y79)</f>
        <v>1</v>
      </c>
      <c r="Z77" s="26">
        <f>SUM(MRI:SPECT!Z79)</f>
        <v>9</v>
      </c>
      <c r="AA77" s="26">
        <f>SUM(MRI:SPECT!AA79)</f>
        <v>2</v>
      </c>
      <c r="AB77" s="1">
        <f>SUM(MRI:SPECT!AB79)</f>
        <v>5</v>
      </c>
      <c r="AC77" s="26">
        <f>SUM(MRI:SPECT!AC79)</f>
        <v>0</v>
      </c>
      <c r="AD77" s="26">
        <f>SUM(MRI:SPECT!AD79)</f>
        <v>1</v>
      </c>
      <c r="AE77" s="1">
        <f>SUM(MRI:SPECT!AE79)</f>
        <v>6</v>
      </c>
      <c r="AF77" s="26">
        <f>SUM(MRI:SPECT!AF79)</f>
        <v>0</v>
      </c>
      <c r="AG77" s="26">
        <f>SUM(MRI:SPECT!AG79)</f>
        <v>1</v>
      </c>
      <c r="AH77" s="1">
        <f>SUM(MRI:SPECT!AH79)</f>
        <v>0</v>
      </c>
      <c r="AI77" s="26">
        <f>SUM(MRI:SPECT!AI79)</f>
        <v>61</v>
      </c>
      <c r="AJ77" s="26">
        <f>SUM(MRI:SPECT!AJ79)</f>
        <v>9</v>
      </c>
      <c r="AK77" s="1">
        <f>SUM(MRI:SPECT!AK79)</f>
        <v>94</v>
      </c>
      <c r="AL77" s="1">
        <f>SUM(MRI:SPECT!AL79)</f>
        <v>2</v>
      </c>
      <c r="AM77" s="1">
        <f t="shared" si="27"/>
        <v>608</v>
      </c>
      <c r="AN77" s="1">
        <f t="shared" si="28"/>
        <v>72</v>
      </c>
      <c r="AO77" s="1">
        <f t="shared" si="29"/>
        <v>135</v>
      </c>
      <c r="AP77" s="1">
        <f t="shared" si="30"/>
        <v>31</v>
      </c>
      <c r="AQ77" s="1">
        <f t="shared" si="31"/>
        <v>5</v>
      </c>
      <c r="AR77" s="1">
        <f t="shared" si="32"/>
        <v>364</v>
      </c>
      <c r="AS77" s="1">
        <f t="shared" si="33"/>
        <v>0</v>
      </c>
      <c r="AT77" s="1">
        <f t="shared" si="34"/>
        <v>137</v>
      </c>
      <c r="AU77" s="1">
        <f t="shared" si="35"/>
        <v>0</v>
      </c>
      <c r="AV77" s="1">
        <f t="shared" si="36"/>
        <v>1183</v>
      </c>
      <c r="AW77" s="1">
        <f t="shared" si="37"/>
        <v>435</v>
      </c>
      <c r="AX77" s="1">
        <f t="shared" si="38"/>
        <v>2970</v>
      </c>
      <c r="AY77" s="1">
        <f t="shared" si="39"/>
        <v>3</v>
      </c>
    </row>
    <row r="78" spans="1:51" x14ac:dyDescent="0.2">
      <c r="A78" s="61">
        <v>744</v>
      </c>
      <c r="B78" t="s">
        <v>71</v>
      </c>
      <c r="C78" t="s">
        <v>233</v>
      </c>
      <c r="D78" t="s">
        <v>121</v>
      </c>
      <c r="E78" t="s">
        <v>90</v>
      </c>
      <c r="F78" s="62">
        <v>55433</v>
      </c>
      <c r="G78" t="s">
        <v>91</v>
      </c>
      <c r="H78">
        <v>3</v>
      </c>
      <c r="I78">
        <v>27003</v>
      </c>
      <c r="J78" t="s">
        <v>68</v>
      </c>
      <c r="K78" t="s">
        <v>69</v>
      </c>
      <c r="L78" t="s">
        <v>70</v>
      </c>
      <c r="M78" s="26">
        <f>SUM(MRI:SPECT!M80)</f>
        <v>573</v>
      </c>
      <c r="N78" s="26">
        <f>SUM(MRI:SPECT!N80)</f>
        <v>239</v>
      </c>
      <c r="O78" s="26">
        <f>SUM(MRI:SPECT!O80)</f>
        <v>177</v>
      </c>
      <c r="P78" s="26">
        <f>SUM(MRI:SPECT!P80)</f>
        <v>120</v>
      </c>
      <c r="Q78" s="26">
        <f>SUM(MRI:SPECT!Q80)</f>
        <v>30</v>
      </c>
      <c r="R78" s="26">
        <f>SUM(MRI:SPECT!R80)</f>
        <v>502</v>
      </c>
      <c r="S78" s="26">
        <f>SUM(MRI:SPECT!S80)</f>
        <v>8</v>
      </c>
      <c r="T78" s="26">
        <f>SUM(MRI:SPECT!T80)</f>
        <v>56</v>
      </c>
      <c r="U78" s="26">
        <f>SUM(MRI:SPECT!U80)</f>
        <v>275</v>
      </c>
      <c r="V78" s="26">
        <f>SUM(MRI:SPECT!V80)</f>
        <v>766</v>
      </c>
      <c r="W78" s="26">
        <f>SUM(MRI:SPECT!W80)</f>
        <v>429</v>
      </c>
      <c r="X78" s="26">
        <f>SUM(MRI:SPECT!X80)</f>
        <v>3175</v>
      </c>
      <c r="Y78" s="26">
        <f>SUM(MRI:SPECT!Y80)</f>
        <v>1</v>
      </c>
      <c r="Z78" s="26">
        <f>SUM(MRI:SPECT!Z80)</f>
        <v>0</v>
      </c>
      <c r="AA78" s="26">
        <f>SUM(MRI:SPECT!AA80)</f>
        <v>0</v>
      </c>
      <c r="AB78" s="1">
        <f>SUM(MRI:SPECT!AB80)</f>
        <v>0</v>
      </c>
      <c r="AC78" s="26">
        <f>SUM(MRI:SPECT!AC80)</f>
        <v>0</v>
      </c>
      <c r="AD78" s="26">
        <f>SUM(MRI:SPECT!AD80)</f>
        <v>0</v>
      </c>
      <c r="AE78" s="1">
        <f>SUM(MRI:SPECT!AE80)</f>
        <v>0</v>
      </c>
      <c r="AF78" s="26">
        <f>SUM(MRI:SPECT!AF80)</f>
        <v>0</v>
      </c>
      <c r="AG78" s="26">
        <f>SUM(MRI:SPECT!AG80)</f>
        <v>0</v>
      </c>
      <c r="AH78" s="1">
        <f>SUM(MRI:SPECT!AH80)</f>
        <v>0</v>
      </c>
      <c r="AI78" s="26">
        <f>SUM(MRI:SPECT!AI80)</f>
        <v>0</v>
      </c>
      <c r="AJ78" s="26">
        <f>SUM(MRI:SPECT!AJ80)</f>
        <v>0</v>
      </c>
      <c r="AK78" s="1">
        <f>SUM(MRI:SPECT!AK80)</f>
        <v>0</v>
      </c>
      <c r="AL78" s="1">
        <f>SUM(MRI:SPECT!AL80)</f>
        <v>0</v>
      </c>
      <c r="AM78" s="1">
        <f t="shared" si="27"/>
        <v>573</v>
      </c>
      <c r="AN78" s="1">
        <f t="shared" si="28"/>
        <v>239</v>
      </c>
      <c r="AO78" s="1">
        <f t="shared" si="29"/>
        <v>177</v>
      </c>
      <c r="AP78" s="1">
        <f t="shared" si="30"/>
        <v>120</v>
      </c>
      <c r="AQ78" s="1">
        <f t="shared" si="31"/>
        <v>30</v>
      </c>
      <c r="AR78" s="1">
        <f t="shared" si="32"/>
        <v>502</v>
      </c>
      <c r="AS78" s="1">
        <f t="shared" si="33"/>
        <v>8</v>
      </c>
      <c r="AT78" s="1">
        <f t="shared" si="34"/>
        <v>56</v>
      </c>
      <c r="AU78" s="1">
        <f t="shared" si="35"/>
        <v>275</v>
      </c>
      <c r="AV78" s="1">
        <f t="shared" si="36"/>
        <v>766</v>
      </c>
      <c r="AW78" s="1">
        <f t="shared" si="37"/>
        <v>429</v>
      </c>
      <c r="AX78" s="1">
        <f t="shared" si="38"/>
        <v>3175</v>
      </c>
      <c r="AY78" s="1">
        <f t="shared" si="39"/>
        <v>1</v>
      </c>
    </row>
    <row r="79" spans="1:51" ht="12.75" customHeight="1" x14ac:dyDescent="0.2">
      <c r="A79" s="61">
        <v>746</v>
      </c>
      <c r="B79" t="s">
        <v>71</v>
      </c>
      <c r="C79" t="s">
        <v>234</v>
      </c>
      <c r="D79" t="s">
        <v>235</v>
      </c>
      <c r="E79" t="s">
        <v>236</v>
      </c>
      <c r="F79" s="62">
        <v>55060</v>
      </c>
      <c r="G79" t="s">
        <v>237</v>
      </c>
      <c r="H79">
        <v>147</v>
      </c>
      <c r="I79">
        <v>27147</v>
      </c>
      <c r="J79" t="s">
        <v>80</v>
      </c>
      <c r="K79"/>
      <c r="L79" t="s">
        <v>110</v>
      </c>
      <c r="M79" s="26">
        <f>SUM(MRI:SPECT!M81)</f>
        <v>343</v>
      </c>
      <c r="N79" s="26">
        <f>SUM(MRI:SPECT!N81)</f>
        <v>228</v>
      </c>
      <c r="O79" s="26">
        <f>SUM(MRI:SPECT!O81)</f>
        <v>125</v>
      </c>
      <c r="P79" s="26">
        <f>SUM(MRI:SPECT!P81)</f>
        <v>134</v>
      </c>
      <c r="Q79" s="26">
        <f>SUM(MRI:SPECT!Q81)</f>
        <v>22</v>
      </c>
      <c r="R79" s="26">
        <f>SUM(MRI:SPECT!R81)</f>
        <v>205</v>
      </c>
      <c r="S79" s="26">
        <f>SUM(MRI:SPECT!S81)</f>
        <v>3</v>
      </c>
      <c r="T79" s="26">
        <f>SUM(MRI:SPECT!T81)</f>
        <v>298</v>
      </c>
      <c r="U79" s="26">
        <f>SUM(MRI:SPECT!U81)</f>
        <v>40</v>
      </c>
      <c r="V79" s="26">
        <f>SUM(MRI:SPECT!V81)</f>
        <v>354</v>
      </c>
      <c r="W79" s="26">
        <f>SUM(MRI:SPECT!W81)</f>
        <v>229</v>
      </c>
      <c r="X79" s="26">
        <f>SUM(MRI:SPECT!X81)</f>
        <v>1981</v>
      </c>
      <c r="Y79" s="26">
        <f>SUM(MRI:SPECT!Y81)</f>
        <v>1</v>
      </c>
      <c r="Z79" s="26">
        <f>SUM(MRI:SPECT!Z81)</f>
        <v>0</v>
      </c>
      <c r="AA79" s="26">
        <f>SUM(MRI:SPECT!AA81)</f>
        <v>0</v>
      </c>
      <c r="AB79" s="1">
        <f>SUM(MRI:SPECT!AB81)</f>
        <v>0</v>
      </c>
      <c r="AC79" s="26">
        <f>SUM(MRI:SPECT!AC81)</f>
        <v>0</v>
      </c>
      <c r="AD79" s="26">
        <f>SUM(MRI:SPECT!AD81)</f>
        <v>0</v>
      </c>
      <c r="AE79" s="1">
        <f>SUM(MRI:SPECT!AE81)</f>
        <v>0</v>
      </c>
      <c r="AF79" s="26">
        <f>SUM(MRI:SPECT!AF81)</f>
        <v>0</v>
      </c>
      <c r="AG79" s="26">
        <f>SUM(MRI:SPECT!AG81)</f>
        <v>0</v>
      </c>
      <c r="AH79" s="1">
        <f>SUM(MRI:SPECT!AH81)</f>
        <v>0</v>
      </c>
      <c r="AI79" s="26">
        <f>SUM(MRI:SPECT!AI81)</f>
        <v>0</v>
      </c>
      <c r="AJ79" s="26">
        <f>SUM(MRI:SPECT!AJ81)</f>
        <v>0</v>
      </c>
      <c r="AK79" s="1">
        <f>SUM(MRI:SPECT!AK81)</f>
        <v>0</v>
      </c>
      <c r="AL79" s="1">
        <f>SUM(MRI:SPECT!AL81)</f>
        <v>0</v>
      </c>
      <c r="AM79" s="1">
        <f t="shared" si="27"/>
        <v>343</v>
      </c>
      <c r="AN79" s="1">
        <f t="shared" si="28"/>
        <v>228</v>
      </c>
      <c r="AO79" s="1">
        <f t="shared" si="29"/>
        <v>125</v>
      </c>
      <c r="AP79" s="1">
        <f t="shared" si="30"/>
        <v>134</v>
      </c>
      <c r="AQ79" s="1">
        <f t="shared" si="31"/>
        <v>22</v>
      </c>
      <c r="AR79" s="1">
        <f t="shared" si="32"/>
        <v>205</v>
      </c>
      <c r="AS79" s="1">
        <f t="shared" si="33"/>
        <v>3</v>
      </c>
      <c r="AT79" s="1">
        <f t="shared" si="34"/>
        <v>298</v>
      </c>
      <c r="AU79" s="1">
        <f t="shared" si="35"/>
        <v>40</v>
      </c>
      <c r="AV79" s="1">
        <f t="shared" si="36"/>
        <v>354</v>
      </c>
      <c r="AW79" s="1">
        <f t="shared" si="37"/>
        <v>229</v>
      </c>
      <c r="AX79" s="1">
        <f t="shared" si="38"/>
        <v>1981</v>
      </c>
      <c r="AY79" s="1">
        <f t="shared" si="39"/>
        <v>1</v>
      </c>
    </row>
    <row r="80" spans="1:51" x14ac:dyDescent="0.2">
      <c r="A80" s="61">
        <v>748</v>
      </c>
      <c r="B80" t="s">
        <v>71</v>
      </c>
      <c r="C80" t="s">
        <v>212</v>
      </c>
      <c r="D80" t="s">
        <v>213</v>
      </c>
      <c r="E80" t="s">
        <v>187</v>
      </c>
      <c r="F80" s="62">
        <v>55434</v>
      </c>
      <c r="G80" t="s">
        <v>91</v>
      </c>
      <c r="H80">
        <v>3</v>
      </c>
      <c r="I80">
        <v>27003</v>
      </c>
      <c r="J80" t="s">
        <v>68</v>
      </c>
      <c r="K80" t="s">
        <v>69</v>
      </c>
      <c r="L80" t="s">
        <v>70</v>
      </c>
      <c r="M80" s="26">
        <f>SUM(MRI:SPECT!M82)</f>
        <v>842</v>
      </c>
      <c r="N80" s="26">
        <f>SUM(MRI:SPECT!N82)</f>
        <v>740</v>
      </c>
      <c r="O80" s="26">
        <f>SUM(MRI:SPECT!O82)</f>
        <v>253</v>
      </c>
      <c r="P80" s="26">
        <f>SUM(MRI:SPECT!P82)</f>
        <v>362</v>
      </c>
      <c r="Q80" s="26">
        <f>SUM(MRI:SPECT!Q82)</f>
        <v>61</v>
      </c>
      <c r="R80" s="26">
        <f>SUM(MRI:SPECT!R82)</f>
        <v>460</v>
      </c>
      <c r="S80" s="26">
        <f>SUM(MRI:SPECT!S82)</f>
        <v>5</v>
      </c>
      <c r="T80" s="26">
        <f>SUM(MRI:SPECT!T82)</f>
        <v>313</v>
      </c>
      <c r="U80" s="26">
        <f>SUM(MRI:SPECT!U82)</f>
        <v>43</v>
      </c>
      <c r="V80" s="26">
        <f>SUM(MRI:SPECT!V82)</f>
        <v>1475</v>
      </c>
      <c r="W80" s="26">
        <f>SUM(MRI:SPECT!W82)</f>
        <v>562</v>
      </c>
      <c r="X80" s="26">
        <f>SUM(MRI:SPECT!X82)</f>
        <v>5116</v>
      </c>
      <c r="Y80" s="26">
        <f>SUM(MRI:SPECT!Y82)</f>
        <v>2</v>
      </c>
      <c r="Z80" s="26">
        <f>SUM(MRI:SPECT!Z82)</f>
        <v>0</v>
      </c>
      <c r="AA80" s="26">
        <f>SUM(MRI:SPECT!AA82)</f>
        <v>0</v>
      </c>
      <c r="AB80" s="1">
        <f>SUM(MRI:SPECT!AB82)</f>
        <v>0</v>
      </c>
      <c r="AC80" s="26">
        <f>SUM(MRI:SPECT!AC82)</f>
        <v>0</v>
      </c>
      <c r="AD80" s="26">
        <f>SUM(MRI:SPECT!AD82)</f>
        <v>0</v>
      </c>
      <c r="AE80" s="1">
        <f>SUM(MRI:SPECT!AE82)</f>
        <v>0</v>
      </c>
      <c r="AF80" s="26">
        <f>SUM(MRI:SPECT!AF82)</f>
        <v>0</v>
      </c>
      <c r="AG80" s="26">
        <f>SUM(MRI:SPECT!AG82)</f>
        <v>0</v>
      </c>
      <c r="AH80" s="1">
        <f>SUM(MRI:SPECT!AH82)</f>
        <v>0</v>
      </c>
      <c r="AI80" s="26">
        <f>SUM(MRI:SPECT!AI82)</f>
        <v>0</v>
      </c>
      <c r="AJ80" s="26">
        <f>SUM(MRI:SPECT!AJ82)</f>
        <v>0</v>
      </c>
      <c r="AK80" s="1">
        <f>SUM(MRI:SPECT!AK82)</f>
        <v>0</v>
      </c>
      <c r="AL80" s="1">
        <f>SUM(MRI:SPECT!AL82)</f>
        <v>0</v>
      </c>
      <c r="AM80" s="1">
        <f t="shared" si="27"/>
        <v>842</v>
      </c>
      <c r="AN80" s="1">
        <f t="shared" si="28"/>
        <v>740</v>
      </c>
      <c r="AO80" s="1">
        <f t="shared" si="29"/>
        <v>253</v>
      </c>
      <c r="AP80" s="1">
        <f t="shared" si="30"/>
        <v>362</v>
      </c>
      <c r="AQ80" s="1">
        <f t="shared" si="31"/>
        <v>61</v>
      </c>
      <c r="AR80" s="1">
        <f t="shared" si="32"/>
        <v>460</v>
      </c>
      <c r="AS80" s="1">
        <f t="shared" si="33"/>
        <v>5</v>
      </c>
      <c r="AT80" s="1">
        <f t="shared" si="34"/>
        <v>313</v>
      </c>
      <c r="AU80" s="1">
        <f t="shared" si="35"/>
        <v>43</v>
      </c>
      <c r="AV80" s="1">
        <f t="shared" si="36"/>
        <v>1475</v>
      </c>
      <c r="AW80" s="1">
        <f t="shared" si="37"/>
        <v>562</v>
      </c>
      <c r="AX80" s="1">
        <f t="shared" si="38"/>
        <v>5116</v>
      </c>
      <c r="AY80" s="1">
        <f t="shared" si="39"/>
        <v>2</v>
      </c>
    </row>
    <row r="81" spans="1:51" x14ac:dyDescent="0.2">
      <c r="A81" s="61">
        <v>749</v>
      </c>
      <c r="B81" t="s">
        <v>75</v>
      </c>
      <c r="C81" t="s">
        <v>238</v>
      </c>
      <c r="D81" t="s">
        <v>239</v>
      </c>
      <c r="E81" t="s">
        <v>135</v>
      </c>
      <c r="F81" s="62">
        <v>55104</v>
      </c>
      <c r="G81" t="s">
        <v>129</v>
      </c>
      <c r="H81">
        <v>123</v>
      </c>
      <c r="I81">
        <v>27123</v>
      </c>
      <c r="J81" t="s">
        <v>68</v>
      </c>
      <c r="K81" t="s">
        <v>69</v>
      </c>
      <c r="L81" t="s">
        <v>70</v>
      </c>
      <c r="M81" s="26">
        <f>SUM(MRI:SPECT!M83)</f>
        <v>391</v>
      </c>
      <c r="N81" s="26">
        <f>SUM(MRI:SPECT!N83)</f>
        <v>254</v>
      </c>
      <c r="O81" s="26">
        <f>SUM(MRI:SPECT!O83)</f>
        <v>169</v>
      </c>
      <c r="P81" s="26">
        <f>SUM(MRI:SPECT!P83)</f>
        <v>90</v>
      </c>
      <c r="Q81" s="26">
        <f>SUM(MRI:SPECT!Q83)</f>
        <v>73</v>
      </c>
      <c r="R81" s="26">
        <f>SUM(MRI:SPECT!R83)</f>
        <v>167</v>
      </c>
      <c r="S81" s="26">
        <f>SUM(MRI:SPECT!S83)</f>
        <v>5</v>
      </c>
      <c r="T81" s="26">
        <f>SUM(MRI:SPECT!T83)</f>
        <v>0</v>
      </c>
      <c r="U81" s="26">
        <f>SUM(MRI:SPECT!U83)</f>
        <v>0</v>
      </c>
      <c r="V81" s="26">
        <f>SUM(MRI:SPECT!V83)</f>
        <v>2709</v>
      </c>
      <c r="W81" s="26">
        <f>SUM(MRI:SPECT!W83)</f>
        <v>208</v>
      </c>
      <c r="X81" s="26">
        <f>SUM(MRI:SPECT!X83)</f>
        <v>4066</v>
      </c>
      <c r="Y81" s="26">
        <f>SUM(MRI:SPECT!Y83)</f>
        <v>2</v>
      </c>
      <c r="Z81" s="26">
        <f>SUM(MRI:SPECT!Z83)</f>
        <v>0</v>
      </c>
      <c r="AA81" s="26">
        <f>SUM(MRI:SPECT!AA83)</f>
        <v>0</v>
      </c>
      <c r="AB81" s="1">
        <f>SUM(MRI:SPECT!AB83)</f>
        <v>0</v>
      </c>
      <c r="AC81" s="26">
        <f>SUM(MRI:SPECT!AC83)</f>
        <v>0</v>
      </c>
      <c r="AD81" s="26">
        <f>SUM(MRI:SPECT!AD83)</f>
        <v>0</v>
      </c>
      <c r="AE81" s="1">
        <f>SUM(MRI:SPECT!AE83)</f>
        <v>0</v>
      </c>
      <c r="AF81" s="26">
        <f>SUM(MRI:SPECT!AF83)</f>
        <v>0</v>
      </c>
      <c r="AG81" s="26">
        <f>SUM(MRI:SPECT!AG83)</f>
        <v>0</v>
      </c>
      <c r="AH81" s="1">
        <f>SUM(MRI:SPECT!AH83)</f>
        <v>0</v>
      </c>
      <c r="AI81" s="26">
        <f>SUM(MRI:SPECT!AI83)</f>
        <v>0</v>
      </c>
      <c r="AJ81" s="26">
        <f>SUM(MRI:SPECT!AJ83)</f>
        <v>0</v>
      </c>
      <c r="AK81" s="1">
        <f>SUM(MRI:SPECT!AK83)</f>
        <v>0</v>
      </c>
      <c r="AL81" s="1">
        <f>SUM(MRI:SPECT!AL83)</f>
        <v>0</v>
      </c>
      <c r="AM81" s="1">
        <f t="shared" si="27"/>
        <v>391</v>
      </c>
      <c r="AN81" s="1">
        <f t="shared" si="28"/>
        <v>254</v>
      </c>
      <c r="AO81" s="1">
        <f t="shared" si="29"/>
        <v>169</v>
      </c>
      <c r="AP81" s="1">
        <f t="shared" si="30"/>
        <v>90</v>
      </c>
      <c r="AQ81" s="1">
        <f t="shared" si="31"/>
        <v>73</v>
      </c>
      <c r="AR81" s="1">
        <f t="shared" si="32"/>
        <v>167</v>
      </c>
      <c r="AS81" s="1">
        <f t="shared" si="33"/>
        <v>5</v>
      </c>
      <c r="AT81" s="1">
        <f t="shared" si="34"/>
        <v>0</v>
      </c>
      <c r="AU81" s="1">
        <f t="shared" si="35"/>
        <v>0</v>
      </c>
      <c r="AV81" s="1">
        <f t="shared" si="36"/>
        <v>2709</v>
      </c>
      <c r="AW81" s="1">
        <f t="shared" si="37"/>
        <v>208</v>
      </c>
      <c r="AX81" s="1">
        <f t="shared" si="38"/>
        <v>4066</v>
      </c>
      <c r="AY81" s="1">
        <f t="shared" si="39"/>
        <v>2</v>
      </c>
    </row>
    <row r="82" spans="1:51" x14ac:dyDescent="0.2">
      <c r="A82" s="61">
        <v>751</v>
      </c>
      <c r="B82" t="s">
        <v>75</v>
      </c>
      <c r="C82" t="s">
        <v>240</v>
      </c>
      <c r="D82" t="s">
        <v>239</v>
      </c>
      <c r="E82" t="s">
        <v>115</v>
      </c>
      <c r="F82" s="62">
        <v>55125</v>
      </c>
      <c r="G82" t="s">
        <v>116</v>
      </c>
      <c r="H82">
        <v>163</v>
      </c>
      <c r="I82">
        <v>27163</v>
      </c>
      <c r="J82" t="s">
        <v>68</v>
      </c>
      <c r="K82" t="s">
        <v>69</v>
      </c>
      <c r="L82" t="s">
        <v>70</v>
      </c>
      <c r="M82" s="26">
        <f>SUM(MRI:SPECT!M84)</f>
        <v>571</v>
      </c>
      <c r="N82" s="26">
        <f>SUM(MRI:SPECT!N84)</f>
        <v>525</v>
      </c>
      <c r="O82" s="26">
        <f>SUM(MRI:SPECT!O84)</f>
        <v>190</v>
      </c>
      <c r="P82" s="26">
        <f>SUM(MRI:SPECT!P84)</f>
        <v>117</v>
      </c>
      <c r="Q82" s="26">
        <f>SUM(MRI:SPECT!Q84)</f>
        <v>0</v>
      </c>
      <c r="R82" s="26">
        <f>SUM(MRI:SPECT!R84)</f>
        <v>469</v>
      </c>
      <c r="S82" s="26">
        <f>SUM(MRI:SPECT!S84)</f>
        <v>0</v>
      </c>
      <c r="T82" s="26">
        <f>SUM(MRI:SPECT!T84)</f>
        <v>105</v>
      </c>
      <c r="U82" s="26">
        <f>SUM(MRI:SPECT!U84)</f>
        <v>24</v>
      </c>
      <c r="V82" s="26">
        <f>SUM(MRI:SPECT!V84)</f>
        <v>972</v>
      </c>
      <c r="W82" s="26">
        <f>SUM(MRI:SPECT!W84)</f>
        <v>142</v>
      </c>
      <c r="X82" s="26">
        <f>SUM(MRI:SPECT!X84)</f>
        <v>3115</v>
      </c>
      <c r="Y82" s="26">
        <f>SUM(MRI:SPECT!Y84)</f>
        <v>1</v>
      </c>
      <c r="Z82" s="26">
        <f>SUM(MRI:SPECT!Z84)</f>
        <v>0</v>
      </c>
      <c r="AA82" s="26">
        <f>SUM(MRI:SPECT!AA84)</f>
        <v>0</v>
      </c>
      <c r="AB82" s="1">
        <f>SUM(MRI:SPECT!AB84)</f>
        <v>0</v>
      </c>
      <c r="AC82" s="26">
        <f>SUM(MRI:SPECT!AC84)</f>
        <v>0</v>
      </c>
      <c r="AD82" s="26">
        <f>SUM(MRI:SPECT!AD84)</f>
        <v>0</v>
      </c>
      <c r="AE82" s="1">
        <f>SUM(MRI:SPECT!AE84)</f>
        <v>0</v>
      </c>
      <c r="AF82" s="26">
        <f>SUM(MRI:SPECT!AF84)</f>
        <v>0</v>
      </c>
      <c r="AG82" s="26">
        <f>SUM(MRI:SPECT!AG84)</f>
        <v>0</v>
      </c>
      <c r="AH82" s="1">
        <f>SUM(MRI:SPECT!AH84)</f>
        <v>0</v>
      </c>
      <c r="AI82" s="26">
        <f>SUM(MRI:SPECT!AI84)</f>
        <v>0</v>
      </c>
      <c r="AJ82" s="26">
        <f>SUM(MRI:SPECT!AJ84)</f>
        <v>0</v>
      </c>
      <c r="AK82" s="1">
        <f>SUM(MRI:SPECT!AK84)</f>
        <v>0</v>
      </c>
      <c r="AL82" s="1">
        <f>SUM(MRI:SPECT!AL84)</f>
        <v>0</v>
      </c>
      <c r="AM82" s="1">
        <f t="shared" si="27"/>
        <v>571</v>
      </c>
      <c r="AN82" s="1">
        <f t="shared" si="28"/>
        <v>525</v>
      </c>
      <c r="AO82" s="1">
        <f t="shared" si="29"/>
        <v>190</v>
      </c>
      <c r="AP82" s="1">
        <f t="shared" si="30"/>
        <v>117</v>
      </c>
      <c r="AQ82" s="1">
        <f t="shared" si="31"/>
        <v>0</v>
      </c>
      <c r="AR82" s="1">
        <f t="shared" si="32"/>
        <v>469</v>
      </c>
      <c r="AS82" s="1">
        <f t="shared" si="33"/>
        <v>0</v>
      </c>
      <c r="AT82" s="1">
        <f t="shared" si="34"/>
        <v>105</v>
      </c>
      <c r="AU82" s="1">
        <f t="shared" si="35"/>
        <v>24</v>
      </c>
      <c r="AV82" s="1">
        <f t="shared" si="36"/>
        <v>972</v>
      </c>
      <c r="AW82" s="1">
        <f t="shared" si="37"/>
        <v>142</v>
      </c>
      <c r="AX82" s="1">
        <f t="shared" si="38"/>
        <v>3115</v>
      </c>
      <c r="AY82" s="1">
        <f t="shared" si="39"/>
        <v>1</v>
      </c>
    </row>
    <row r="83" spans="1:51" x14ac:dyDescent="0.2">
      <c r="A83" s="61">
        <v>753</v>
      </c>
      <c r="B83" t="s">
        <v>71</v>
      </c>
      <c r="C83" t="s">
        <v>241</v>
      </c>
      <c r="D83" t="s">
        <v>242</v>
      </c>
      <c r="E83" t="s">
        <v>128</v>
      </c>
      <c r="F83" s="62">
        <v>55109</v>
      </c>
      <c r="G83" t="s">
        <v>129</v>
      </c>
      <c r="H83">
        <v>123</v>
      </c>
      <c r="I83">
        <v>27123</v>
      </c>
      <c r="J83" t="s">
        <v>68</v>
      </c>
      <c r="K83" t="s">
        <v>69</v>
      </c>
      <c r="L83" t="s">
        <v>70</v>
      </c>
      <c r="M83" s="26">
        <f>SUM(MRI:SPECT!M85)</f>
        <v>0</v>
      </c>
      <c r="N83" s="26">
        <f>SUM(MRI:SPECT!N85)</f>
        <v>0</v>
      </c>
      <c r="O83" s="26">
        <f>SUM(MRI:SPECT!O85)</f>
        <v>0</v>
      </c>
      <c r="P83" s="26">
        <f>SUM(MRI:SPECT!P85)</f>
        <v>0</v>
      </c>
      <c r="Q83" s="26">
        <f>SUM(MRI:SPECT!Q85)</f>
        <v>0</v>
      </c>
      <c r="R83" s="26">
        <f>SUM(MRI:SPECT!R85)</f>
        <v>0</v>
      </c>
      <c r="S83" s="26">
        <f>SUM(MRI:SPECT!S85)</f>
        <v>0</v>
      </c>
      <c r="T83" s="26">
        <f>SUM(MRI:SPECT!T85)</f>
        <v>0</v>
      </c>
      <c r="U83" s="26">
        <f>SUM(MRI:SPECT!U85)</f>
        <v>0</v>
      </c>
      <c r="V83" s="26">
        <f>SUM(MRI:SPECT!V85)</f>
        <v>0</v>
      </c>
      <c r="W83" s="26">
        <f>SUM(MRI:SPECT!W85)</f>
        <v>0</v>
      </c>
      <c r="X83" s="26">
        <f>SUM(MRI:SPECT!X85)</f>
        <v>0</v>
      </c>
      <c r="Y83" s="26">
        <f>SUM(MRI:SPECT!Y85)</f>
        <v>0</v>
      </c>
      <c r="Z83" s="26">
        <f>SUM(MRI:SPECT!Z85)</f>
        <v>116</v>
      </c>
      <c r="AA83" s="26">
        <f>SUM(MRI:SPECT!AA85)</f>
        <v>50</v>
      </c>
      <c r="AB83" s="1">
        <f>SUM(MRI:SPECT!AB85)</f>
        <v>24</v>
      </c>
      <c r="AC83" s="26">
        <f>SUM(MRI:SPECT!AC85)</f>
        <v>19</v>
      </c>
      <c r="AD83" s="26">
        <f>SUM(MRI:SPECT!AD85)</f>
        <v>0</v>
      </c>
      <c r="AE83" s="1">
        <f>SUM(MRI:SPECT!AE85)</f>
        <v>56</v>
      </c>
      <c r="AF83" s="26">
        <f>SUM(MRI:SPECT!AF85)</f>
        <v>0</v>
      </c>
      <c r="AG83" s="26">
        <f>SUM(MRI:SPECT!AG85)</f>
        <v>17</v>
      </c>
      <c r="AH83" s="1">
        <f>SUM(MRI:SPECT!AH85)</f>
        <v>5</v>
      </c>
      <c r="AI83" s="26">
        <f>SUM(MRI:SPECT!AI85)</f>
        <v>346</v>
      </c>
      <c r="AJ83" s="26">
        <f>SUM(MRI:SPECT!AJ85)</f>
        <v>66</v>
      </c>
      <c r="AK83" s="1">
        <f>SUM(MRI:SPECT!AK85)</f>
        <v>699</v>
      </c>
      <c r="AL83" s="1">
        <f>SUM(MRI:SPECT!AL85)</f>
        <v>1</v>
      </c>
      <c r="AM83" s="1">
        <f t="shared" si="27"/>
        <v>116</v>
      </c>
      <c r="AN83" s="1">
        <f t="shared" si="28"/>
        <v>50</v>
      </c>
      <c r="AO83" s="1">
        <f t="shared" si="29"/>
        <v>24</v>
      </c>
      <c r="AP83" s="1">
        <f t="shared" si="30"/>
        <v>19</v>
      </c>
      <c r="AQ83" s="1">
        <f t="shared" si="31"/>
        <v>0</v>
      </c>
      <c r="AR83" s="1">
        <f t="shared" si="32"/>
        <v>56</v>
      </c>
      <c r="AS83" s="1">
        <f t="shared" si="33"/>
        <v>0</v>
      </c>
      <c r="AT83" s="1">
        <f t="shared" si="34"/>
        <v>17</v>
      </c>
      <c r="AU83" s="1">
        <f t="shared" si="35"/>
        <v>5</v>
      </c>
      <c r="AV83" s="1">
        <f t="shared" si="36"/>
        <v>346</v>
      </c>
      <c r="AW83" s="1">
        <f t="shared" si="37"/>
        <v>66</v>
      </c>
      <c r="AX83" s="1">
        <f t="shared" si="38"/>
        <v>699</v>
      </c>
      <c r="AY83" s="1">
        <f t="shared" si="39"/>
        <v>1</v>
      </c>
    </row>
    <row r="84" spans="1:51" x14ac:dyDescent="0.2">
      <c r="A84" s="61">
        <v>755</v>
      </c>
      <c r="B84" t="s">
        <v>71</v>
      </c>
      <c r="C84" t="s">
        <v>243</v>
      </c>
      <c r="D84" t="s">
        <v>121</v>
      </c>
      <c r="E84" t="s">
        <v>244</v>
      </c>
      <c r="F84" s="62">
        <v>55082</v>
      </c>
      <c r="G84" t="s">
        <v>116</v>
      </c>
      <c r="H84">
        <v>163</v>
      </c>
      <c r="I84">
        <v>27163</v>
      </c>
      <c r="J84" t="s">
        <v>68</v>
      </c>
      <c r="K84" t="s">
        <v>69</v>
      </c>
      <c r="L84" t="s">
        <v>70</v>
      </c>
      <c r="M84" s="26">
        <f>SUM(MRI:SPECT!M86)</f>
        <v>0</v>
      </c>
      <c r="N84" s="26">
        <f>SUM(MRI:SPECT!N86)</f>
        <v>0</v>
      </c>
      <c r="O84" s="26">
        <f>SUM(MRI:SPECT!O86)</f>
        <v>0</v>
      </c>
      <c r="P84" s="26">
        <f>SUM(MRI:SPECT!P86)</f>
        <v>0</v>
      </c>
      <c r="Q84" s="26">
        <f>SUM(MRI:SPECT!Q86)</f>
        <v>0</v>
      </c>
      <c r="R84" s="26">
        <f>SUM(MRI:SPECT!R86)</f>
        <v>0</v>
      </c>
      <c r="S84" s="26">
        <f>SUM(MRI:SPECT!S86)</f>
        <v>0</v>
      </c>
      <c r="T84" s="26">
        <f>SUM(MRI:SPECT!T86)</f>
        <v>0</v>
      </c>
      <c r="U84" s="26">
        <f>SUM(MRI:SPECT!U86)</f>
        <v>0</v>
      </c>
      <c r="V84" s="26">
        <f>SUM(MRI:SPECT!V86)</f>
        <v>0</v>
      </c>
      <c r="W84" s="26">
        <f>SUM(MRI:SPECT!W86)</f>
        <v>0</v>
      </c>
      <c r="X84" s="26">
        <f>SUM(MRI:SPECT!X86)</f>
        <v>0</v>
      </c>
      <c r="Y84" s="26">
        <f>SUM(MRI:SPECT!Y86)</f>
        <v>1</v>
      </c>
      <c r="Z84" s="26">
        <f>SUM(MRI:SPECT!Z86)</f>
        <v>0</v>
      </c>
      <c r="AA84" s="26">
        <f>SUM(MRI:SPECT!AA86)</f>
        <v>0</v>
      </c>
      <c r="AB84" s="1">
        <f>SUM(MRI:SPECT!AB86)</f>
        <v>0</v>
      </c>
      <c r="AC84" s="26">
        <f>SUM(MRI:SPECT!AC86)</f>
        <v>0</v>
      </c>
      <c r="AD84" s="26">
        <f>SUM(MRI:SPECT!AD86)</f>
        <v>0</v>
      </c>
      <c r="AE84" s="1">
        <f>SUM(MRI:SPECT!AE86)</f>
        <v>0</v>
      </c>
      <c r="AF84" s="26">
        <f>SUM(MRI:SPECT!AF86)</f>
        <v>0</v>
      </c>
      <c r="AG84" s="26">
        <f>SUM(MRI:SPECT!AG86)</f>
        <v>0</v>
      </c>
      <c r="AH84" s="1">
        <f>SUM(MRI:SPECT!AH86)</f>
        <v>0</v>
      </c>
      <c r="AI84" s="26">
        <f>SUM(MRI:SPECT!AI86)</f>
        <v>0</v>
      </c>
      <c r="AJ84" s="26">
        <f>SUM(MRI:SPECT!AJ86)</f>
        <v>0</v>
      </c>
      <c r="AK84" s="1">
        <f>SUM(MRI:SPECT!AK86)</f>
        <v>0</v>
      </c>
      <c r="AL84" s="1">
        <f>SUM(MRI:SPECT!AL86)</f>
        <v>0</v>
      </c>
      <c r="AM84" s="1">
        <f t="shared" si="27"/>
        <v>0</v>
      </c>
      <c r="AN84" s="1">
        <f t="shared" si="28"/>
        <v>0</v>
      </c>
      <c r="AO84" s="1">
        <f t="shared" si="29"/>
        <v>0</v>
      </c>
      <c r="AP84" s="1">
        <f t="shared" si="30"/>
        <v>0</v>
      </c>
      <c r="AQ84" s="1">
        <f t="shared" si="31"/>
        <v>0</v>
      </c>
      <c r="AR84" s="1">
        <f t="shared" si="32"/>
        <v>0</v>
      </c>
      <c r="AS84" s="1">
        <f t="shared" si="33"/>
        <v>0</v>
      </c>
      <c r="AT84" s="1">
        <f t="shared" si="34"/>
        <v>0</v>
      </c>
      <c r="AU84" s="1">
        <f t="shared" si="35"/>
        <v>0</v>
      </c>
      <c r="AV84" s="1">
        <f t="shared" si="36"/>
        <v>0</v>
      </c>
      <c r="AW84" s="1">
        <f t="shared" si="37"/>
        <v>0</v>
      </c>
      <c r="AX84" s="1">
        <f t="shared" si="38"/>
        <v>0</v>
      </c>
      <c r="AY84" s="1">
        <f t="shared" si="39"/>
        <v>1</v>
      </c>
    </row>
    <row r="85" spans="1:51" x14ac:dyDescent="0.2">
      <c r="A85" s="61">
        <v>758</v>
      </c>
      <c r="B85" t="s">
        <v>71</v>
      </c>
      <c r="C85" t="s">
        <v>245</v>
      </c>
      <c r="D85" t="s">
        <v>207</v>
      </c>
      <c r="E85" t="s">
        <v>246</v>
      </c>
      <c r="F85" s="62">
        <v>55025</v>
      </c>
      <c r="G85" t="s">
        <v>116</v>
      </c>
      <c r="H85">
        <v>163</v>
      </c>
      <c r="I85">
        <v>27163</v>
      </c>
      <c r="J85" t="s">
        <v>68</v>
      </c>
      <c r="K85" t="s">
        <v>69</v>
      </c>
      <c r="L85" t="s">
        <v>70</v>
      </c>
      <c r="M85" s="26">
        <f>SUM(MRI:SPECT!M87)</f>
        <v>0</v>
      </c>
      <c r="N85" s="26">
        <f>SUM(MRI:SPECT!N87)</f>
        <v>0</v>
      </c>
      <c r="O85" s="26">
        <f>SUM(MRI:SPECT!O87)</f>
        <v>0</v>
      </c>
      <c r="P85" s="26">
        <f>SUM(MRI:SPECT!P87)</f>
        <v>0</v>
      </c>
      <c r="Q85" s="26">
        <f>SUM(MRI:SPECT!Q87)</f>
        <v>0</v>
      </c>
      <c r="R85" s="26">
        <f>SUM(MRI:SPECT!R87)</f>
        <v>0</v>
      </c>
      <c r="S85" s="26">
        <f>SUM(MRI:SPECT!S87)</f>
        <v>0</v>
      </c>
      <c r="T85" s="26">
        <f>SUM(MRI:SPECT!T87)</f>
        <v>0</v>
      </c>
      <c r="U85" s="26">
        <f>SUM(MRI:SPECT!U87)</f>
        <v>0</v>
      </c>
      <c r="V85" s="26">
        <f>SUM(MRI:SPECT!V87)</f>
        <v>0</v>
      </c>
      <c r="W85" s="26">
        <f>SUM(MRI:SPECT!W87)</f>
        <v>0</v>
      </c>
      <c r="X85" s="26">
        <f>SUM(MRI:SPECT!X87)</f>
        <v>0</v>
      </c>
      <c r="Y85" s="26">
        <f>SUM(MRI:SPECT!Y87)</f>
        <v>1</v>
      </c>
      <c r="Z85" s="26">
        <f>SUM(MRI:SPECT!Z87)</f>
        <v>0</v>
      </c>
      <c r="AA85" s="26">
        <f>SUM(MRI:SPECT!AA87)</f>
        <v>0</v>
      </c>
      <c r="AB85" s="1">
        <f>SUM(MRI:SPECT!AB87)</f>
        <v>0</v>
      </c>
      <c r="AC85" s="26">
        <f>SUM(MRI:SPECT!AC87)</f>
        <v>0</v>
      </c>
      <c r="AD85" s="26">
        <f>SUM(MRI:SPECT!AD87)</f>
        <v>0</v>
      </c>
      <c r="AE85" s="1">
        <f>SUM(MRI:SPECT!AE87)</f>
        <v>0</v>
      </c>
      <c r="AF85" s="26">
        <f>SUM(MRI:SPECT!AF87)</f>
        <v>0</v>
      </c>
      <c r="AG85" s="26">
        <f>SUM(MRI:SPECT!AG87)</f>
        <v>0</v>
      </c>
      <c r="AH85" s="1">
        <f>SUM(MRI:SPECT!AH87)</f>
        <v>0</v>
      </c>
      <c r="AI85" s="26">
        <f>SUM(MRI:SPECT!AI87)</f>
        <v>0</v>
      </c>
      <c r="AJ85" s="26">
        <f>SUM(MRI:SPECT!AJ87)</f>
        <v>0</v>
      </c>
      <c r="AK85" s="1">
        <f>SUM(MRI:SPECT!AK87)</f>
        <v>0</v>
      </c>
      <c r="AL85" s="1">
        <f>SUM(MRI:SPECT!AL87)</f>
        <v>0</v>
      </c>
      <c r="AM85" s="1">
        <f t="shared" si="27"/>
        <v>0</v>
      </c>
      <c r="AN85" s="1">
        <f t="shared" si="28"/>
        <v>0</v>
      </c>
      <c r="AO85" s="1">
        <f t="shared" si="29"/>
        <v>0</v>
      </c>
      <c r="AP85" s="1">
        <f t="shared" si="30"/>
        <v>0</v>
      </c>
      <c r="AQ85" s="1">
        <f t="shared" si="31"/>
        <v>0</v>
      </c>
      <c r="AR85" s="1">
        <f t="shared" si="32"/>
        <v>0</v>
      </c>
      <c r="AS85" s="1">
        <f t="shared" si="33"/>
        <v>0</v>
      </c>
      <c r="AT85" s="1">
        <f t="shared" si="34"/>
        <v>0</v>
      </c>
      <c r="AU85" s="1">
        <f t="shared" si="35"/>
        <v>0</v>
      </c>
      <c r="AV85" s="1">
        <f t="shared" si="36"/>
        <v>0</v>
      </c>
      <c r="AW85" s="1">
        <f t="shared" si="37"/>
        <v>0</v>
      </c>
      <c r="AX85" s="1">
        <f t="shared" si="38"/>
        <v>0</v>
      </c>
      <c r="AY85" s="1">
        <f t="shared" si="39"/>
        <v>1</v>
      </c>
    </row>
    <row r="86" spans="1:51" x14ac:dyDescent="0.2">
      <c r="A86" s="61">
        <v>759</v>
      </c>
      <c r="B86" t="s">
        <v>75</v>
      </c>
      <c r="C86" t="s">
        <v>247</v>
      </c>
      <c r="D86" t="s">
        <v>248</v>
      </c>
      <c r="E86" t="s">
        <v>249</v>
      </c>
      <c r="F86" s="62">
        <v>56716</v>
      </c>
      <c r="G86" t="s">
        <v>204</v>
      </c>
      <c r="H86">
        <v>119</v>
      </c>
      <c r="I86">
        <v>27119</v>
      </c>
      <c r="J86" t="s">
        <v>68</v>
      </c>
      <c r="K86" t="s">
        <v>205</v>
      </c>
      <c r="L86" t="s">
        <v>102</v>
      </c>
      <c r="M86" s="26">
        <f>SUM(MRI:SPECT!M88)</f>
        <v>0</v>
      </c>
      <c r="N86" s="26">
        <f>SUM(MRI:SPECT!N88)</f>
        <v>0</v>
      </c>
      <c r="O86" s="26">
        <f>SUM(MRI:SPECT!O88)</f>
        <v>0</v>
      </c>
      <c r="P86" s="26">
        <f>SUM(MRI:SPECT!P88)</f>
        <v>0</v>
      </c>
      <c r="Q86" s="26">
        <f>SUM(MRI:SPECT!Q88)</f>
        <v>0</v>
      </c>
      <c r="R86" s="26">
        <f>SUM(MRI:SPECT!R88)</f>
        <v>0</v>
      </c>
      <c r="S86" s="26">
        <f>SUM(MRI:SPECT!S88)</f>
        <v>0</v>
      </c>
      <c r="T86" s="26">
        <f>SUM(MRI:SPECT!T88)</f>
        <v>0</v>
      </c>
      <c r="U86" s="26">
        <f>SUM(MRI:SPECT!U88)</f>
        <v>0</v>
      </c>
      <c r="V86" s="26">
        <f>SUM(MRI:SPECT!V88)</f>
        <v>0</v>
      </c>
      <c r="W86" s="26">
        <f>SUM(MRI:SPECT!W88)</f>
        <v>0</v>
      </c>
      <c r="X86" s="26">
        <f>SUM(MRI:SPECT!X88)</f>
        <v>0</v>
      </c>
      <c r="Y86" s="26">
        <f>SUM(MRI:SPECT!Y88)</f>
        <v>0</v>
      </c>
      <c r="Z86" s="26">
        <f>SUM(MRI:SPECT!Z88)</f>
        <v>0</v>
      </c>
      <c r="AA86" s="26">
        <f>SUM(MRI:SPECT!AA88)</f>
        <v>0</v>
      </c>
      <c r="AB86" s="1">
        <f>SUM(MRI:SPECT!AB88)</f>
        <v>0</v>
      </c>
      <c r="AC86" s="26">
        <f>SUM(MRI:SPECT!AC88)</f>
        <v>0</v>
      </c>
      <c r="AD86" s="26">
        <f>SUM(MRI:SPECT!AD88)</f>
        <v>0</v>
      </c>
      <c r="AE86" s="1">
        <f>SUM(MRI:SPECT!AE88)</f>
        <v>0</v>
      </c>
      <c r="AF86" s="26">
        <f>SUM(MRI:SPECT!AF88)</f>
        <v>0</v>
      </c>
      <c r="AG86" s="26">
        <f>SUM(MRI:SPECT!AG88)</f>
        <v>0</v>
      </c>
      <c r="AH86" s="1">
        <f>SUM(MRI:SPECT!AH88)</f>
        <v>0</v>
      </c>
      <c r="AI86" s="26">
        <f>SUM(MRI:SPECT!AI88)</f>
        <v>0</v>
      </c>
      <c r="AJ86" s="26">
        <f>SUM(MRI:SPECT!AJ88)</f>
        <v>0</v>
      </c>
      <c r="AK86" s="1">
        <f>SUM(MRI:SPECT!AK88)</f>
        <v>0</v>
      </c>
      <c r="AL86" s="1">
        <f>SUM(MRI:SPECT!AL88)</f>
        <v>1</v>
      </c>
      <c r="AM86" s="1">
        <f t="shared" si="27"/>
        <v>0</v>
      </c>
      <c r="AN86" s="1">
        <f t="shared" si="28"/>
        <v>0</v>
      </c>
      <c r="AO86" s="1">
        <f t="shared" si="29"/>
        <v>0</v>
      </c>
      <c r="AP86" s="1">
        <f t="shared" si="30"/>
        <v>0</v>
      </c>
      <c r="AQ86" s="1">
        <f t="shared" si="31"/>
        <v>0</v>
      </c>
      <c r="AR86" s="1">
        <f t="shared" si="32"/>
        <v>0</v>
      </c>
      <c r="AS86" s="1">
        <f t="shared" si="33"/>
        <v>0</v>
      </c>
      <c r="AT86" s="1">
        <f t="shared" si="34"/>
        <v>0</v>
      </c>
      <c r="AU86" s="1">
        <f t="shared" si="35"/>
        <v>0</v>
      </c>
      <c r="AV86" s="1">
        <f t="shared" si="36"/>
        <v>0</v>
      </c>
      <c r="AW86" s="1">
        <f t="shared" si="37"/>
        <v>0</v>
      </c>
      <c r="AX86" s="1">
        <f t="shared" si="38"/>
        <v>0</v>
      </c>
      <c r="AY86" s="1">
        <f t="shared" si="39"/>
        <v>1</v>
      </c>
    </row>
    <row r="87" spans="1:51" x14ac:dyDescent="0.2">
      <c r="A87" s="61">
        <v>761</v>
      </c>
      <c r="B87" t="s">
        <v>75</v>
      </c>
      <c r="C87" t="s">
        <v>250</v>
      </c>
      <c r="D87" t="s">
        <v>248</v>
      </c>
      <c r="E87" t="s">
        <v>251</v>
      </c>
      <c r="F87" s="62">
        <v>56726</v>
      </c>
      <c r="G87" t="s">
        <v>251</v>
      </c>
      <c r="H87">
        <v>135</v>
      </c>
      <c r="I87">
        <v>27135</v>
      </c>
      <c r="J87" t="s">
        <v>80</v>
      </c>
      <c r="K87"/>
      <c r="L87" t="s">
        <v>102</v>
      </c>
      <c r="M87" s="26">
        <f>SUM(MRI:SPECT!M89)</f>
        <v>0</v>
      </c>
      <c r="N87" s="26">
        <f>SUM(MRI:SPECT!N89)</f>
        <v>0</v>
      </c>
      <c r="O87" s="26">
        <f>SUM(MRI:SPECT!O89)</f>
        <v>0</v>
      </c>
      <c r="P87" s="26">
        <f>SUM(MRI:SPECT!P89)</f>
        <v>0</v>
      </c>
      <c r="Q87" s="26">
        <f>SUM(MRI:SPECT!Q89)</f>
        <v>0</v>
      </c>
      <c r="R87" s="26">
        <f>SUM(MRI:SPECT!R89)</f>
        <v>0</v>
      </c>
      <c r="S87" s="26">
        <f>SUM(MRI:SPECT!S89)</f>
        <v>0</v>
      </c>
      <c r="T87" s="26">
        <f>SUM(MRI:SPECT!T89)</f>
        <v>0</v>
      </c>
      <c r="U87" s="26">
        <f>SUM(MRI:SPECT!U89)</f>
        <v>0</v>
      </c>
      <c r="V87" s="26">
        <f>SUM(MRI:SPECT!V89)</f>
        <v>0</v>
      </c>
      <c r="W87" s="26">
        <f>SUM(MRI:SPECT!W89)</f>
        <v>0</v>
      </c>
      <c r="X87" s="26">
        <f>SUM(MRI:SPECT!X89)</f>
        <v>0</v>
      </c>
      <c r="Y87" s="26">
        <f>SUM(MRI:SPECT!Y89)</f>
        <v>1</v>
      </c>
      <c r="Z87" s="26">
        <f>SUM(MRI:SPECT!Z89)</f>
        <v>0</v>
      </c>
      <c r="AA87" s="26">
        <f>SUM(MRI:SPECT!AA89)</f>
        <v>0</v>
      </c>
      <c r="AB87" s="1">
        <f>SUM(MRI:SPECT!AB89)</f>
        <v>0</v>
      </c>
      <c r="AC87" s="26">
        <f>SUM(MRI:SPECT!AC89)</f>
        <v>0</v>
      </c>
      <c r="AD87" s="26">
        <f>SUM(MRI:SPECT!AD89)</f>
        <v>0</v>
      </c>
      <c r="AE87" s="1">
        <f>SUM(MRI:SPECT!AE89)</f>
        <v>0</v>
      </c>
      <c r="AF87" s="26">
        <f>SUM(MRI:SPECT!AF89)</f>
        <v>0</v>
      </c>
      <c r="AG87" s="26">
        <f>SUM(MRI:SPECT!AG89)</f>
        <v>0</v>
      </c>
      <c r="AH87" s="1">
        <f>SUM(MRI:SPECT!AH89)</f>
        <v>0</v>
      </c>
      <c r="AI87" s="26">
        <f>SUM(MRI:SPECT!AI89)</f>
        <v>0</v>
      </c>
      <c r="AJ87" s="26">
        <f>SUM(MRI:SPECT!AJ89)</f>
        <v>0</v>
      </c>
      <c r="AK87" s="1">
        <f>SUM(MRI:SPECT!AK89)</f>
        <v>0</v>
      </c>
      <c r="AL87" s="1">
        <f>SUM(MRI:SPECT!AL89)</f>
        <v>0</v>
      </c>
      <c r="AM87" s="1">
        <f t="shared" si="27"/>
        <v>0</v>
      </c>
      <c r="AN87" s="1">
        <f t="shared" si="28"/>
        <v>0</v>
      </c>
      <c r="AO87" s="1">
        <f t="shared" si="29"/>
        <v>0</v>
      </c>
      <c r="AP87" s="1">
        <f t="shared" si="30"/>
        <v>0</v>
      </c>
      <c r="AQ87" s="1">
        <f t="shared" si="31"/>
        <v>0</v>
      </c>
      <c r="AR87" s="1">
        <f t="shared" si="32"/>
        <v>0</v>
      </c>
      <c r="AS87" s="1">
        <f t="shared" si="33"/>
        <v>0</v>
      </c>
      <c r="AT87" s="1">
        <f t="shared" si="34"/>
        <v>0</v>
      </c>
      <c r="AU87" s="1">
        <f t="shared" si="35"/>
        <v>0</v>
      </c>
      <c r="AV87" s="1">
        <f t="shared" si="36"/>
        <v>0</v>
      </c>
      <c r="AW87" s="1">
        <f t="shared" si="37"/>
        <v>0</v>
      </c>
      <c r="AX87" s="1">
        <f t="shared" si="38"/>
        <v>0</v>
      </c>
      <c r="AY87" s="1">
        <f t="shared" si="39"/>
        <v>1</v>
      </c>
    </row>
    <row r="88" spans="1:51" x14ac:dyDescent="0.2">
      <c r="A88" s="61">
        <v>762</v>
      </c>
      <c r="B88" t="s">
        <v>75</v>
      </c>
      <c r="C88" t="s">
        <v>252</v>
      </c>
      <c r="D88" t="s">
        <v>248</v>
      </c>
      <c r="E88" t="s">
        <v>253</v>
      </c>
      <c r="F88" s="62">
        <v>56601</v>
      </c>
      <c r="G88" t="s">
        <v>254</v>
      </c>
      <c r="H88">
        <v>7</v>
      </c>
      <c r="I88">
        <v>27007</v>
      </c>
      <c r="J88" t="s">
        <v>80</v>
      </c>
      <c r="K88"/>
      <c r="L88" t="s">
        <v>102</v>
      </c>
      <c r="M88" s="26">
        <f>SUM(MRI:SPECT!M90)</f>
        <v>204</v>
      </c>
      <c r="N88" s="26">
        <f>SUM(MRI:SPECT!N90)</f>
        <v>196</v>
      </c>
      <c r="O88" s="26">
        <f>SUM(MRI:SPECT!O90)</f>
        <v>42</v>
      </c>
      <c r="P88" s="26">
        <f>SUM(MRI:SPECT!P90)</f>
        <v>30</v>
      </c>
      <c r="Q88" s="26">
        <f>SUM(MRI:SPECT!Q90)</f>
        <v>33</v>
      </c>
      <c r="R88" s="26">
        <f>SUM(MRI:SPECT!R90)</f>
        <v>75</v>
      </c>
      <c r="S88" s="26">
        <f>SUM(MRI:SPECT!S90)</f>
        <v>5</v>
      </c>
      <c r="T88" s="26">
        <f>SUM(MRI:SPECT!T90)</f>
        <v>0</v>
      </c>
      <c r="U88" s="26">
        <f>SUM(MRI:SPECT!U90)</f>
        <v>0</v>
      </c>
      <c r="V88" s="26">
        <f>SUM(MRI:SPECT!V90)</f>
        <v>82</v>
      </c>
      <c r="W88" s="26">
        <f>SUM(MRI:SPECT!W90)</f>
        <v>176</v>
      </c>
      <c r="X88" s="26">
        <f>SUM(MRI:SPECT!X90)</f>
        <v>843</v>
      </c>
      <c r="Y88" s="26">
        <f>SUM(MRI:SPECT!Y90)</f>
        <v>1</v>
      </c>
      <c r="Z88" s="26">
        <f>SUM(MRI:SPECT!Z90)</f>
        <v>0</v>
      </c>
      <c r="AA88" s="26">
        <f>SUM(MRI:SPECT!AA90)</f>
        <v>0</v>
      </c>
      <c r="AB88" s="1">
        <f>SUM(MRI:SPECT!AB90)</f>
        <v>0</v>
      </c>
      <c r="AC88" s="26">
        <f>SUM(MRI:SPECT!AC90)</f>
        <v>0</v>
      </c>
      <c r="AD88" s="26">
        <f>SUM(MRI:SPECT!AD90)</f>
        <v>0</v>
      </c>
      <c r="AE88" s="1">
        <f>SUM(MRI:SPECT!AE90)</f>
        <v>0</v>
      </c>
      <c r="AF88" s="26">
        <f>SUM(MRI:SPECT!AF90)</f>
        <v>0</v>
      </c>
      <c r="AG88" s="26">
        <f>SUM(MRI:SPECT!AG90)</f>
        <v>0</v>
      </c>
      <c r="AH88" s="1">
        <f>SUM(MRI:SPECT!AH90)</f>
        <v>0</v>
      </c>
      <c r="AI88" s="26">
        <f>SUM(MRI:SPECT!AI90)</f>
        <v>0</v>
      </c>
      <c r="AJ88" s="26">
        <f>SUM(MRI:SPECT!AJ90)</f>
        <v>0</v>
      </c>
      <c r="AK88" s="1">
        <f>SUM(MRI:SPECT!AK90)</f>
        <v>0</v>
      </c>
      <c r="AL88" s="1">
        <f>SUM(MRI:SPECT!AL90)</f>
        <v>0</v>
      </c>
      <c r="AM88" s="1">
        <f t="shared" si="27"/>
        <v>204</v>
      </c>
      <c r="AN88" s="1">
        <f t="shared" si="28"/>
        <v>196</v>
      </c>
      <c r="AO88" s="1">
        <f t="shared" si="29"/>
        <v>42</v>
      </c>
      <c r="AP88" s="1">
        <f t="shared" si="30"/>
        <v>30</v>
      </c>
      <c r="AQ88" s="1">
        <f t="shared" si="31"/>
        <v>33</v>
      </c>
      <c r="AR88" s="1">
        <f t="shared" si="32"/>
        <v>75</v>
      </c>
      <c r="AS88" s="1">
        <f t="shared" si="33"/>
        <v>5</v>
      </c>
      <c r="AT88" s="1">
        <f t="shared" si="34"/>
        <v>0</v>
      </c>
      <c r="AU88" s="1">
        <f t="shared" si="35"/>
        <v>0</v>
      </c>
      <c r="AV88" s="1">
        <f t="shared" si="36"/>
        <v>82</v>
      </c>
      <c r="AW88" s="1">
        <f t="shared" si="37"/>
        <v>176</v>
      </c>
      <c r="AX88" s="1">
        <f t="shared" si="38"/>
        <v>843</v>
      </c>
      <c r="AY88" s="1">
        <f t="shared" si="39"/>
        <v>1</v>
      </c>
    </row>
    <row r="89" spans="1:51" x14ac:dyDescent="0.2">
      <c r="A89" s="61">
        <v>763</v>
      </c>
      <c r="B89" t="s">
        <v>75</v>
      </c>
      <c r="C89" t="s">
        <v>255</v>
      </c>
      <c r="D89" t="s">
        <v>248</v>
      </c>
      <c r="E89" t="s">
        <v>256</v>
      </c>
      <c r="F89" s="62">
        <v>56701</v>
      </c>
      <c r="G89" t="s">
        <v>257</v>
      </c>
      <c r="H89">
        <v>113</v>
      </c>
      <c r="I89">
        <v>27113</v>
      </c>
      <c r="J89" t="s">
        <v>80</v>
      </c>
      <c r="K89"/>
      <c r="L89" t="s">
        <v>102</v>
      </c>
      <c r="M89" s="26">
        <f>SUM(MRI:SPECT!M91)</f>
        <v>0</v>
      </c>
      <c r="N89" s="26">
        <f>SUM(MRI:SPECT!N91)</f>
        <v>0</v>
      </c>
      <c r="O89" s="26">
        <f>SUM(MRI:SPECT!O91)</f>
        <v>0</v>
      </c>
      <c r="P89" s="26">
        <f>SUM(MRI:SPECT!P91)</f>
        <v>0</v>
      </c>
      <c r="Q89" s="26">
        <f>SUM(MRI:SPECT!Q91)</f>
        <v>0</v>
      </c>
      <c r="R89" s="26">
        <f>SUM(MRI:SPECT!R91)</f>
        <v>0</v>
      </c>
      <c r="S89" s="26">
        <f>SUM(MRI:SPECT!S91)</f>
        <v>0</v>
      </c>
      <c r="T89" s="26">
        <f>SUM(MRI:SPECT!T91)</f>
        <v>0</v>
      </c>
      <c r="U89" s="26">
        <f>SUM(MRI:SPECT!U91)</f>
        <v>0</v>
      </c>
      <c r="V89" s="26">
        <f>SUM(MRI:SPECT!V91)</f>
        <v>0</v>
      </c>
      <c r="W89" s="26">
        <f>SUM(MRI:SPECT!W91)</f>
        <v>0</v>
      </c>
      <c r="X89" s="26">
        <f>SUM(MRI:SPECT!X91)</f>
        <v>0</v>
      </c>
      <c r="Y89" s="26">
        <f>SUM(MRI:SPECT!Y91)</f>
        <v>0</v>
      </c>
      <c r="Z89" s="26">
        <f>SUM(MRI:SPECT!Z91)</f>
        <v>0</v>
      </c>
      <c r="AA89" s="26">
        <f>SUM(MRI:SPECT!AA91)</f>
        <v>0</v>
      </c>
      <c r="AB89" s="1">
        <f>SUM(MRI:SPECT!AB91)</f>
        <v>0</v>
      </c>
      <c r="AC89" s="26">
        <f>SUM(MRI:SPECT!AC91)</f>
        <v>0</v>
      </c>
      <c r="AD89" s="26">
        <f>SUM(MRI:SPECT!AD91)</f>
        <v>0</v>
      </c>
      <c r="AE89" s="1">
        <f>SUM(MRI:SPECT!AE91)</f>
        <v>0</v>
      </c>
      <c r="AF89" s="26">
        <f>SUM(MRI:SPECT!AF91)</f>
        <v>0</v>
      </c>
      <c r="AG89" s="26">
        <f>SUM(MRI:SPECT!AG91)</f>
        <v>0</v>
      </c>
      <c r="AH89" s="1">
        <f>SUM(MRI:SPECT!AH91)</f>
        <v>0</v>
      </c>
      <c r="AI89" s="26">
        <f>SUM(MRI:SPECT!AI91)</f>
        <v>0</v>
      </c>
      <c r="AJ89" s="26">
        <f>SUM(MRI:SPECT!AJ91)</f>
        <v>0</v>
      </c>
      <c r="AK89" s="1">
        <f>SUM(MRI:SPECT!AK91)</f>
        <v>0</v>
      </c>
      <c r="AL89" s="1">
        <f>SUM(MRI:SPECT!AL91)</f>
        <v>1</v>
      </c>
      <c r="AM89" s="1">
        <f t="shared" si="27"/>
        <v>0</v>
      </c>
      <c r="AN89" s="1">
        <f t="shared" si="28"/>
        <v>0</v>
      </c>
      <c r="AO89" s="1">
        <f t="shared" si="29"/>
        <v>0</v>
      </c>
      <c r="AP89" s="1">
        <f t="shared" si="30"/>
        <v>0</v>
      </c>
      <c r="AQ89" s="1">
        <f t="shared" si="31"/>
        <v>0</v>
      </c>
      <c r="AR89" s="1">
        <f t="shared" si="32"/>
        <v>0</v>
      </c>
      <c r="AS89" s="1">
        <f t="shared" si="33"/>
        <v>0</v>
      </c>
      <c r="AT89" s="1">
        <f t="shared" si="34"/>
        <v>0</v>
      </c>
      <c r="AU89" s="1">
        <f t="shared" si="35"/>
        <v>0</v>
      </c>
      <c r="AV89" s="1">
        <f t="shared" si="36"/>
        <v>0</v>
      </c>
      <c r="AW89" s="1">
        <f t="shared" si="37"/>
        <v>0</v>
      </c>
      <c r="AX89" s="1">
        <f t="shared" si="38"/>
        <v>0</v>
      </c>
      <c r="AY89" s="1">
        <f t="shared" si="39"/>
        <v>1</v>
      </c>
    </row>
    <row r="90" spans="1:51" ht="12.75" customHeight="1" x14ac:dyDescent="0.2">
      <c r="A90" s="61">
        <v>764</v>
      </c>
      <c r="B90" t="s">
        <v>71</v>
      </c>
      <c r="C90" t="s">
        <v>258</v>
      </c>
      <c r="D90" t="s">
        <v>93</v>
      </c>
      <c r="E90" t="s">
        <v>143</v>
      </c>
      <c r="F90" s="62">
        <v>56303</v>
      </c>
      <c r="G90" t="s">
        <v>144</v>
      </c>
      <c r="H90">
        <v>145</v>
      </c>
      <c r="I90">
        <v>27145</v>
      </c>
      <c r="J90" t="s">
        <v>68</v>
      </c>
      <c r="K90" t="s">
        <v>143</v>
      </c>
      <c r="L90" t="s">
        <v>81</v>
      </c>
      <c r="M90" s="26">
        <f>SUM(MRI:SPECT!M92)</f>
        <v>1369</v>
      </c>
      <c r="N90" s="26">
        <f>SUM(MRI:SPECT!N92)</f>
        <v>1210</v>
      </c>
      <c r="O90" s="26">
        <f>SUM(MRI:SPECT!O92)</f>
        <v>472</v>
      </c>
      <c r="P90" s="26">
        <f>SUM(MRI:SPECT!P92)</f>
        <v>367</v>
      </c>
      <c r="Q90" s="26">
        <f>SUM(MRI:SPECT!Q92)</f>
        <v>0</v>
      </c>
      <c r="R90" s="26">
        <f>SUM(MRI:SPECT!R92)</f>
        <v>1081</v>
      </c>
      <c r="S90" s="26">
        <f>SUM(MRI:SPECT!S92)</f>
        <v>29</v>
      </c>
      <c r="T90" s="26">
        <f>SUM(MRI:SPECT!T92)</f>
        <v>258</v>
      </c>
      <c r="U90" s="26">
        <f>SUM(MRI:SPECT!U92)</f>
        <v>438</v>
      </c>
      <c r="V90" s="26">
        <f>SUM(MRI:SPECT!V92)</f>
        <v>4120</v>
      </c>
      <c r="W90" s="26">
        <f>SUM(MRI:SPECT!W92)</f>
        <v>936</v>
      </c>
      <c r="X90" s="26">
        <f>SUM(MRI:SPECT!X92)</f>
        <v>10280</v>
      </c>
      <c r="Y90" s="26">
        <f>SUM(MRI:SPECT!Y92)</f>
        <v>4</v>
      </c>
      <c r="Z90" s="26">
        <f>SUM(MRI:SPECT!Z92)</f>
        <v>0</v>
      </c>
      <c r="AA90" s="26">
        <f>SUM(MRI:SPECT!AA92)</f>
        <v>0</v>
      </c>
      <c r="AB90" s="1">
        <f>SUM(MRI:SPECT!AB92)</f>
        <v>0</v>
      </c>
      <c r="AC90" s="26">
        <f>SUM(MRI:SPECT!AC92)</f>
        <v>0</v>
      </c>
      <c r="AD90" s="26">
        <f>SUM(MRI:SPECT!AD92)</f>
        <v>0</v>
      </c>
      <c r="AE90" s="1">
        <f>SUM(MRI:SPECT!AE92)</f>
        <v>0</v>
      </c>
      <c r="AF90" s="26">
        <f>SUM(MRI:SPECT!AF92)</f>
        <v>0</v>
      </c>
      <c r="AG90" s="26">
        <f>SUM(MRI:SPECT!AG92)</f>
        <v>0</v>
      </c>
      <c r="AH90" s="1">
        <f>SUM(MRI:SPECT!AH92)</f>
        <v>0</v>
      </c>
      <c r="AI90" s="26">
        <f>SUM(MRI:SPECT!AI92)</f>
        <v>0</v>
      </c>
      <c r="AJ90" s="26">
        <f>SUM(MRI:SPECT!AJ92)</f>
        <v>0</v>
      </c>
      <c r="AK90" s="1">
        <f>SUM(MRI:SPECT!AK92)</f>
        <v>0</v>
      </c>
      <c r="AL90" s="1">
        <f>SUM(MRI:SPECT!AL92)</f>
        <v>0</v>
      </c>
      <c r="AM90" s="1">
        <f t="shared" si="27"/>
        <v>1369</v>
      </c>
      <c r="AN90" s="1">
        <f t="shared" si="28"/>
        <v>1210</v>
      </c>
      <c r="AO90" s="1">
        <f t="shared" si="29"/>
        <v>472</v>
      </c>
      <c r="AP90" s="1">
        <f t="shared" si="30"/>
        <v>367</v>
      </c>
      <c r="AQ90" s="1">
        <f t="shared" si="31"/>
        <v>0</v>
      </c>
      <c r="AR90" s="1">
        <f t="shared" si="32"/>
        <v>1081</v>
      </c>
      <c r="AS90" s="1">
        <f t="shared" si="33"/>
        <v>29</v>
      </c>
      <c r="AT90" s="1">
        <f t="shared" si="34"/>
        <v>258</v>
      </c>
      <c r="AU90" s="1">
        <f t="shared" si="35"/>
        <v>438</v>
      </c>
      <c r="AV90" s="1">
        <f t="shared" si="36"/>
        <v>4120</v>
      </c>
      <c r="AW90" s="1">
        <f t="shared" si="37"/>
        <v>936</v>
      </c>
      <c r="AX90" s="1">
        <f t="shared" si="38"/>
        <v>10280</v>
      </c>
      <c r="AY90" s="1">
        <f t="shared" si="39"/>
        <v>4</v>
      </c>
    </row>
    <row r="91" spans="1:51" x14ac:dyDescent="0.2">
      <c r="A91" s="61">
        <v>770</v>
      </c>
      <c r="B91" t="s">
        <v>75</v>
      </c>
      <c r="C91" t="s">
        <v>259</v>
      </c>
      <c r="D91" t="s">
        <v>169</v>
      </c>
      <c r="E91" t="s">
        <v>170</v>
      </c>
      <c r="F91" s="62">
        <v>58078</v>
      </c>
      <c r="G91" t="s">
        <v>171</v>
      </c>
      <c r="H91">
        <v>21</v>
      </c>
      <c r="I91">
        <v>27021</v>
      </c>
      <c r="J91" t="s">
        <v>80</v>
      </c>
      <c r="K91"/>
      <c r="L91" t="s">
        <v>81</v>
      </c>
      <c r="M91" s="26">
        <f>SUM(MRI:SPECT!M93)</f>
        <v>741</v>
      </c>
      <c r="N91" s="26">
        <f>SUM(MRI:SPECT!N93)</f>
        <v>610</v>
      </c>
      <c r="O91" s="26">
        <f>SUM(MRI:SPECT!O93)</f>
        <v>226</v>
      </c>
      <c r="P91" s="26">
        <f>SUM(MRI:SPECT!P93)</f>
        <v>334</v>
      </c>
      <c r="Q91" s="26">
        <f>SUM(MRI:SPECT!Q93)</f>
        <v>45</v>
      </c>
      <c r="R91" s="26">
        <f>SUM(MRI:SPECT!R93)</f>
        <v>412</v>
      </c>
      <c r="S91" s="26">
        <f>SUM(MRI:SPECT!S93)</f>
        <v>6</v>
      </c>
      <c r="T91" s="26">
        <f>SUM(MRI:SPECT!T93)</f>
        <v>402</v>
      </c>
      <c r="U91" s="26">
        <f>SUM(MRI:SPECT!U93)</f>
        <v>47</v>
      </c>
      <c r="V91" s="26">
        <f>SUM(MRI:SPECT!V93)</f>
        <v>1172</v>
      </c>
      <c r="W91" s="26">
        <f>SUM(MRI:SPECT!W93)</f>
        <v>392</v>
      </c>
      <c r="X91" s="26">
        <f>SUM(MRI:SPECT!X93)</f>
        <v>4387</v>
      </c>
      <c r="Y91" s="26">
        <f>SUM(MRI:SPECT!Y93)</f>
        <v>1</v>
      </c>
      <c r="Z91" s="26">
        <f>SUM(MRI:SPECT!Z93)</f>
        <v>0</v>
      </c>
      <c r="AA91" s="26">
        <f>SUM(MRI:SPECT!AA93)</f>
        <v>0</v>
      </c>
      <c r="AB91" s="1">
        <f>SUM(MRI:SPECT!AB93)</f>
        <v>0</v>
      </c>
      <c r="AC91" s="26">
        <f>SUM(MRI:SPECT!AC93)</f>
        <v>0</v>
      </c>
      <c r="AD91" s="26">
        <f>SUM(MRI:SPECT!AD93)</f>
        <v>0</v>
      </c>
      <c r="AE91" s="1">
        <f>SUM(MRI:SPECT!AE93)</f>
        <v>0</v>
      </c>
      <c r="AF91" s="26">
        <f>SUM(MRI:SPECT!AF93)</f>
        <v>0</v>
      </c>
      <c r="AG91" s="26">
        <f>SUM(MRI:SPECT!AG93)</f>
        <v>0</v>
      </c>
      <c r="AH91" s="1">
        <f>SUM(MRI:SPECT!AH93)</f>
        <v>0</v>
      </c>
      <c r="AI91" s="26">
        <f>SUM(MRI:SPECT!AI93)</f>
        <v>0</v>
      </c>
      <c r="AJ91" s="26">
        <f>SUM(MRI:SPECT!AJ93)</f>
        <v>0</v>
      </c>
      <c r="AK91" s="1">
        <f>SUM(MRI:SPECT!AK93)</f>
        <v>0</v>
      </c>
      <c r="AL91" s="1">
        <f>SUM(MRI:SPECT!AL93)</f>
        <v>0</v>
      </c>
      <c r="AM91" s="1">
        <f t="shared" si="27"/>
        <v>741</v>
      </c>
      <c r="AN91" s="1">
        <f t="shared" si="28"/>
        <v>610</v>
      </c>
      <c r="AO91" s="1">
        <f t="shared" si="29"/>
        <v>226</v>
      </c>
      <c r="AP91" s="1">
        <f t="shared" si="30"/>
        <v>334</v>
      </c>
      <c r="AQ91" s="1">
        <f t="shared" si="31"/>
        <v>45</v>
      </c>
      <c r="AR91" s="1">
        <f t="shared" si="32"/>
        <v>412</v>
      </c>
      <c r="AS91" s="1">
        <f t="shared" si="33"/>
        <v>6</v>
      </c>
      <c r="AT91" s="1">
        <f t="shared" si="34"/>
        <v>402</v>
      </c>
      <c r="AU91" s="1">
        <f t="shared" si="35"/>
        <v>47</v>
      </c>
      <c r="AV91" s="1">
        <f t="shared" si="36"/>
        <v>1172</v>
      </c>
      <c r="AW91" s="1">
        <f t="shared" si="37"/>
        <v>392</v>
      </c>
      <c r="AX91" s="1">
        <f t="shared" si="38"/>
        <v>4387</v>
      </c>
      <c r="AY91" s="1">
        <f t="shared" si="39"/>
        <v>1</v>
      </c>
    </row>
    <row r="92" spans="1:51" x14ac:dyDescent="0.2">
      <c r="A92" s="61">
        <v>773</v>
      </c>
      <c r="B92" t="s">
        <v>75</v>
      </c>
      <c r="C92" t="s">
        <v>260</v>
      </c>
      <c r="D92" t="s">
        <v>83</v>
      </c>
      <c r="E92" t="s">
        <v>115</v>
      </c>
      <c r="F92" s="62">
        <v>55125</v>
      </c>
      <c r="G92" t="s">
        <v>116</v>
      </c>
      <c r="H92">
        <v>163</v>
      </c>
      <c r="I92">
        <v>27163</v>
      </c>
      <c r="J92" t="s">
        <v>68</v>
      </c>
      <c r="K92" t="s">
        <v>69</v>
      </c>
      <c r="L92" t="s">
        <v>70</v>
      </c>
      <c r="M92" s="26">
        <f>SUM(MRI:SPECT!M94)</f>
        <v>17103</v>
      </c>
      <c r="N92" s="26">
        <f>SUM(MRI:SPECT!N94)</f>
        <v>0</v>
      </c>
      <c r="O92" s="26">
        <f>SUM(MRI:SPECT!O94)</f>
        <v>0</v>
      </c>
      <c r="P92" s="26">
        <f>SUM(MRI:SPECT!P94)</f>
        <v>0</v>
      </c>
      <c r="Q92" s="26">
        <f>SUM(MRI:SPECT!Q94)</f>
        <v>0</v>
      </c>
      <c r="R92" s="26">
        <f>SUM(MRI:SPECT!R94)</f>
        <v>20887</v>
      </c>
      <c r="S92" s="26">
        <f>SUM(MRI:SPECT!S94)</f>
        <v>2488</v>
      </c>
      <c r="T92" s="26">
        <f>SUM(MRI:SPECT!T94)</f>
        <v>486</v>
      </c>
      <c r="U92" s="26">
        <f>SUM(MRI:SPECT!U94)</f>
        <v>0</v>
      </c>
      <c r="V92" s="26">
        <f>SUM(MRI:SPECT!V94)</f>
        <v>20965</v>
      </c>
      <c r="W92" s="26">
        <f>SUM(MRI:SPECT!W94)</f>
        <v>14798</v>
      </c>
      <c r="X92" s="26">
        <f>SUM(MRI:SPECT!X94)</f>
        <v>76727</v>
      </c>
      <c r="Y92" s="26">
        <f>SUM(MRI:SPECT!Y94)</f>
        <v>22</v>
      </c>
      <c r="Z92" s="26">
        <f>SUM(MRI:SPECT!Z94)</f>
        <v>0</v>
      </c>
      <c r="AA92" s="26">
        <f>SUM(MRI:SPECT!AA94)</f>
        <v>0</v>
      </c>
      <c r="AB92" s="1">
        <f>SUM(MRI:SPECT!AB94)</f>
        <v>0</v>
      </c>
      <c r="AC92" s="26">
        <f>SUM(MRI:SPECT!AC94)</f>
        <v>0</v>
      </c>
      <c r="AD92" s="26">
        <f>SUM(MRI:SPECT!AD94)</f>
        <v>0</v>
      </c>
      <c r="AE92" s="1">
        <f>SUM(MRI:SPECT!AE94)</f>
        <v>0</v>
      </c>
      <c r="AF92" s="26">
        <f>SUM(MRI:SPECT!AF94)</f>
        <v>0</v>
      </c>
      <c r="AG92" s="26">
        <f>SUM(MRI:SPECT!AG94)</f>
        <v>0</v>
      </c>
      <c r="AH92" s="1">
        <f>SUM(MRI:SPECT!AH94)</f>
        <v>0</v>
      </c>
      <c r="AI92" s="26">
        <f>SUM(MRI:SPECT!AI94)</f>
        <v>0</v>
      </c>
      <c r="AJ92" s="26">
        <f>SUM(MRI:SPECT!AJ94)</f>
        <v>0</v>
      </c>
      <c r="AK92" s="1">
        <f>SUM(MRI:SPECT!AK94)</f>
        <v>0</v>
      </c>
      <c r="AL92" s="1">
        <f>SUM(MRI:SPECT!AL94)</f>
        <v>0</v>
      </c>
      <c r="AM92" s="1">
        <f t="shared" si="27"/>
        <v>17103</v>
      </c>
      <c r="AN92" s="1">
        <f t="shared" si="28"/>
        <v>0</v>
      </c>
      <c r="AO92" s="1">
        <f t="shared" si="29"/>
        <v>0</v>
      </c>
      <c r="AP92" s="1">
        <f t="shared" si="30"/>
        <v>0</v>
      </c>
      <c r="AQ92" s="1">
        <f t="shared" si="31"/>
        <v>0</v>
      </c>
      <c r="AR92" s="1">
        <f t="shared" si="32"/>
        <v>20887</v>
      </c>
      <c r="AS92" s="1">
        <f t="shared" si="33"/>
        <v>2488</v>
      </c>
      <c r="AT92" s="1">
        <f t="shared" si="34"/>
        <v>486</v>
      </c>
      <c r="AU92" s="1">
        <f t="shared" si="35"/>
        <v>0</v>
      </c>
      <c r="AV92" s="1">
        <f t="shared" si="36"/>
        <v>20965</v>
      </c>
      <c r="AW92" s="1">
        <f t="shared" si="37"/>
        <v>14798</v>
      </c>
      <c r="AX92" s="1">
        <f t="shared" si="38"/>
        <v>76727</v>
      </c>
      <c r="AY92" s="1">
        <f t="shared" si="39"/>
        <v>22</v>
      </c>
    </row>
    <row r="93" spans="1:51" x14ac:dyDescent="0.2">
      <c r="A93" s="61">
        <v>777</v>
      </c>
      <c r="B93" t="s">
        <v>75</v>
      </c>
      <c r="C93" t="s">
        <v>261</v>
      </c>
      <c r="D93" t="s">
        <v>239</v>
      </c>
      <c r="E93" t="s">
        <v>167</v>
      </c>
      <c r="F93" s="62">
        <v>55121</v>
      </c>
      <c r="G93" t="s">
        <v>85</v>
      </c>
      <c r="H93">
        <v>37</v>
      </c>
      <c r="I93">
        <v>27037</v>
      </c>
      <c r="J93" t="s">
        <v>68</v>
      </c>
      <c r="K93" t="s">
        <v>69</v>
      </c>
      <c r="L93" t="s">
        <v>70</v>
      </c>
      <c r="M93" s="26">
        <f>SUM(MRI:SPECT!M95)</f>
        <v>23189</v>
      </c>
      <c r="N93" s="26">
        <f>SUM(MRI:SPECT!N95)</f>
        <v>0</v>
      </c>
      <c r="O93" s="26">
        <f>SUM(MRI:SPECT!O95)</f>
        <v>0</v>
      </c>
      <c r="P93" s="26">
        <f>SUM(MRI:SPECT!P95)</f>
        <v>0</v>
      </c>
      <c r="Q93" s="26">
        <f>SUM(MRI:SPECT!Q95)</f>
        <v>0</v>
      </c>
      <c r="R93" s="26">
        <f>SUM(MRI:SPECT!R95)</f>
        <v>25995</v>
      </c>
      <c r="S93" s="26">
        <f>SUM(MRI:SPECT!S95)</f>
        <v>2916</v>
      </c>
      <c r="T93" s="26">
        <f>SUM(MRI:SPECT!T95)</f>
        <v>205</v>
      </c>
      <c r="U93" s="26">
        <f>SUM(MRI:SPECT!U95)</f>
        <v>0</v>
      </c>
      <c r="V93" s="26">
        <f>SUM(MRI:SPECT!V95)</f>
        <v>31459</v>
      </c>
      <c r="W93" s="26">
        <f>SUM(MRI:SPECT!W95)</f>
        <v>19882</v>
      </c>
      <c r="X93" s="26">
        <f>SUM(MRI:SPECT!X95)</f>
        <v>103646</v>
      </c>
      <c r="Y93" s="26">
        <f>SUM(MRI:SPECT!Y95)</f>
        <v>16</v>
      </c>
      <c r="Z93" s="26">
        <f>SUM(MRI:SPECT!Z95)</f>
        <v>0</v>
      </c>
      <c r="AA93" s="26">
        <f>SUM(MRI:SPECT!AA95)</f>
        <v>0</v>
      </c>
      <c r="AB93" s="1">
        <f>SUM(MRI:SPECT!AB95)</f>
        <v>0</v>
      </c>
      <c r="AC93" s="26">
        <f>SUM(MRI:SPECT!AC95)</f>
        <v>0</v>
      </c>
      <c r="AD93" s="26">
        <f>SUM(MRI:SPECT!AD95)</f>
        <v>0</v>
      </c>
      <c r="AE93" s="1">
        <f>SUM(MRI:SPECT!AE95)</f>
        <v>0</v>
      </c>
      <c r="AF93" s="26">
        <f>SUM(MRI:SPECT!AF95)</f>
        <v>0</v>
      </c>
      <c r="AG93" s="26">
        <f>SUM(MRI:SPECT!AG95)</f>
        <v>0</v>
      </c>
      <c r="AH93" s="1">
        <f>SUM(MRI:SPECT!AH95)</f>
        <v>0</v>
      </c>
      <c r="AI93" s="26">
        <f>SUM(MRI:SPECT!AI95)</f>
        <v>0</v>
      </c>
      <c r="AJ93" s="26">
        <f>SUM(MRI:SPECT!AJ95)</f>
        <v>0</v>
      </c>
      <c r="AK93" s="1">
        <f>SUM(MRI:SPECT!AK95)</f>
        <v>0</v>
      </c>
      <c r="AL93" s="1">
        <f>SUM(MRI:SPECT!AL95)</f>
        <v>0</v>
      </c>
      <c r="AM93" s="1">
        <f t="shared" si="27"/>
        <v>23189</v>
      </c>
      <c r="AN93" s="1">
        <f t="shared" si="28"/>
        <v>0</v>
      </c>
      <c r="AO93" s="1">
        <f t="shared" si="29"/>
        <v>0</v>
      </c>
      <c r="AP93" s="1">
        <f t="shared" si="30"/>
        <v>0</v>
      </c>
      <c r="AQ93" s="1">
        <f t="shared" si="31"/>
        <v>0</v>
      </c>
      <c r="AR93" s="1">
        <f t="shared" si="32"/>
        <v>25995</v>
      </c>
      <c r="AS93" s="1">
        <f t="shared" si="33"/>
        <v>2916</v>
      </c>
      <c r="AT93" s="1">
        <f t="shared" si="34"/>
        <v>205</v>
      </c>
      <c r="AU93" s="1">
        <f t="shared" si="35"/>
        <v>0</v>
      </c>
      <c r="AV93" s="1">
        <f t="shared" si="36"/>
        <v>31459</v>
      </c>
      <c r="AW93" s="1">
        <f t="shared" si="37"/>
        <v>19882</v>
      </c>
      <c r="AX93" s="1">
        <f t="shared" si="38"/>
        <v>103646</v>
      </c>
      <c r="AY93" s="1">
        <f t="shared" si="39"/>
        <v>16</v>
      </c>
    </row>
    <row r="94" spans="1:51" x14ac:dyDescent="0.2">
      <c r="A94" s="61">
        <v>782</v>
      </c>
      <c r="B94" t="s">
        <v>71</v>
      </c>
      <c r="C94" t="s">
        <v>262</v>
      </c>
      <c r="D94" t="s">
        <v>235</v>
      </c>
      <c r="E94" t="s">
        <v>263</v>
      </c>
      <c r="F94" s="62">
        <v>55905</v>
      </c>
      <c r="G94" t="s">
        <v>264</v>
      </c>
      <c r="H94">
        <v>109</v>
      </c>
      <c r="I94">
        <v>27109</v>
      </c>
      <c r="J94" t="s">
        <v>68</v>
      </c>
      <c r="K94" t="s">
        <v>263</v>
      </c>
      <c r="L94" t="s">
        <v>110</v>
      </c>
      <c r="M94" s="26">
        <f>SUM(MRI:SPECT!M96)</f>
        <v>8448</v>
      </c>
      <c r="N94" s="26">
        <f>SUM(MRI:SPECT!N96)</f>
        <v>0</v>
      </c>
      <c r="O94" s="26">
        <f>SUM(MRI:SPECT!O96)</f>
        <v>0</v>
      </c>
      <c r="P94" s="26">
        <f>SUM(MRI:SPECT!P96)</f>
        <v>0</v>
      </c>
      <c r="Q94" s="26">
        <f>SUM(MRI:SPECT!Q96)</f>
        <v>0</v>
      </c>
      <c r="R94" s="26">
        <f>SUM(MRI:SPECT!R96)</f>
        <v>9134</v>
      </c>
      <c r="S94" s="26">
        <f>SUM(MRI:SPECT!S96)</f>
        <v>1133</v>
      </c>
      <c r="T94" s="26">
        <f>SUM(MRI:SPECT!T96)</f>
        <v>8</v>
      </c>
      <c r="U94" s="26">
        <f>SUM(MRI:SPECT!U96)</f>
        <v>0</v>
      </c>
      <c r="V94" s="26">
        <f>SUM(MRI:SPECT!V96)</f>
        <v>13265</v>
      </c>
      <c r="W94" s="26">
        <f>SUM(MRI:SPECT!W96)</f>
        <v>8011</v>
      </c>
      <c r="X94" s="26">
        <f>SUM(MRI:SPECT!X96)</f>
        <v>39999</v>
      </c>
      <c r="Y94" s="26">
        <f>SUM(MRI:SPECT!Y96)</f>
        <v>6</v>
      </c>
      <c r="Z94" s="26">
        <f>SUM(MRI:SPECT!Z96)</f>
        <v>0</v>
      </c>
      <c r="AA94" s="26">
        <f>SUM(MRI:SPECT!AA96)</f>
        <v>0</v>
      </c>
      <c r="AB94" s="1">
        <f>SUM(MRI:SPECT!AB96)</f>
        <v>0</v>
      </c>
      <c r="AC94" s="26">
        <f>SUM(MRI:SPECT!AC96)</f>
        <v>0</v>
      </c>
      <c r="AD94" s="26">
        <f>SUM(MRI:SPECT!AD96)</f>
        <v>0</v>
      </c>
      <c r="AE94" s="1">
        <f>SUM(MRI:SPECT!AE96)</f>
        <v>0</v>
      </c>
      <c r="AF94" s="26">
        <f>SUM(MRI:SPECT!AF96)</f>
        <v>0</v>
      </c>
      <c r="AG94" s="26">
        <f>SUM(MRI:SPECT!AG96)</f>
        <v>0</v>
      </c>
      <c r="AH94" s="1">
        <f>SUM(MRI:SPECT!AH96)</f>
        <v>0</v>
      </c>
      <c r="AI94" s="26">
        <f>SUM(MRI:SPECT!AI96)</f>
        <v>0</v>
      </c>
      <c r="AJ94" s="26">
        <f>SUM(MRI:SPECT!AJ96)</f>
        <v>0</v>
      </c>
      <c r="AK94" s="1">
        <f>SUM(MRI:SPECT!AK96)</f>
        <v>0</v>
      </c>
      <c r="AL94" s="1">
        <f>SUM(MRI:SPECT!AL96)</f>
        <v>0</v>
      </c>
      <c r="AM94" s="1">
        <f t="shared" si="27"/>
        <v>8448</v>
      </c>
      <c r="AN94" s="1">
        <f t="shared" si="28"/>
        <v>0</v>
      </c>
      <c r="AO94" s="1">
        <f t="shared" si="29"/>
        <v>0</v>
      </c>
      <c r="AP94" s="1">
        <f t="shared" si="30"/>
        <v>0</v>
      </c>
      <c r="AQ94" s="1">
        <f t="shared" si="31"/>
        <v>0</v>
      </c>
      <c r="AR94" s="1">
        <f t="shared" si="32"/>
        <v>9134</v>
      </c>
      <c r="AS94" s="1">
        <f t="shared" si="33"/>
        <v>1133</v>
      </c>
      <c r="AT94" s="1">
        <f t="shared" si="34"/>
        <v>8</v>
      </c>
      <c r="AU94" s="1">
        <f t="shared" si="35"/>
        <v>0</v>
      </c>
      <c r="AV94" s="1">
        <f t="shared" si="36"/>
        <v>13265</v>
      </c>
      <c r="AW94" s="1">
        <f t="shared" si="37"/>
        <v>8011</v>
      </c>
      <c r="AX94" s="1">
        <f t="shared" si="38"/>
        <v>39999</v>
      </c>
      <c r="AY94" s="1">
        <f t="shared" si="39"/>
        <v>6</v>
      </c>
    </row>
    <row r="95" spans="1:51" x14ac:dyDescent="0.2">
      <c r="A95" s="61">
        <v>783</v>
      </c>
      <c r="B95" t="s">
        <v>71</v>
      </c>
      <c r="C95" t="s">
        <v>265</v>
      </c>
      <c r="D95" t="s">
        <v>235</v>
      </c>
      <c r="E95" t="s">
        <v>263</v>
      </c>
      <c r="F95" s="62">
        <v>55905</v>
      </c>
      <c r="G95" t="s">
        <v>264</v>
      </c>
      <c r="H95">
        <v>109</v>
      </c>
      <c r="I95">
        <v>27109</v>
      </c>
      <c r="J95" t="s">
        <v>68</v>
      </c>
      <c r="K95" t="s">
        <v>263</v>
      </c>
      <c r="L95" t="s">
        <v>110</v>
      </c>
      <c r="M95" s="26">
        <f>SUM(MRI:SPECT!M97)</f>
        <v>0</v>
      </c>
      <c r="N95" s="26">
        <f>SUM(MRI:SPECT!N97)</f>
        <v>0</v>
      </c>
      <c r="O95" s="26">
        <f>SUM(MRI:SPECT!O97)</f>
        <v>0</v>
      </c>
      <c r="P95" s="26">
        <f>SUM(MRI:SPECT!P97)</f>
        <v>0</v>
      </c>
      <c r="Q95" s="26">
        <f>SUM(MRI:SPECT!Q97)</f>
        <v>0</v>
      </c>
      <c r="R95" s="26">
        <f>SUM(MRI:SPECT!R97)</f>
        <v>0</v>
      </c>
      <c r="S95" s="26">
        <f>SUM(MRI:SPECT!S97)</f>
        <v>0</v>
      </c>
      <c r="T95" s="26">
        <f>SUM(MRI:SPECT!T97)</f>
        <v>0</v>
      </c>
      <c r="U95" s="26">
        <f>SUM(MRI:SPECT!U97)</f>
        <v>0</v>
      </c>
      <c r="V95" s="26">
        <f>SUM(MRI:SPECT!V97)</f>
        <v>0</v>
      </c>
      <c r="W95" s="26">
        <f>SUM(MRI:SPECT!W97)</f>
        <v>0</v>
      </c>
      <c r="X95" s="26">
        <f>SUM(MRI:SPECT!X97)</f>
        <v>0</v>
      </c>
      <c r="Y95" s="26">
        <f>SUM(MRI:SPECT!Y97)</f>
        <v>0</v>
      </c>
      <c r="Z95" s="26">
        <f>SUM(MRI:SPECT!Z97)</f>
        <v>0</v>
      </c>
      <c r="AA95" s="26">
        <f>SUM(MRI:SPECT!AA97)</f>
        <v>0</v>
      </c>
      <c r="AB95" s="1">
        <f>SUM(MRI:SPECT!AB97)</f>
        <v>0</v>
      </c>
      <c r="AC95" s="26">
        <f>SUM(MRI:SPECT!AC97)</f>
        <v>0</v>
      </c>
      <c r="AD95" s="26">
        <f>SUM(MRI:SPECT!AD97)</f>
        <v>0</v>
      </c>
      <c r="AE95" s="1">
        <f>SUM(MRI:SPECT!AE97)</f>
        <v>0</v>
      </c>
      <c r="AF95" s="26">
        <f>SUM(MRI:SPECT!AF97)</f>
        <v>0</v>
      </c>
      <c r="AG95" s="26">
        <f>SUM(MRI:SPECT!AG97)</f>
        <v>0</v>
      </c>
      <c r="AH95" s="1">
        <f>SUM(MRI:SPECT!AH97)</f>
        <v>0</v>
      </c>
      <c r="AI95" s="26">
        <f>SUM(MRI:SPECT!AI97)</f>
        <v>0</v>
      </c>
      <c r="AJ95" s="26">
        <f>SUM(MRI:SPECT!AJ97)</f>
        <v>0</v>
      </c>
      <c r="AK95" s="1">
        <f>SUM(MRI:SPECT!AK97)</f>
        <v>0</v>
      </c>
      <c r="AL95" s="1">
        <f>SUM(MRI:SPECT!AL97)</f>
        <v>1</v>
      </c>
      <c r="AM95" s="1">
        <f t="shared" si="27"/>
        <v>0</v>
      </c>
      <c r="AN95" s="1">
        <f t="shared" si="28"/>
        <v>0</v>
      </c>
      <c r="AO95" s="1">
        <f t="shared" si="29"/>
        <v>0</v>
      </c>
      <c r="AP95" s="1">
        <f t="shared" si="30"/>
        <v>0</v>
      </c>
      <c r="AQ95" s="1">
        <f t="shared" si="31"/>
        <v>0</v>
      </c>
      <c r="AR95" s="1">
        <f t="shared" si="32"/>
        <v>0</v>
      </c>
      <c r="AS95" s="1">
        <f t="shared" si="33"/>
        <v>0</v>
      </c>
      <c r="AT95" s="1">
        <f t="shared" si="34"/>
        <v>0</v>
      </c>
      <c r="AU95" s="1">
        <f t="shared" si="35"/>
        <v>0</v>
      </c>
      <c r="AV95" s="1">
        <f t="shared" si="36"/>
        <v>0</v>
      </c>
      <c r="AW95" s="1">
        <f t="shared" si="37"/>
        <v>0</v>
      </c>
      <c r="AX95" s="1">
        <f t="shared" si="38"/>
        <v>0</v>
      </c>
      <c r="AY95" s="1">
        <f t="shared" si="39"/>
        <v>1</v>
      </c>
    </row>
    <row r="96" spans="1:51" x14ac:dyDescent="0.2">
      <c r="A96" s="61">
        <v>794</v>
      </c>
      <c r="B96" t="s">
        <v>71</v>
      </c>
      <c r="C96" t="s">
        <v>266</v>
      </c>
      <c r="D96" t="s">
        <v>235</v>
      </c>
      <c r="E96" t="s">
        <v>263</v>
      </c>
      <c r="F96" s="62">
        <v>55095</v>
      </c>
      <c r="G96" t="s">
        <v>264</v>
      </c>
      <c r="H96">
        <v>109</v>
      </c>
      <c r="I96">
        <v>27109</v>
      </c>
      <c r="J96" t="s">
        <v>68</v>
      </c>
      <c r="K96" t="s">
        <v>263</v>
      </c>
      <c r="L96" t="s">
        <v>110</v>
      </c>
      <c r="M96" s="26">
        <f>SUM(MRI:SPECT!M98)</f>
        <v>0</v>
      </c>
      <c r="N96" s="26">
        <f>SUM(MRI:SPECT!N98)</f>
        <v>0</v>
      </c>
      <c r="O96" s="26">
        <f>SUM(MRI:SPECT!O98)</f>
        <v>0</v>
      </c>
      <c r="P96" s="26">
        <f>SUM(MRI:SPECT!P98)</f>
        <v>0</v>
      </c>
      <c r="Q96" s="26">
        <f>SUM(MRI:SPECT!Q98)</f>
        <v>0</v>
      </c>
      <c r="R96" s="26">
        <f>SUM(MRI:SPECT!R98)</f>
        <v>0</v>
      </c>
      <c r="S96" s="26">
        <f>SUM(MRI:SPECT!S98)</f>
        <v>0</v>
      </c>
      <c r="T96" s="26">
        <f>SUM(MRI:SPECT!T98)</f>
        <v>0</v>
      </c>
      <c r="U96" s="26">
        <f>SUM(MRI:SPECT!U98)</f>
        <v>0</v>
      </c>
      <c r="V96" s="26">
        <f>SUM(MRI:SPECT!V98)</f>
        <v>0</v>
      </c>
      <c r="W96" s="26">
        <f>SUM(MRI:SPECT!W98)</f>
        <v>0</v>
      </c>
      <c r="X96" s="26">
        <f>SUM(MRI:SPECT!X98)</f>
        <v>0</v>
      </c>
      <c r="Y96" s="26">
        <f>SUM(MRI:SPECT!Y98)</f>
        <v>0</v>
      </c>
      <c r="Z96" s="26">
        <f>SUM(MRI:SPECT!Z98)</f>
        <v>0</v>
      </c>
      <c r="AA96" s="26">
        <f>SUM(MRI:SPECT!AA98)</f>
        <v>0</v>
      </c>
      <c r="AB96" s="1">
        <f>SUM(MRI:SPECT!AB98)</f>
        <v>0</v>
      </c>
      <c r="AC96" s="26">
        <f>SUM(MRI:SPECT!AC98)</f>
        <v>0</v>
      </c>
      <c r="AD96" s="26">
        <f>SUM(MRI:SPECT!AD98)</f>
        <v>0</v>
      </c>
      <c r="AE96" s="1">
        <f>SUM(MRI:SPECT!AE98)</f>
        <v>0</v>
      </c>
      <c r="AF96" s="26">
        <f>SUM(MRI:SPECT!AF98)</f>
        <v>0</v>
      </c>
      <c r="AG96" s="26">
        <f>SUM(MRI:SPECT!AG98)</f>
        <v>0</v>
      </c>
      <c r="AH96" s="1">
        <f>SUM(MRI:SPECT!AH98)</f>
        <v>0</v>
      </c>
      <c r="AI96" s="26">
        <f>SUM(MRI:SPECT!AI98)</f>
        <v>0</v>
      </c>
      <c r="AJ96" s="26">
        <f>SUM(MRI:SPECT!AJ98)</f>
        <v>0</v>
      </c>
      <c r="AK96" s="1">
        <f>SUM(MRI:SPECT!AK98)</f>
        <v>0</v>
      </c>
      <c r="AL96" s="1">
        <f>SUM(MRI:SPECT!AL98)</f>
        <v>1</v>
      </c>
      <c r="AM96" s="1">
        <f t="shared" si="27"/>
        <v>0</v>
      </c>
      <c r="AN96" s="1">
        <f t="shared" si="28"/>
        <v>0</v>
      </c>
      <c r="AO96" s="1">
        <f t="shared" si="29"/>
        <v>0</v>
      </c>
      <c r="AP96" s="1">
        <f t="shared" si="30"/>
        <v>0</v>
      </c>
      <c r="AQ96" s="1">
        <f t="shared" si="31"/>
        <v>0</v>
      </c>
      <c r="AR96" s="1">
        <f t="shared" si="32"/>
        <v>0</v>
      </c>
      <c r="AS96" s="1">
        <f t="shared" si="33"/>
        <v>0</v>
      </c>
      <c r="AT96" s="1">
        <f t="shared" si="34"/>
        <v>0</v>
      </c>
      <c r="AU96" s="1">
        <f t="shared" si="35"/>
        <v>0</v>
      </c>
      <c r="AV96" s="1">
        <f t="shared" si="36"/>
        <v>0</v>
      </c>
      <c r="AW96" s="1">
        <f t="shared" si="37"/>
        <v>0</v>
      </c>
      <c r="AX96" s="1">
        <f t="shared" si="38"/>
        <v>0</v>
      </c>
      <c r="AY96" s="1">
        <f t="shared" si="39"/>
        <v>1</v>
      </c>
    </row>
    <row r="97" spans="1:51" x14ac:dyDescent="0.2">
      <c r="A97" s="61">
        <v>806</v>
      </c>
      <c r="B97" t="s">
        <v>75</v>
      </c>
      <c r="C97" t="s">
        <v>267</v>
      </c>
      <c r="D97" t="s">
        <v>169</v>
      </c>
      <c r="E97" t="s">
        <v>170</v>
      </c>
      <c r="F97" s="62">
        <v>58078</v>
      </c>
      <c r="G97" t="s">
        <v>171</v>
      </c>
      <c r="H97">
        <v>21</v>
      </c>
      <c r="I97">
        <v>27021</v>
      </c>
      <c r="J97" t="s">
        <v>80</v>
      </c>
      <c r="K97"/>
      <c r="L97" t="s">
        <v>81</v>
      </c>
      <c r="M97" s="26">
        <f>SUM(MRI:SPECT!M99)</f>
        <v>0</v>
      </c>
      <c r="N97" s="26">
        <f>SUM(MRI:SPECT!N99)</f>
        <v>0</v>
      </c>
      <c r="O97" s="26">
        <f>SUM(MRI:SPECT!O99)</f>
        <v>0</v>
      </c>
      <c r="P97" s="26">
        <f>SUM(MRI:SPECT!P99)</f>
        <v>0</v>
      </c>
      <c r="Q97" s="26">
        <f>SUM(MRI:SPECT!Q99)</f>
        <v>0</v>
      </c>
      <c r="R97" s="26">
        <f>SUM(MRI:SPECT!R99)</f>
        <v>0</v>
      </c>
      <c r="S97" s="26">
        <f>SUM(MRI:SPECT!S99)</f>
        <v>0</v>
      </c>
      <c r="T97" s="26">
        <f>SUM(MRI:SPECT!T99)</f>
        <v>0</v>
      </c>
      <c r="U97" s="26">
        <f>SUM(MRI:SPECT!U99)</f>
        <v>0</v>
      </c>
      <c r="V97" s="26">
        <f>SUM(MRI:SPECT!V99)</f>
        <v>0</v>
      </c>
      <c r="W97" s="26">
        <f>SUM(MRI:SPECT!W99)</f>
        <v>0</v>
      </c>
      <c r="X97" s="26">
        <f>SUM(MRI:SPECT!X99)</f>
        <v>0</v>
      </c>
      <c r="Y97" s="26">
        <f>SUM(MRI:SPECT!Y99)</f>
        <v>0</v>
      </c>
      <c r="Z97" s="26">
        <f>SUM(MRI:SPECT!Z99)</f>
        <v>0</v>
      </c>
      <c r="AA97" s="26">
        <f>SUM(MRI:SPECT!AA99)</f>
        <v>0</v>
      </c>
      <c r="AB97" s="1">
        <f>SUM(MRI:SPECT!AB99)</f>
        <v>0</v>
      </c>
      <c r="AC97" s="26">
        <f>SUM(MRI:SPECT!AC99)</f>
        <v>0</v>
      </c>
      <c r="AD97" s="26">
        <f>SUM(MRI:SPECT!AD99)</f>
        <v>0</v>
      </c>
      <c r="AE97" s="1">
        <f>SUM(MRI:SPECT!AE99)</f>
        <v>0</v>
      </c>
      <c r="AF97" s="26">
        <f>SUM(MRI:SPECT!AF99)</f>
        <v>0</v>
      </c>
      <c r="AG97" s="26">
        <f>SUM(MRI:SPECT!AG99)</f>
        <v>0</v>
      </c>
      <c r="AH97" s="1">
        <f>SUM(MRI:SPECT!AH99)</f>
        <v>799</v>
      </c>
      <c r="AI97" s="26">
        <f>SUM(MRI:SPECT!AI99)</f>
        <v>0</v>
      </c>
      <c r="AJ97" s="26">
        <f>SUM(MRI:SPECT!AJ99)</f>
        <v>0</v>
      </c>
      <c r="AK97" s="1">
        <f>SUM(MRI:SPECT!AK99)</f>
        <v>799</v>
      </c>
      <c r="AL97" s="1">
        <f>SUM(MRI:SPECT!AL99)</f>
        <v>1</v>
      </c>
      <c r="AM97" s="1">
        <f t="shared" si="27"/>
        <v>0</v>
      </c>
      <c r="AN97" s="1">
        <f t="shared" si="28"/>
        <v>0</v>
      </c>
      <c r="AO97" s="1">
        <f t="shared" si="29"/>
        <v>0</v>
      </c>
      <c r="AP97" s="1">
        <f t="shared" si="30"/>
        <v>0</v>
      </c>
      <c r="AQ97" s="1">
        <f t="shared" si="31"/>
        <v>0</v>
      </c>
      <c r="AR97" s="1">
        <f t="shared" si="32"/>
        <v>0</v>
      </c>
      <c r="AS97" s="1">
        <f t="shared" si="33"/>
        <v>0</v>
      </c>
      <c r="AT97" s="1">
        <f t="shared" si="34"/>
        <v>0</v>
      </c>
      <c r="AU97" s="1">
        <f t="shared" si="35"/>
        <v>799</v>
      </c>
      <c r="AV97" s="1">
        <f t="shared" si="36"/>
        <v>0</v>
      </c>
      <c r="AW97" s="1">
        <f t="shared" si="37"/>
        <v>0</v>
      </c>
      <c r="AX97" s="1">
        <f t="shared" si="38"/>
        <v>799</v>
      </c>
      <c r="AY97" s="1">
        <f t="shared" si="39"/>
        <v>1</v>
      </c>
    </row>
    <row r="98" spans="1:51" x14ac:dyDescent="0.2">
      <c r="A98" s="61">
        <v>811</v>
      </c>
      <c r="B98" t="s">
        <v>75</v>
      </c>
      <c r="C98" t="s">
        <v>268</v>
      </c>
      <c r="D98" t="s">
        <v>169</v>
      </c>
      <c r="E98" t="s">
        <v>170</v>
      </c>
      <c r="F98" s="62">
        <v>58078</v>
      </c>
      <c r="G98" t="s">
        <v>171</v>
      </c>
      <c r="H98">
        <v>21</v>
      </c>
      <c r="I98">
        <v>27021</v>
      </c>
      <c r="J98" t="s">
        <v>80</v>
      </c>
      <c r="K98"/>
      <c r="L98" t="s">
        <v>81</v>
      </c>
      <c r="M98" s="26">
        <f>SUM(MRI:SPECT!M100)</f>
        <v>0</v>
      </c>
      <c r="N98" s="26">
        <f>SUM(MRI:SPECT!N100)</f>
        <v>0</v>
      </c>
      <c r="O98" s="26">
        <f>SUM(MRI:SPECT!O100)</f>
        <v>0</v>
      </c>
      <c r="P98" s="26">
        <f>SUM(MRI:SPECT!P100)</f>
        <v>0</v>
      </c>
      <c r="Q98" s="26">
        <f>SUM(MRI:SPECT!Q100)</f>
        <v>0</v>
      </c>
      <c r="R98" s="26">
        <f>SUM(MRI:SPECT!R100)</f>
        <v>0</v>
      </c>
      <c r="S98" s="26">
        <f>SUM(MRI:SPECT!S100)</f>
        <v>0</v>
      </c>
      <c r="T98" s="26">
        <f>SUM(MRI:SPECT!T100)</f>
        <v>0</v>
      </c>
      <c r="U98" s="26">
        <f>SUM(MRI:SPECT!U100)</f>
        <v>0</v>
      </c>
      <c r="V98" s="26">
        <f>SUM(MRI:SPECT!V100)</f>
        <v>0</v>
      </c>
      <c r="W98" s="26">
        <f>SUM(MRI:SPECT!W100)</f>
        <v>0</v>
      </c>
      <c r="X98" s="26">
        <f>SUM(MRI:SPECT!X100)</f>
        <v>0</v>
      </c>
      <c r="Y98" s="26">
        <f>SUM(MRI:SPECT!Y100)</f>
        <v>2</v>
      </c>
      <c r="Z98" s="26">
        <f>SUM(MRI:SPECT!Z100)</f>
        <v>0</v>
      </c>
      <c r="AA98" s="26">
        <f>SUM(MRI:SPECT!AA100)</f>
        <v>0</v>
      </c>
      <c r="AB98" s="1">
        <f>SUM(MRI:SPECT!AB100)</f>
        <v>0</v>
      </c>
      <c r="AC98" s="26">
        <f>SUM(MRI:SPECT!AC100)</f>
        <v>0</v>
      </c>
      <c r="AD98" s="26">
        <f>SUM(MRI:SPECT!AD100)</f>
        <v>0</v>
      </c>
      <c r="AE98" s="1">
        <f>SUM(MRI:SPECT!AE100)</f>
        <v>0</v>
      </c>
      <c r="AF98" s="26">
        <f>SUM(MRI:SPECT!AF100)</f>
        <v>0</v>
      </c>
      <c r="AG98" s="26">
        <f>SUM(MRI:SPECT!AG100)</f>
        <v>0</v>
      </c>
      <c r="AH98" s="1">
        <f>SUM(MRI:SPECT!AH100)</f>
        <v>0</v>
      </c>
      <c r="AI98" s="26">
        <f>SUM(MRI:SPECT!AI100)</f>
        <v>0</v>
      </c>
      <c r="AJ98" s="26">
        <f>SUM(MRI:SPECT!AJ100)</f>
        <v>0</v>
      </c>
      <c r="AK98" s="1">
        <f>SUM(MRI:SPECT!AK100)</f>
        <v>0</v>
      </c>
      <c r="AL98" s="1">
        <f>SUM(MRI:SPECT!AL100)</f>
        <v>0</v>
      </c>
      <c r="AM98" s="1">
        <f t="shared" si="27"/>
        <v>0</v>
      </c>
      <c r="AN98" s="1">
        <f t="shared" si="28"/>
        <v>0</v>
      </c>
      <c r="AO98" s="1">
        <f t="shared" si="29"/>
        <v>0</v>
      </c>
      <c r="AP98" s="1">
        <f t="shared" si="30"/>
        <v>0</v>
      </c>
      <c r="AQ98" s="1">
        <f t="shared" si="31"/>
        <v>0</v>
      </c>
      <c r="AR98" s="1">
        <f t="shared" si="32"/>
        <v>0</v>
      </c>
      <c r="AS98" s="1">
        <f t="shared" si="33"/>
        <v>0</v>
      </c>
      <c r="AT98" s="1">
        <f t="shared" si="34"/>
        <v>0</v>
      </c>
      <c r="AU98" s="1">
        <f t="shared" si="35"/>
        <v>0</v>
      </c>
      <c r="AV98" s="1">
        <f t="shared" si="36"/>
        <v>0</v>
      </c>
      <c r="AW98" s="1">
        <f t="shared" si="37"/>
        <v>0</v>
      </c>
      <c r="AX98" s="1">
        <f t="shared" si="38"/>
        <v>0</v>
      </c>
      <c r="AY98" s="1">
        <f t="shared" si="39"/>
        <v>2</v>
      </c>
    </row>
    <row r="99" spans="1:51" x14ac:dyDescent="0.2">
      <c r="A99" s="61">
        <v>819</v>
      </c>
      <c r="B99" t="s">
        <v>71</v>
      </c>
      <c r="C99" t="s">
        <v>269</v>
      </c>
      <c r="D99" t="s">
        <v>269</v>
      </c>
      <c r="E99" t="s">
        <v>119</v>
      </c>
      <c r="F99" s="62">
        <v>55414</v>
      </c>
      <c r="G99" t="s">
        <v>67</v>
      </c>
      <c r="H99">
        <v>53</v>
      </c>
      <c r="I99">
        <v>27053</v>
      </c>
      <c r="J99" t="s">
        <v>68</v>
      </c>
      <c r="K99" t="s">
        <v>69</v>
      </c>
      <c r="L99" t="s">
        <v>70</v>
      </c>
      <c r="M99" s="26">
        <f>SUM(MRI:SPECT!M101)</f>
        <v>0</v>
      </c>
      <c r="N99" s="26">
        <f>SUM(MRI:SPECT!N101)</f>
        <v>0</v>
      </c>
      <c r="O99" s="26">
        <f>SUM(MRI:SPECT!O101)</f>
        <v>0</v>
      </c>
      <c r="P99" s="26">
        <f>SUM(MRI:SPECT!P101)</f>
        <v>0</v>
      </c>
      <c r="Q99" s="26">
        <f>SUM(MRI:SPECT!Q101)</f>
        <v>0</v>
      </c>
      <c r="R99" s="26">
        <f>SUM(MRI:SPECT!R101)</f>
        <v>0</v>
      </c>
      <c r="S99" s="26">
        <f>SUM(MRI:SPECT!S101)</f>
        <v>0</v>
      </c>
      <c r="T99" s="26">
        <f>SUM(MRI:SPECT!T101)</f>
        <v>0</v>
      </c>
      <c r="U99" s="26">
        <f>SUM(MRI:SPECT!U101)</f>
        <v>0</v>
      </c>
      <c r="V99" s="26">
        <f>SUM(MRI:SPECT!V101)</f>
        <v>0</v>
      </c>
      <c r="W99" s="26">
        <f>SUM(MRI:SPECT!W101)</f>
        <v>0</v>
      </c>
      <c r="X99" s="26">
        <f>SUM(MRI:SPECT!X101)</f>
        <v>0</v>
      </c>
      <c r="Y99" s="26">
        <f>SUM(MRI:SPECT!Y101)</f>
        <v>1</v>
      </c>
      <c r="Z99" s="26">
        <f>SUM(MRI:SPECT!Z101)</f>
        <v>0</v>
      </c>
      <c r="AA99" s="26">
        <f>SUM(MRI:SPECT!AA101)</f>
        <v>0</v>
      </c>
      <c r="AB99" s="1">
        <f>SUM(MRI:SPECT!AB101)</f>
        <v>0</v>
      </c>
      <c r="AC99" s="26">
        <f>SUM(MRI:SPECT!AC101)</f>
        <v>0</v>
      </c>
      <c r="AD99" s="26">
        <f>SUM(MRI:SPECT!AD101)</f>
        <v>0</v>
      </c>
      <c r="AE99" s="1">
        <f>SUM(MRI:SPECT!AE101)</f>
        <v>0</v>
      </c>
      <c r="AF99" s="26">
        <f>SUM(MRI:SPECT!AF101)</f>
        <v>0</v>
      </c>
      <c r="AG99" s="26">
        <f>SUM(MRI:SPECT!AG101)</f>
        <v>0</v>
      </c>
      <c r="AH99" s="1">
        <f>SUM(MRI:SPECT!AH101)</f>
        <v>0</v>
      </c>
      <c r="AI99" s="26">
        <f>SUM(MRI:SPECT!AI101)</f>
        <v>0</v>
      </c>
      <c r="AJ99" s="26">
        <f>SUM(MRI:SPECT!AJ101)</f>
        <v>0</v>
      </c>
      <c r="AK99" s="1">
        <f>SUM(MRI:SPECT!AK101)</f>
        <v>0</v>
      </c>
      <c r="AL99" s="1">
        <f>SUM(MRI:SPECT!AL101)</f>
        <v>0</v>
      </c>
      <c r="AM99" s="1">
        <f t="shared" si="27"/>
        <v>0</v>
      </c>
      <c r="AN99" s="1">
        <f t="shared" si="28"/>
        <v>0</v>
      </c>
      <c r="AO99" s="1">
        <f t="shared" si="29"/>
        <v>0</v>
      </c>
      <c r="AP99" s="1">
        <f t="shared" si="30"/>
        <v>0</v>
      </c>
      <c r="AQ99" s="1">
        <f t="shared" si="31"/>
        <v>0</v>
      </c>
      <c r="AR99" s="1">
        <f t="shared" si="32"/>
        <v>0</v>
      </c>
      <c r="AS99" s="1">
        <f t="shared" si="33"/>
        <v>0</v>
      </c>
      <c r="AT99" s="1">
        <f t="shared" si="34"/>
        <v>0</v>
      </c>
      <c r="AU99" s="1">
        <f t="shared" si="35"/>
        <v>0</v>
      </c>
      <c r="AV99" s="1">
        <f t="shared" si="36"/>
        <v>0</v>
      </c>
      <c r="AW99" s="1">
        <f t="shared" si="37"/>
        <v>0</v>
      </c>
      <c r="AX99" s="1">
        <f t="shared" si="38"/>
        <v>0</v>
      </c>
      <c r="AY99" s="1">
        <f t="shared" si="39"/>
        <v>1</v>
      </c>
    </row>
    <row r="100" spans="1:51" x14ac:dyDescent="0.2">
      <c r="A100" s="61">
        <v>825</v>
      </c>
      <c r="B100" t="s">
        <v>75</v>
      </c>
      <c r="C100" t="s">
        <v>270</v>
      </c>
      <c r="D100" t="s">
        <v>131</v>
      </c>
      <c r="E100" t="s">
        <v>271</v>
      </c>
      <c r="F100" s="62">
        <v>56431</v>
      </c>
      <c r="G100" t="s">
        <v>271</v>
      </c>
      <c r="H100">
        <v>1</v>
      </c>
      <c r="I100">
        <v>27001</v>
      </c>
      <c r="J100" t="s">
        <v>80</v>
      </c>
      <c r="K100"/>
      <c r="L100" t="s">
        <v>162</v>
      </c>
      <c r="M100" s="26">
        <f>SUM(MRI:SPECT!M102)</f>
        <v>0</v>
      </c>
      <c r="N100" s="26">
        <f>SUM(MRI:SPECT!N102)</f>
        <v>0</v>
      </c>
      <c r="O100" s="26">
        <f>SUM(MRI:SPECT!O102)</f>
        <v>0</v>
      </c>
      <c r="P100" s="26">
        <f>SUM(MRI:SPECT!P102)</f>
        <v>0</v>
      </c>
      <c r="Q100" s="26">
        <f>SUM(MRI:SPECT!Q102)</f>
        <v>0</v>
      </c>
      <c r="R100" s="26">
        <f>SUM(MRI:SPECT!R102)</f>
        <v>0</v>
      </c>
      <c r="S100" s="26">
        <f>SUM(MRI:SPECT!S102)</f>
        <v>0</v>
      </c>
      <c r="T100" s="26">
        <f>SUM(MRI:SPECT!T102)</f>
        <v>0</v>
      </c>
      <c r="U100" s="26">
        <f>SUM(MRI:SPECT!U102)</f>
        <v>0</v>
      </c>
      <c r="V100" s="26">
        <f>SUM(MRI:SPECT!V102)</f>
        <v>0</v>
      </c>
      <c r="W100" s="26">
        <f>SUM(MRI:SPECT!W102)</f>
        <v>0</v>
      </c>
      <c r="X100" s="26">
        <f>SUM(MRI:SPECT!X102)</f>
        <v>0</v>
      </c>
      <c r="Y100" s="26">
        <f>SUM(MRI:SPECT!Y102)</f>
        <v>1</v>
      </c>
      <c r="Z100" s="26">
        <f>SUM(MRI:SPECT!Z102)</f>
        <v>0</v>
      </c>
      <c r="AA100" s="26">
        <f>SUM(MRI:SPECT!AA102)</f>
        <v>0</v>
      </c>
      <c r="AB100" s="1">
        <f>SUM(MRI:SPECT!AB102)</f>
        <v>0</v>
      </c>
      <c r="AC100" s="26">
        <f>SUM(MRI:SPECT!AC102)</f>
        <v>0</v>
      </c>
      <c r="AD100" s="26">
        <f>SUM(MRI:SPECT!AD102)</f>
        <v>0</v>
      </c>
      <c r="AE100" s="1">
        <f>SUM(MRI:SPECT!AE102)</f>
        <v>0</v>
      </c>
      <c r="AF100" s="26">
        <f>SUM(MRI:SPECT!AF102)</f>
        <v>0</v>
      </c>
      <c r="AG100" s="26">
        <f>SUM(MRI:SPECT!AG102)</f>
        <v>0</v>
      </c>
      <c r="AH100" s="1">
        <f>SUM(MRI:SPECT!AH102)</f>
        <v>0</v>
      </c>
      <c r="AI100" s="26">
        <f>SUM(MRI:SPECT!AI102)</f>
        <v>0</v>
      </c>
      <c r="AJ100" s="26">
        <f>SUM(MRI:SPECT!AJ102)</f>
        <v>0</v>
      </c>
      <c r="AK100" s="1">
        <f>SUM(MRI:SPECT!AK102)</f>
        <v>0</v>
      </c>
      <c r="AL100" s="1">
        <f>SUM(MRI:SPECT!AL102)</f>
        <v>0</v>
      </c>
      <c r="AM100" s="1">
        <f t="shared" si="27"/>
        <v>0</v>
      </c>
      <c r="AN100" s="1">
        <f t="shared" si="28"/>
        <v>0</v>
      </c>
      <c r="AO100" s="1">
        <f t="shared" si="29"/>
        <v>0</v>
      </c>
      <c r="AP100" s="1">
        <f t="shared" si="30"/>
        <v>0</v>
      </c>
      <c r="AQ100" s="1">
        <f t="shared" si="31"/>
        <v>0</v>
      </c>
      <c r="AR100" s="1">
        <f t="shared" si="32"/>
        <v>0</v>
      </c>
      <c r="AS100" s="1">
        <f t="shared" si="33"/>
        <v>0</v>
      </c>
      <c r="AT100" s="1">
        <f t="shared" si="34"/>
        <v>0</v>
      </c>
      <c r="AU100" s="1">
        <f t="shared" si="35"/>
        <v>0</v>
      </c>
      <c r="AV100" s="1">
        <f t="shared" si="36"/>
        <v>0</v>
      </c>
      <c r="AW100" s="1">
        <f t="shared" si="37"/>
        <v>0</v>
      </c>
      <c r="AX100" s="1">
        <f t="shared" si="38"/>
        <v>0</v>
      </c>
      <c r="AY100" s="1">
        <f t="shared" si="39"/>
        <v>1</v>
      </c>
    </row>
    <row r="101" spans="1:51" x14ac:dyDescent="0.2">
      <c r="A101" s="61">
        <v>827</v>
      </c>
      <c r="B101" t="s">
        <v>75</v>
      </c>
      <c r="C101" t="s">
        <v>272</v>
      </c>
      <c r="D101" t="s">
        <v>131</v>
      </c>
      <c r="E101" t="s">
        <v>273</v>
      </c>
      <c r="F101" s="62">
        <v>55307</v>
      </c>
      <c r="G101" t="s">
        <v>274</v>
      </c>
      <c r="H101">
        <v>143</v>
      </c>
      <c r="I101">
        <v>27143</v>
      </c>
      <c r="J101" t="s">
        <v>80</v>
      </c>
      <c r="K101"/>
      <c r="L101" t="s">
        <v>96</v>
      </c>
      <c r="M101" s="26">
        <f>SUM(MRI:SPECT!M103)</f>
        <v>0</v>
      </c>
      <c r="N101" s="26">
        <f>SUM(MRI:SPECT!N103)</f>
        <v>0</v>
      </c>
      <c r="O101" s="26">
        <f>SUM(MRI:SPECT!O103)</f>
        <v>0</v>
      </c>
      <c r="P101" s="26">
        <f>SUM(MRI:SPECT!P103)</f>
        <v>0</v>
      </c>
      <c r="Q101" s="26">
        <f>SUM(MRI:SPECT!Q103)</f>
        <v>0</v>
      </c>
      <c r="R101" s="26">
        <f>SUM(MRI:SPECT!R103)</f>
        <v>0</v>
      </c>
      <c r="S101" s="26">
        <f>SUM(MRI:SPECT!S103)</f>
        <v>0</v>
      </c>
      <c r="T101" s="26">
        <f>SUM(MRI:SPECT!T103)</f>
        <v>0</v>
      </c>
      <c r="U101" s="26">
        <f>SUM(MRI:SPECT!U103)</f>
        <v>0</v>
      </c>
      <c r="V101" s="26">
        <f>SUM(MRI:SPECT!V103)</f>
        <v>0</v>
      </c>
      <c r="W101" s="26">
        <f>SUM(MRI:SPECT!W103)</f>
        <v>0</v>
      </c>
      <c r="X101" s="26">
        <f>SUM(MRI:SPECT!X103)</f>
        <v>0</v>
      </c>
      <c r="Y101" s="26">
        <f>SUM(MRI:SPECT!Y103)</f>
        <v>1</v>
      </c>
      <c r="Z101" s="26">
        <f>SUM(MRI:SPECT!Z103)</f>
        <v>0</v>
      </c>
      <c r="AA101" s="26">
        <f>SUM(MRI:SPECT!AA103)</f>
        <v>0</v>
      </c>
      <c r="AB101" s="1">
        <f>SUM(MRI:SPECT!AB103)</f>
        <v>0</v>
      </c>
      <c r="AC101" s="26">
        <f>SUM(MRI:SPECT!AC103)</f>
        <v>0</v>
      </c>
      <c r="AD101" s="26">
        <f>SUM(MRI:SPECT!AD103)</f>
        <v>0</v>
      </c>
      <c r="AE101" s="1">
        <f>SUM(MRI:SPECT!AE103)</f>
        <v>0</v>
      </c>
      <c r="AF101" s="26">
        <f>SUM(MRI:SPECT!AF103)</f>
        <v>0</v>
      </c>
      <c r="AG101" s="26">
        <f>SUM(MRI:SPECT!AG103)</f>
        <v>0</v>
      </c>
      <c r="AH101" s="1">
        <f>SUM(MRI:SPECT!AH103)</f>
        <v>0</v>
      </c>
      <c r="AI101" s="26">
        <f>SUM(MRI:SPECT!AI103)</f>
        <v>0</v>
      </c>
      <c r="AJ101" s="26">
        <f>SUM(MRI:SPECT!AJ103)</f>
        <v>0</v>
      </c>
      <c r="AK101" s="1">
        <f>SUM(MRI:SPECT!AK103)</f>
        <v>0</v>
      </c>
      <c r="AL101" s="1">
        <f>SUM(MRI:SPECT!AL103)</f>
        <v>0</v>
      </c>
      <c r="AM101" s="1">
        <f t="shared" si="27"/>
        <v>0</v>
      </c>
      <c r="AN101" s="1">
        <f t="shared" si="28"/>
        <v>0</v>
      </c>
      <c r="AO101" s="1">
        <f t="shared" si="29"/>
        <v>0</v>
      </c>
      <c r="AP101" s="1">
        <f t="shared" si="30"/>
        <v>0</v>
      </c>
      <c r="AQ101" s="1">
        <f t="shared" si="31"/>
        <v>0</v>
      </c>
      <c r="AR101" s="1">
        <f t="shared" si="32"/>
        <v>0</v>
      </c>
      <c r="AS101" s="1">
        <f t="shared" si="33"/>
        <v>0</v>
      </c>
      <c r="AT101" s="1">
        <f t="shared" si="34"/>
        <v>0</v>
      </c>
      <c r="AU101" s="1">
        <f t="shared" si="35"/>
        <v>0</v>
      </c>
      <c r="AV101" s="1">
        <f t="shared" si="36"/>
        <v>0</v>
      </c>
      <c r="AW101" s="1">
        <f t="shared" si="37"/>
        <v>0</v>
      </c>
      <c r="AX101" s="1">
        <f t="shared" si="38"/>
        <v>0</v>
      </c>
      <c r="AY101" s="1">
        <f t="shared" si="39"/>
        <v>1</v>
      </c>
    </row>
    <row r="102" spans="1:51" x14ac:dyDescent="0.2">
      <c r="A102" s="61">
        <v>828</v>
      </c>
      <c r="B102" t="s">
        <v>75</v>
      </c>
      <c r="C102" t="s">
        <v>275</v>
      </c>
      <c r="D102" t="s">
        <v>131</v>
      </c>
      <c r="E102" t="s">
        <v>276</v>
      </c>
      <c r="F102" s="62">
        <v>55705</v>
      </c>
      <c r="G102" t="s">
        <v>160</v>
      </c>
      <c r="H102">
        <v>137</v>
      </c>
      <c r="I102">
        <v>27137</v>
      </c>
      <c r="J102" t="s">
        <v>68</v>
      </c>
      <c r="K102" t="s">
        <v>161</v>
      </c>
      <c r="L102" t="s">
        <v>162</v>
      </c>
      <c r="M102" s="26">
        <f>SUM(MRI:SPECT!M104)</f>
        <v>0</v>
      </c>
      <c r="N102" s="26">
        <f>SUM(MRI:SPECT!N104)</f>
        <v>0</v>
      </c>
      <c r="O102" s="26">
        <f>SUM(MRI:SPECT!O104)</f>
        <v>0</v>
      </c>
      <c r="P102" s="26">
        <f>SUM(MRI:SPECT!P104)</f>
        <v>0</v>
      </c>
      <c r="Q102" s="26">
        <f>SUM(MRI:SPECT!Q104)</f>
        <v>0</v>
      </c>
      <c r="R102" s="26">
        <f>SUM(MRI:SPECT!R104)</f>
        <v>0</v>
      </c>
      <c r="S102" s="26">
        <f>SUM(MRI:SPECT!S104)</f>
        <v>0</v>
      </c>
      <c r="T102" s="26">
        <f>SUM(MRI:SPECT!T104)</f>
        <v>0</v>
      </c>
      <c r="U102" s="26">
        <f>SUM(MRI:SPECT!U104)</f>
        <v>0</v>
      </c>
      <c r="V102" s="26">
        <f>SUM(MRI:SPECT!V104)</f>
        <v>0</v>
      </c>
      <c r="W102" s="26">
        <f>SUM(MRI:SPECT!W104)</f>
        <v>0</v>
      </c>
      <c r="X102" s="26">
        <f>SUM(MRI:SPECT!X104)</f>
        <v>0</v>
      </c>
      <c r="Y102" s="26">
        <f>SUM(MRI:SPECT!Y104)</f>
        <v>1</v>
      </c>
      <c r="Z102" s="26">
        <f>SUM(MRI:SPECT!Z104)</f>
        <v>0</v>
      </c>
      <c r="AA102" s="26">
        <f>SUM(MRI:SPECT!AA104)</f>
        <v>0</v>
      </c>
      <c r="AB102" s="1">
        <f>SUM(MRI:SPECT!AB104)</f>
        <v>0</v>
      </c>
      <c r="AC102" s="26">
        <f>SUM(MRI:SPECT!AC104)</f>
        <v>0</v>
      </c>
      <c r="AD102" s="26">
        <f>SUM(MRI:SPECT!AD104)</f>
        <v>0</v>
      </c>
      <c r="AE102" s="1">
        <f>SUM(MRI:SPECT!AE104)</f>
        <v>0</v>
      </c>
      <c r="AF102" s="26">
        <f>SUM(MRI:SPECT!AF104)</f>
        <v>0</v>
      </c>
      <c r="AG102" s="26">
        <f>SUM(MRI:SPECT!AG104)</f>
        <v>0</v>
      </c>
      <c r="AH102" s="1">
        <f>SUM(MRI:SPECT!AH104)</f>
        <v>0</v>
      </c>
      <c r="AI102" s="26">
        <f>SUM(MRI:SPECT!AI104)</f>
        <v>0</v>
      </c>
      <c r="AJ102" s="26">
        <f>SUM(MRI:SPECT!AJ104)</f>
        <v>0</v>
      </c>
      <c r="AK102" s="1">
        <f>SUM(MRI:SPECT!AK104)</f>
        <v>0</v>
      </c>
      <c r="AL102" s="1">
        <f>SUM(MRI:SPECT!AL104)</f>
        <v>0</v>
      </c>
      <c r="AM102" s="1">
        <f t="shared" si="27"/>
        <v>0</v>
      </c>
      <c r="AN102" s="1">
        <f t="shared" si="28"/>
        <v>0</v>
      </c>
      <c r="AO102" s="1">
        <f t="shared" si="29"/>
        <v>0</v>
      </c>
      <c r="AP102" s="1">
        <f t="shared" si="30"/>
        <v>0</v>
      </c>
      <c r="AQ102" s="1">
        <f t="shared" si="31"/>
        <v>0</v>
      </c>
      <c r="AR102" s="1">
        <f t="shared" si="32"/>
        <v>0</v>
      </c>
      <c r="AS102" s="1">
        <f t="shared" si="33"/>
        <v>0</v>
      </c>
      <c r="AT102" s="1">
        <f t="shared" si="34"/>
        <v>0</v>
      </c>
      <c r="AU102" s="1">
        <f t="shared" si="35"/>
        <v>0</v>
      </c>
      <c r="AV102" s="1">
        <f t="shared" si="36"/>
        <v>0</v>
      </c>
      <c r="AW102" s="1">
        <f t="shared" si="37"/>
        <v>0</v>
      </c>
      <c r="AX102" s="1">
        <f t="shared" si="38"/>
        <v>0</v>
      </c>
      <c r="AY102" s="1">
        <f t="shared" si="39"/>
        <v>1</v>
      </c>
    </row>
    <row r="103" spans="1:51" x14ac:dyDescent="0.2">
      <c r="A103" s="61">
        <v>829</v>
      </c>
      <c r="B103" t="s">
        <v>75</v>
      </c>
      <c r="C103" t="s">
        <v>277</v>
      </c>
      <c r="D103" t="s">
        <v>131</v>
      </c>
      <c r="E103" t="s">
        <v>278</v>
      </c>
      <c r="F103" s="62">
        <v>56621</v>
      </c>
      <c r="G103" t="s">
        <v>279</v>
      </c>
      <c r="H103">
        <v>29</v>
      </c>
      <c r="I103">
        <v>27029</v>
      </c>
      <c r="J103" t="s">
        <v>80</v>
      </c>
      <c r="K103"/>
      <c r="L103" t="s">
        <v>102</v>
      </c>
      <c r="M103" s="26">
        <f>SUM(MRI:SPECT!M105)</f>
        <v>0</v>
      </c>
      <c r="N103" s="26">
        <f>SUM(MRI:SPECT!N105)</f>
        <v>0</v>
      </c>
      <c r="O103" s="26">
        <f>SUM(MRI:SPECT!O105)</f>
        <v>0</v>
      </c>
      <c r="P103" s="26">
        <f>SUM(MRI:SPECT!P105)</f>
        <v>0</v>
      </c>
      <c r="Q103" s="26">
        <f>SUM(MRI:SPECT!Q105)</f>
        <v>0</v>
      </c>
      <c r="R103" s="26">
        <f>SUM(MRI:SPECT!R105)</f>
        <v>0</v>
      </c>
      <c r="S103" s="26">
        <f>SUM(MRI:SPECT!S105)</f>
        <v>0</v>
      </c>
      <c r="T103" s="26">
        <f>SUM(MRI:SPECT!T105)</f>
        <v>0</v>
      </c>
      <c r="U103" s="26">
        <f>SUM(MRI:SPECT!U105)</f>
        <v>0</v>
      </c>
      <c r="V103" s="26">
        <f>SUM(MRI:SPECT!V105)</f>
        <v>0</v>
      </c>
      <c r="W103" s="26">
        <f>SUM(MRI:SPECT!W105)</f>
        <v>0</v>
      </c>
      <c r="X103" s="26">
        <f>SUM(MRI:SPECT!X105)</f>
        <v>0</v>
      </c>
      <c r="Y103" s="26">
        <f>SUM(MRI:SPECT!Y105)</f>
        <v>1</v>
      </c>
      <c r="Z103" s="26">
        <f>SUM(MRI:SPECT!Z105)</f>
        <v>0</v>
      </c>
      <c r="AA103" s="26">
        <f>SUM(MRI:SPECT!AA105)</f>
        <v>0</v>
      </c>
      <c r="AB103" s="1">
        <f>SUM(MRI:SPECT!AB105)</f>
        <v>0</v>
      </c>
      <c r="AC103" s="26">
        <f>SUM(MRI:SPECT!AC105)</f>
        <v>0</v>
      </c>
      <c r="AD103" s="26">
        <f>SUM(MRI:SPECT!AD105)</f>
        <v>0</v>
      </c>
      <c r="AE103" s="1">
        <f>SUM(MRI:SPECT!AE105)</f>
        <v>0</v>
      </c>
      <c r="AF103" s="26">
        <f>SUM(MRI:SPECT!AF105)</f>
        <v>0</v>
      </c>
      <c r="AG103" s="26">
        <f>SUM(MRI:SPECT!AG105)</f>
        <v>0</v>
      </c>
      <c r="AH103" s="1">
        <f>SUM(MRI:SPECT!AH105)</f>
        <v>0</v>
      </c>
      <c r="AI103" s="26">
        <f>SUM(MRI:SPECT!AI105)</f>
        <v>0</v>
      </c>
      <c r="AJ103" s="26">
        <f>SUM(MRI:SPECT!AJ105)</f>
        <v>0</v>
      </c>
      <c r="AK103" s="1">
        <f>SUM(MRI:SPECT!AK105)</f>
        <v>0</v>
      </c>
      <c r="AL103" s="1">
        <f>SUM(MRI:SPECT!AL105)</f>
        <v>0</v>
      </c>
      <c r="AM103" s="1">
        <f t="shared" si="27"/>
        <v>0</v>
      </c>
      <c r="AN103" s="1">
        <f t="shared" si="28"/>
        <v>0</v>
      </c>
      <c r="AO103" s="1">
        <f t="shared" si="29"/>
        <v>0</v>
      </c>
      <c r="AP103" s="1">
        <f t="shared" si="30"/>
        <v>0</v>
      </c>
      <c r="AQ103" s="1">
        <f t="shared" si="31"/>
        <v>0</v>
      </c>
      <c r="AR103" s="1">
        <f t="shared" si="32"/>
        <v>0</v>
      </c>
      <c r="AS103" s="1">
        <f t="shared" si="33"/>
        <v>0</v>
      </c>
      <c r="AT103" s="1">
        <f t="shared" si="34"/>
        <v>0</v>
      </c>
      <c r="AU103" s="1">
        <f t="shared" si="35"/>
        <v>0</v>
      </c>
      <c r="AV103" s="1">
        <f t="shared" si="36"/>
        <v>0</v>
      </c>
      <c r="AW103" s="1">
        <f t="shared" si="37"/>
        <v>0</v>
      </c>
      <c r="AX103" s="1">
        <f t="shared" si="38"/>
        <v>0</v>
      </c>
      <c r="AY103" s="1">
        <f t="shared" si="39"/>
        <v>1</v>
      </c>
    </row>
    <row r="104" spans="1:51" x14ac:dyDescent="0.2">
      <c r="A104" s="61">
        <v>831</v>
      </c>
      <c r="B104" t="s">
        <v>75</v>
      </c>
      <c r="C104" t="s">
        <v>280</v>
      </c>
      <c r="D104" t="s">
        <v>131</v>
      </c>
      <c r="E104" t="s">
        <v>281</v>
      </c>
      <c r="F104" s="62">
        <v>56215</v>
      </c>
      <c r="G104" t="s">
        <v>282</v>
      </c>
      <c r="H104">
        <v>151</v>
      </c>
      <c r="I104">
        <v>27151</v>
      </c>
      <c r="J104" t="s">
        <v>80</v>
      </c>
      <c r="K104"/>
      <c r="L104" t="s">
        <v>201</v>
      </c>
      <c r="M104" s="26">
        <f>SUM(MRI:SPECT!M106)</f>
        <v>0</v>
      </c>
      <c r="N104" s="26">
        <f>SUM(MRI:SPECT!N106)</f>
        <v>0</v>
      </c>
      <c r="O104" s="26">
        <f>SUM(MRI:SPECT!O106)</f>
        <v>0</v>
      </c>
      <c r="P104" s="26">
        <f>SUM(MRI:SPECT!P106)</f>
        <v>0</v>
      </c>
      <c r="Q104" s="26">
        <f>SUM(MRI:SPECT!Q106)</f>
        <v>0</v>
      </c>
      <c r="R104" s="26">
        <f>SUM(MRI:SPECT!R106)</f>
        <v>0</v>
      </c>
      <c r="S104" s="26">
        <f>SUM(MRI:SPECT!S106)</f>
        <v>0</v>
      </c>
      <c r="T104" s="26">
        <f>SUM(MRI:SPECT!T106)</f>
        <v>0</v>
      </c>
      <c r="U104" s="26">
        <f>SUM(MRI:SPECT!U106)</f>
        <v>0</v>
      </c>
      <c r="V104" s="26">
        <f>SUM(MRI:SPECT!V106)</f>
        <v>0</v>
      </c>
      <c r="W104" s="26">
        <f>SUM(MRI:SPECT!W106)</f>
        <v>0</v>
      </c>
      <c r="X104" s="26">
        <f>SUM(MRI:SPECT!X106)</f>
        <v>0</v>
      </c>
      <c r="Y104" s="26">
        <f>SUM(MRI:SPECT!Y106)</f>
        <v>1</v>
      </c>
      <c r="Z104" s="26">
        <f>SUM(MRI:SPECT!Z106)</f>
        <v>0</v>
      </c>
      <c r="AA104" s="26">
        <f>SUM(MRI:SPECT!AA106)</f>
        <v>0</v>
      </c>
      <c r="AB104" s="1">
        <f>SUM(MRI:SPECT!AB106)</f>
        <v>0</v>
      </c>
      <c r="AC104" s="26">
        <f>SUM(MRI:SPECT!AC106)</f>
        <v>0</v>
      </c>
      <c r="AD104" s="26">
        <f>SUM(MRI:SPECT!AD106)</f>
        <v>0</v>
      </c>
      <c r="AE104" s="1">
        <f>SUM(MRI:SPECT!AE106)</f>
        <v>0</v>
      </c>
      <c r="AF104" s="26">
        <f>SUM(MRI:SPECT!AF106)</f>
        <v>0</v>
      </c>
      <c r="AG104" s="26">
        <f>SUM(MRI:SPECT!AG106)</f>
        <v>0</v>
      </c>
      <c r="AH104" s="1">
        <f>SUM(MRI:SPECT!AH106)</f>
        <v>0</v>
      </c>
      <c r="AI104" s="26">
        <f>SUM(MRI:SPECT!AI106)</f>
        <v>0</v>
      </c>
      <c r="AJ104" s="26">
        <f>SUM(MRI:SPECT!AJ106)</f>
        <v>0</v>
      </c>
      <c r="AK104" s="1">
        <f>SUM(MRI:SPECT!AK106)</f>
        <v>0</v>
      </c>
      <c r="AL104" s="1">
        <f>SUM(MRI:SPECT!AL106)</f>
        <v>0</v>
      </c>
      <c r="AM104" s="1">
        <f t="shared" si="27"/>
        <v>0</v>
      </c>
      <c r="AN104" s="1">
        <f t="shared" si="28"/>
        <v>0</v>
      </c>
      <c r="AO104" s="1">
        <f t="shared" si="29"/>
        <v>0</v>
      </c>
      <c r="AP104" s="1">
        <f t="shared" si="30"/>
        <v>0</v>
      </c>
      <c r="AQ104" s="1">
        <f t="shared" si="31"/>
        <v>0</v>
      </c>
      <c r="AR104" s="1">
        <f t="shared" si="32"/>
        <v>0</v>
      </c>
      <c r="AS104" s="1">
        <f t="shared" si="33"/>
        <v>0</v>
      </c>
      <c r="AT104" s="1">
        <f t="shared" si="34"/>
        <v>0</v>
      </c>
      <c r="AU104" s="1">
        <f t="shared" si="35"/>
        <v>0</v>
      </c>
      <c r="AV104" s="1">
        <f t="shared" si="36"/>
        <v>0</v>
      </c>
      <c r="AW104" s="1">
        <f t="shared" si="37"/>
        <v>0</v>
      </c>
      <c r="AX104" s="1">
        <f t="shared" si="38"/>
        <v>0</v>
      </c>
      <c r="AY104" s="1">
        <f t="shared" si="39"/>
        <v>1</v>
      </c>
    </row>
    <row r="105" spans="1:51" x14ac:dyDescent="0.2">
      <c r="A105" s="61">
        <v>832</v>
      </c>
      <c r="B105" t="s">
        <v>75</v>
      </c>
      <c r="C105" t="s">
        <v>283</v>
      </c>
      <c r="D105" t="s">
        <v>131</v>
      </c>
      <c r="E105" t="s">
        <v>284</v>
      </c>
      <c r="F105" s="62">
        <v>56628</v>
      </c>
      <c r="G105" t="s">
        <v>285</v>
      </c>
      <c r="H105">
        <v>61</v>
      </c>
      <c r="I105">
        <v>27061</v>
      </c>
      <c r="J105" t="s">
        <v>80</v>
      </c>
      <c r="K105"/>
      <c r="L105" t="s">
        <v>162</v>
      </c>
      <c r="M105" s="26">
        <f>SUM(MRI:SPECT!M107)</f>
        <v>0</v>
      </c>
      <c r="N105" s="26">
        <f>SUM(MRI:SPECT!N107)</f>
        <v>0</v>
      </c>
      <c r="O105" s="26">
        <f>SUM(MRI:SPECT!O107)</f>
        <v>0</v>
      </c>
      <c r="P105" s="26">
        <f>SUM(MRI:SPECT!P107)</f>
        <v>0</v>
      </c>
      <c r="Q105" s="26">
        <f>SUM(MRI:SPECT!Q107)</f>
        <v>0</v>
      </c>
      <c r="R105" s="26">
        <f>SUM(MRI:SPECT!R107)</f>
        <v>0</v>
      </c>
      <c r="S105" s="26">
        <f>SUM(MRI:SPECT!S107)</f>
        <v>0</v>
      </c>
      <c r="T105" s="26">
        <f>SUM(MRI:SPECT!T107)</f>
        <v>0</v>
      </c>
      <c r="U105" s="26">
        <f>SUM(MRI:SPECT!U107)</f>
        <v>0</v>
      </c>
      <c r="V105" s="26">
        <f>SUM(MRI:SPECT!V107)</f>
        <v>0</v>
      </c>
      <c r="W105" s="26">
        <f>SUM(MRI:SPECT!W107)</f>
        <v>0</v>
      </c>
      <c r="X105" s="26">
        <f>SUM(MRI:SPECT!X107)</f>
        <v>0</v>
      </c>
      <c r="Y105" s="26">
        <f>SUM(MRI:SPECT!Y107)</f>
        <v>2</v>
      </c>
      <c r="Z105" s="26">
        <f>SUM(MRI:SPECT!Z107)</f>
        <v>0</v>
      </c>
      <c r="AA105" s="26">
        <f>SUM(MRI:SPECT!AA107)</f>
        <v>0</v>
      </c>
      <c r="AB105" s="1">
        <f>SUM(MRI:SPECT!AB107)</f>
        <v>0</v>
      </c>
      <c r="AC105" s="26">
        <f>SUM(MRI:SPECT!AC107)</f>
        <v>0</v>
      </c>
      <c r="AD105" s="26">
        <f>SUM(MRI:SPECT!AD107)</f>
        <v>0</v>
      </c>
      <c r="AE105" s="1">
        <f>SUM(MRI:SPECT!AE107)</f>
        <v>0</v>
      </c>
      <c r="AF105" s="26">
        <f>SUM(MRI:SPECT!AF107)</f>
        <v>0</v>
      </c>
      <c r="AG105" s="26">
        <f>SUM(MRI:SPECT!AG107)</f>
        <v>0</v>
      </c>
      <c r="AH105" s="1">
        <f>SUM(MRI:SPECT!AH107)</f>
        <v>0</v>
      </c>
      <c r="AI105" s="26">
        <f>SUM(MRI:SPECT!AI107)</f>
        <v>0</v>
      </c>
      <c r="AJ105" s="26">
        <f>SUM(MRI:SPECT!AJ107)</f>
        <v>0</v>
      </c>
      <c r="AK105" s="1">
        <f>SUM(MRI:SPECT!AK107)</f>
        <v>0</v>
      </c>
      <c r="AL105" s="1">
        <f>SUM(MRI:SPECT!AL107)</f>
        <v>0</v>
      </c>
      <c r="AM105" s="1">
        <f t="shared" si="27"/>
        <v>0</v>
      </c>
      <c r="AN105" s="1">
        <f t="shared" si="28"/>
        <v>0</v>
      </c>
      <c r="AO105" s="1">
        <f t="shared" si="29"/>
        <v>0</v>
      </c>
      <c r="AP105" s="1">
        <f t="shared" si="30"/>
        <v>0</v>
      </c>
      <c r="AQ105" s="1">
        <f t="shared" si="31"/>
        <v>0</v>
      </c>
      <c r="AR105" s="1">
        <f t="shared" si="32"/>
        <v>0</v>
      </c>
      <c r="AS105" s="1">
        <f t="shared" si="33"/>
        <v>0</v>
      </c>
      <c r="AT105" s="1">
        <f t="shared" si="34"/>
        <v>0</v>
      </c>
      <c r="AU105" s="1">
        <f t="shared" si="35"/>
        <v>0</v>
      </c>
      <c r="AV105" s="1">
        <f t="shared" si="36"/>
        <v>0</v>
      </c>
      <c r="AW105" s="1">
        <f t="shared" si="37"/>
        <v>0</v>
      </c>
      <c r="AX105" s="1">
        <f t="shared" si="38"/>
        <v>0</v>
      </c>
      <c r="AY105" s="1">
        <f t="shared" si="39"/>
        <v>2</v>
      </c>
    </row>
    <row r="106" spans="1:51" x14ac:dyDescent="0.2">
      <c r="A106" s="61">
        <v>833</v>
      </c>
      <c r="B106" t="s">
        <v>75</v>
      </c>
      <c r="C106" t="s">
        <v>286</v>
      </c>
      <c r="D106" t="s">
        <v>131</v>
      </c>
      <c r="E106" t="s">
        <v>221</v>
      </c>
      <c r="F106" s="62">
        <v>56013</v>
      </c>
      <c r="G106" t="s">
        <v>287</v>
      </c>
      <c r="H106">
        <v>43</v>
      </c>
      <c r="I106">
        <v>27043</v>
      </c>
      <c r="J106" t="s">
        <v>80</v>
      </c>
      <c r="K106"/>
      <c r="L106" t="s">
        <v>96</v>
      </c>
      <c r="M106" s="26">
        <f>SUM(MRI:SPECT!M108)</f>
        <v>0</v>
      </c>
      <c r="N106" s="26">
        <f>SUM(MRI:SPECT!N108)</f>
        <v>0</v>
      </c>
      <c r="O106" s="26">
        <f>SUM(MRI:SPECT!O108)</f>
        <v>0</v>
      </c>
      <c r="P106" s="26">
        <f>SUM(MRI:SPECT!P108)</f>
        <v>0</v>
      </c>
      <c r="Q106" s="26">
        <f>SUM(MRI:SPECT!Q108)</f>
        <v>0</v>
      </c>
      <c r="R106" s="26">
        <f>SUM(MRI:SPECT!R108)</f>
        <v>0</v>
      </c>
      <c r="S106" s="26">
        <f>SUM(MRI:SPECT!S108)</f>
        <v>0</v>
      </c>
      <c r="T106" s="26">
        <f>SUM(MRI:SPECT!T108)</f>
        <v>0</v>
      </c>
      <c r="U106" s="26">
        <f>SUM(MRI:SPECT!U108)</f>
        <v>0</v>
      </c>
      <c r="V106" s="26">
        <f>SUM(MRI:SPECT!V108)</f>
        <v>0</v>
      </c>
      <c r="W106" s="26">
        <f>SUM(MRI:SPECT!W108)</f>
        <v>0</v>
      </c>
      <c r="X106" s="26">
        <f>SUM(MRI:SPECT!X108)</f>
        <v>0</v>
      </c>
      <c r="Y106" s="26">
        <f>SUM(MRI:SPECT!Y108)</f>
        <v>3</v>
      </c>
      <c r="Z106" s="26">
        <f>SUM(MRI:SPECT!Z108)</f>
        <v>0</v>
      </c>
      <c r="AA106" s="26">
        <f>SUM(MRI:SPECT!AA108)</f>
        <v>0</v>
      </c>
      <c r="AB106" s="1">
        <f>SUM(MRI:SPECT!AB108)</f>
        <v>0</v>
      </c>
      <c r="AC106" s="26">
        <f>SUM(MRI:SPECT!AC108)</f>
        <v>0</v>
      </c>
      <c r="AD106" s="26">
        <f>SUM(MRI:SPECT!AD108)</f>
        <v>0</v>
      </c>
      <c r="AE106" s="1">
        <f>SUM(MRI:SPECT!AE108)</f>
        <v>0</v>
      </c>
      <c r="AF106" s="26">
        <f>SUM(MRI:SPECT!AF108)</f>
        <v>0</v>
      </c>
      <c r="AG106" s="26">
        <f>SUM(MRI:SPECT!AG108)</f>
        <v>0</v>
      </c>
      <c r="AH106" s="1">
        <f>SUM(MRI:SPECT!AH108)</f>
        <v>0</v>
      </c>
      <c r="AI106" s="26">
        <f>SUM(MRI:SPECT!AI108)</f>
        <v>0</v>
      </c>
      <c r="AJ106" s="26">
        <f>SUM(MRI:SPECT!AJ108)</f>
        <v>0</v>
      </c>
      <c r="AK106" s="1">
        <f>SUM(MRI:SPECT!AK108)</f>
        <v>0</v>
      </c>
      <c r="AL106" s="1">
        <f>SUM(MRI:SPECT!AL108)</f>
        <v>0</v>
      </c>
      <c r="AM106" s="1">
        <f t="shared" si="27"/>
        <v>0</v>
      </c>
      <c r="AN106" s="1">
        <f t="shared" si="28"/>
        <v>0</v>
      </c>
      <c r="AO106" s="1">
        <f t="shared" si="29"/>
        <v>0</v>
      </c>
      <c r="AP106" s="1">
        <f t="shared" si="30"/>
        <v>0</v>
      </c>
      <c r="AQ106" s="1">
        <f t="shared" si="31"/>
        <v>0</v>
      </c>
      <c r="AR106" s="1">
        <f t="shared" si="32"/>
        <v>0</v>
      </c>
      <c r="AS106" s="1">
        <f t="shared" si="33"/>
        <v>0</v>
      </c>
      <c r="AT106" s="1">
        <f t="shared" si="34"/>
        <v>0</v>
      </c>
      <c r="AU106" s="1">
        <f t="shared" si="35"/>
        <v>0</v>
      </c>
      <c r="AV106" s="1">
        <f t="shared" si="36"/>
        <v>0</v>
      </c>
      <c r="AW106" s="1">
        <f t="shared" si="37"/>
        <v>0</v>
      </c>
      <c r="AX106" s="1">
        <f t="shared" si="38"/>
        <v>0</v>
      </c>
      <c r="AY106" s="1">
        <f t="shared" si="39"/>
        <v>3</v>
      </c>
    </row>
    <row r="107" spans="1:51" x14ac:dyDescent="0.2">
      <c r="A107" s="61">
        <v>834</v>
      </c>
      <c r="B107" t="s">
        <v>75</v>
      </c>
      <c r="C107" t="s">
        <v>288</v>
      </c>
      <c r="D107" t="s">
        <v>131</v>
      </c>
      <c r="E107" t="s">
        <v>289</v>
      </c>
      <c r="F107" s="62">
        <v>55720</v>
      </c>
      <c r="G107" t="s">
        <v>290</v>
      </c>
      <c r="H107">
        <v>17</v>
      </c>
      <c r="I107">
        <v>27017</v>
      </c>
      <c r="J107" t="s">
        <v>68</v>
      </c>
      <c r="K107" t="s">
        <v>161</v>
      </c>
      <c r="L107" t="s">
        <v>162</v>
      </c>
      <c r="M107" s="26">
        <f>SUM(MRI:SPECT!M109)</f>
        <v>0</v>
      </c>
      <c r="N107" s="26">
        <f>SUM(MRI:SPECT!N109)</f>
        <v>0</v>
      </c>
      <c r="O107" s="26">
        <f>SUM(MRI:SPECT!O109)</f>
        <v>0</v>
      </c>
      <c r="P107" s="26">
        <f>SUM(MRI:SPECT!P109)</f>
        <v>0</v>
      </c>
      <c r="Q107" s="26">
        <f>SUM(MRI:SPECT!Q109)</f>
        <v>0</v>
      </c>
      <c r="R107" s="26">
        <f>SUM(MRI:SPECT!R109)</f>
        <v>0</v>
      </c>
      <c r="S107" s="26">
        <f>SUM(MRI:SPECT!S109)</f>
        <v>0</v>
      </c>
      <c r="T107" s="26">
        <f>SUM(MRI:SPECT!T109)</f>
        <v>0</v>
      </c>
      <c r="U107" s="26">
        <f>SUM(MRI:SPECT!U109)</f>
        <v>0</v>
      </c>
      <c r="V107" s="26">
        <f>SUM(MRI:SPECT!V109)</f>
        <v>0</v>
      </c>
      <c r="W107" s="26">
        <f>SUM(MRI:SPECT!W109)</f>
        <v>0</v>
      </c>
      <c r="X107" s="26">
        <f>SUM(MRI:SPECT!X109)</f>
        <v>0</v>
      </c>
      <c r="Y107" s="26">
        <f>SUM(MRI:SPECT!Y109)</f>
        <v>1</v>
      </c>
      <c r="Z107" s="26">
        <f>SUM(MRI:SPECT!Z109)</f>
        <v>0</v>
      </c>
      <c r="AA107" s="26">
        <f>SUM(MRI:SPECT!AA109)</f>
        <v>0</v>
      </c>
      <c r="AB107" s="1">
        <f>SUM(MRI:SPECT!AB109)</f>
        <v>0</v>
      </c>
      <c r="AC107" s="26">
        <f>SUM(MRI:SPECT!AC109)</f>
        <v>0</v>
      </c>
      <c r="AD107" s="26">
        <f>SUM(MRI:SPECT!AD109)</f>
        <v>0</v>
      </c>
      <c r="AE107" s="1">
        <f>SUM(MRI:SPECT!AE109)</f>
        <v>0</v>
      </c>
      <c r="AF107" s="26">
        <f>SUM(MRI:SPECT!AF109)</f>
        <v>0</v>
      </c>
      <c r="AG107" s="26">
        <f>SUM(MRI:SPECT!AG109)</f>
        <v>0</v>
      </c>
      <c r="AH107" s="1">
        <f>SUM(MRI:SPECT!AH109)</f>
        <v>0</v>
      </c>
      <c r="AI107" s="26">
        <f>SUM(MRI:SPECT!AI109)</f>
        <v>0</v>
      </c>
      <c r="AJ107" s="26">
        <f>SUM(MRI:SPECT!AJ109)</f>
        <v>0</v>
      </c>
      <c r="AK107" s="1">
        <f>SUM(MRI:SPECT!AK109)</f>
        <v>0</v>
      </c>
      <c r="AL107" s="1">
        <f>SUM(MRI:SPECT!AL109)</f>
        <v>0</v>
      </c>
      <c r="AM107" s="1">
        <f t="shared" si="27"/>
        <v>0</v>
      </c>
      <c r="AN107" s="1">
        <f t="shared" si="28"/>
        <v>0</v>
      </c>
      <c r="AO107" s="1">
        <f t="shared" si="29"/>
        <v>0</v>
      </c>
      <c r="AP107" s="1">
        <f t="shared" si="30"/>
        <v>0</v>
      </c>
      <c r="AQ107" s="1">
        <f t="shared" si="31"/>
        <v>0</v>
      </c>
      <c r="AR107" s="1">
        <f t="shared" si="32"/>
        <v>0</v>
      </c>
      <c r="AS107" s="1">
        <f t="shared" si="33"/>
        <v>0</v>
      </c>
      <c r="AT107" s="1">
        <f t="shared" si="34"/>
        <v>0</v>
      </c>
      <c r="AU107" s="1">
        <f t="shared" si="35"/>
        <v>0</v>
      </c>
      <c r="AV107" s="1">
        <f t="shared" si="36"/>
        <v>0</v>
      </c>
      <c r="AW107" s="1">
        <f t="shared" si="37"/>
        <v>0</v>
      </c>
      <c r="AX107" s="1">
        <f t="shared" si="38"/>
        <v>0</v>
      </c>
      <c r="AY107" s="1">
        <f t="shared" si="39"/>
        <v>1</v>
      </c>
    </row>
    <row r="108" spans="1:51" x14ac:dyDescent="0.2">
      <c r="A108" s="61">
        <v>835</v>
      </c>
      <c r="B108" t="s">
        <v>75</v>
      </c>
      <c r="C108" t="s">
        <v>291</v>
      </c>
      <c r="D108" t="s">
        <v>131</v>
      </c>
      <c r="E108" t="s">
        <v>292</v>
      </c>
      <c r="F108" s="62">
        <v>56441</v>
      </c>
      <c r="G108" t="s">
        <v>79</v>
      </c>
      <c r="H108">
        <v>35</v>
      </c>
      <c r="I108">
        <v>27035</v>
      </c>
      <c r="J108" t="s">
        <v>80</v>
      </c>
      <c r="K108"/>
      <c r="L108" t="s">
        <v>81</v>
      </c>
      <c r="M108" s="26">
        <f>SUM(MRI:SPECT!M110)</f>
        <v>0</v>
      </c>
      <c r="N108" s="26">
        <f>SUM(MRI:SPECT!N110)</f>
        <v>0</v>
      </c>
      <c r="O108" s="26">
        <f>SUM(MRI:SPECT!O110)</f>
        <v>0</v>
      </c>
      <c r="P108" s="26">
        <f>SUM(MRI:SPECT!P110)</f>
        <v>0</v>
      </c>
      <c r="Q108" s="26">
        <f>SUM(MRI:SPECT!Q110)</f>
        <v>0</v>
      </c>
      <c r="R108" s="26">
        <f>SUM(MRI:SPECT!R110)</f>
        <v>0</v>
      </c>
      <c r="S108" s="26">
        <f>SUM(MRI:SPECT!S110)</f>
        <v>0</v>
      </c>
      <c r="T108" s="26">
        <f>SUM(MRI:SPECT!T110)</f>
        <v>0</v>
      </c>
      <c r="U108" s="26">
        <f>SUM(MRI:SPECT!U110)</f>
        <v>0</v>
      </c>
      <c r="V108" s="26">
        <f>SUM(MRI:SPECT!V110)</f>
        <v>0</v>
      </c>
      <c r="W108" s="26">
        <f>SUM(MRI:SPECT!W110)</f>
        <v>0</v>
      </c>
      <c r="X108" s="26">
        <f>SUM(MRI:SPECT!X110)</f>
        <v>0</v>
      </c>
      <c r="Y108" s="26">
        <f>SUM(MRI:SPECT!Y110)</f>
        <v>1</v>
      </c>
      <c r="Z108" s="26">
        <f>SUM(MRI:SPECT!Z110)</f>
        <v>0</v>
      </c>
      <c r="AA108" s="26">
        <f>SUM(MRI:SPECT!AA110)</f>
        <v>0</v>
      </c>
      <c r="AB108" s="1">
        <f>SUM(MRI:SPECT!AB110)</f>
        <v>0</v>
      </c>
      <c r="AC108" s="26">
        <f>SUM(MRI:SPECT!AC110)</f>
        <v>0</v>
      </c>
      <c r="AD108" s="26">
        <f>SUM(MRI:SPECT!AD110)</f>
        <v>0</v>
      </c>
      <c r="AE108" s="1">
        <f>SUM(MRI:SPECT!AE110)</f>
        <v>0</v>
      </c>
      <c r="AF108" s="26">
        <f>SUM(MRI:SPECT!AF110)</f>
        <v>0</v>
      </c>
      <c r="AG108" s="26">
        <f>SUM(MRI:SPECT!AG110)</f>
        <v>0</v>
      </c>
      <c r="AH108" s="1">
        <f>SUM(MRI:SPECT!AH110)</f>
        <v>0</v>
      </c>
      <c r="AI108" s="26">
        <f>SUM(MRI:SPECT!AI110)</f>
        <v>0</v>
      </c>
      <c r="AJ108" s="26">
        <f>SUM(MRI:SPECT!AJ110)</f>
        <v>0</v>
      </c>
      <c r="AK108" s="1">
        <f>SUM(MRI:SPECT!AK110)</f>
        <v>0</v>
      </c>
      <c r="AL108" s="1">
        <f>SUM(MRI:SPECT!AL110)</f>
        <v>0</v>
      </c>
      <c r="AM108" s="1">
        <f t="shared" si="27"/>
        <v>0</v>
      </c>
      <c r="AN108" s="1">
        <f t="shared" si="28"/>
        <v>0</v>
      </c>
      <c r="AO108" s="1">
        <f t="shared" si="29"/>
        <v>0</v>
      </c>
      <c r="AP108" s="1">
        <f t="shared" si="30"/>
        <v>0</v>
      </c>
      <c r="AQ108" s="1">
        <f t="shared" si="31"/>
        <v>0</v>
      </c>
      <c r="AR108" s="1">
        <f t="shared" si="32"/>
        <v>0</v>
      </c>
      <c r="AS108" s="1">
        <f t="shared" si="33"/>
        <v>0</v>
      </c>
      <c r="AT108" s="1">
        <f t="shared" si="34"/>
        <v>0</v>
      </c>
      <c r="AU108" s="1">
        <f t="shared" si="35"/>
        <v>0</v>
      </c>
      <c r="AV108" s="1">
        <f t="shared" si="36"/>
        <v>0</v>
      </c>
      <c r="AW108" s="1">
        <f t="shared" si="37"/>
        <v>0</v>
      </c>
      <c r="AX108" s="1">
        <f t="shared" si="38"/>
        <v>0</v>
      </c>
      <c r="AY108" s="1">
        <f t="shared" si="39"/>
        <v>1</v>
      </c>
    </row>
    <row r="109" spans="1:51" x14ac:dyDescent="0.2">
      <c r="A109" s="61">
        <v>836</v>
      </c>
      <c r="B109" t="s">
        <v>75</v>
      </c>
      <c r="C109" t="s">
        <v>293</v>
      </c>
      <c r="D109" t="s">
        <v>131</v>
      </c>
      <c r="E109" t="s">
        <v>294</v>
      </c>
      <c r="F109" s="62">
        <v>55723</v>
      </c>
      <c r="G109" t="s">
        <v>160</v>
      </c>
      <c r="H109">
        <v>137</v>
      </c>
      <c r="I109">
        <v>27137</v>
      </c>
      <c r="J109" t="s">
        <v>68</v>
      </c>
      <c r="K109" t="s">
        <v>161</v>
      </c>
      <c r="L109" t="s">
        <v>162</v>
      </c>
      <c r="M109" s="26">
        <f>SUM(MRI:SPECT!M111)</f>
        <v>0</v>
      </c>
      <c r="N109" s="26">
        <f>SUM(MRI:SPECT!N111)</f>
        <v>0</v>
      </c>
      <c r="O109" s="26">
        <f>SUM(MRI:SPECT!O111)</f>
        <v>0</v>
      </c>
      <c r="P109" s="26">
        <f>SUM(MRI:SPECT!P111)</f>
        <v>0</v>
      </c>
      <c r="Q109" s="26">
        <f>SUM(MRI:SPECT!Q111)</f>
        <v>0</v>
      </c>
      <c r="R109" s="26">
        <f>SUM(MRI:SPECT!R111)</f>
        <v>0</v>
      </c>
      <c r="S109" s="26">
        <f>SUM(MRI:SPECT!S111)</f>
        <v>0</v>
      </c>
      <c r="T109" s="26">
        <f>SUM(MRI:SPECT!T111)</f>
        <v>0</v>
      </c>
      <c r="U109" s="26">
        <f>SUM(MRI:SPECT!U111)</f>
        <v>0</v>
      </c>
      <c r="V109" s="26">
        <f>SUM(MRI:SPECT!V111)</f>
        <v>0</v>
      </c>
      <c r="W109" s="26">
        <f>SUM(MRI:SPECT!W111)</f>
        <v>0</v>
      </c>
      <c r="X109" s="26">
        <f>SUM(MRI:SPECT!X111)</f>
        <v>0</v>
      </c>
      <c r="Y109" s="26">
        <f>SUM(MRI:SPECT!Y111)</f>
        <v>1</v>
      </c>
      <c r="Z109" s="26">
        <f>SUM(MRI:SPECT!Z111)</f>
        <v>0</v>
      </c>
      <c r="AA109" s="26">
        <f>SUM(MRI:SPECT!AA111)</f>
        <v>0</v>
      </c>
      <c r="AB109" s="1">
        <f>SUM(MRI:SPECT!AB111)</f>
        <v>0</v>
      </c>
      <c r="AC109" s="26">
        <f>SUM(MRI:SPECT!AC111)</f>
        <v>0</v>
      </c>
      <c r="AD109" s="26">
        <f>SUM(MRI:SPECT!AD111)</f>
        <v>0</v>
      </c>
      <c r="AE109" s="1">
        <f>SUM(MRI:SPECT!AE111)</f>
        <v>0</v>
      </c>
      <c r="AF109" s="26">
        <f>SUM(MRI:SPECT!AF111)</f>
        <v>0</v>
      </c>
      <c r="AG109" s="26">
        <f>SUM(MRI:SPECT!AG111)</f>
        <v>0</v>
      </c>
      <c r="AH109" s="1">
        <f>SUM(MRI:SPECT!AH111)</f>
        <v>0</v>
      </c>
      <c r="AI109" s="26">
        <f>SUM(MRI:SPECT!AI111)</f>
        <v>0</v>
      </c>
      <c r="AJ109" s="26">
        <f>SUM(MRI:SPECT!AJ111)</f>
        <v>0</v>
      </c>
      <c r="AK109" s="1">
        <f>SUM(MRI:SPECT!AK111)</f>
        <v>0</v>
      </c>
      <c r="AL109" s="1">
        <f>SUM(MRI:SPECT!AL111)</f>
        <v>1</v>
      </c>
      <c r="AM109" s="1">
        <f t="shared" si="27"/>
        <v>0</v>
      </c>
      <c r="AN109" s="1">
        <f t="shared" si="28"/>
        <v>0</v>
      </c>
      <c r="AO109" s="1">
        <f t="shared" si="29"/>
        <v>0</v>
      </c>
      <c r="AP109" s="1">
        <f t="shared" si="30"/>
        <v>0</v>
      </c>
      <c r="AQ109" s="1">
        <f t="shared" si="31"/>
        <v>0</v>
      </c>
      <c r="AR109" s="1">
        <f t="shared" si="32"/>
        <v>0</v>
      </c>
      <c r="AS109" s="1">
        <f t="shared" si="33"/>
        <v>0</v>
      </c>
      <c r="AT109" s="1">
        <f t="shared" si="34"/>
        <v>0</v>
      </c>
      <c r="AU109" s="1">
        <f t="shared" si="35"/>
        <v>0</v>
      </c>
      <c r="AV109" s="1">
        <f t="shared" si="36"/>
        <v>0</v>
      </c>
      <c r="AW109" s="1">
        <f t="shared" si="37"/>
        <v>0</v>
      </c>
      <c r="AX109" s="1">
        <f t="shared" si="38"/>
        <v>0</v>
      </c>
      <c r="AY109" s="1">
        <f t="shared" si="39"/>
        <v>2</v>
      </c>
    </row>
    <row r="110" spans="1:51" x14ac:dyDescent="0.2">
      <c r="A110" s="61">
        <v>837</v>
      </c>
      <c r="B110" t="s">
        <v>75</v>
      </c>
      <c r="C110" t="s">
        <v>295</v>
      </c>
      <c r="D110" t="s">
        <v>131</v>
      </c>
      <c r="E110" t="s">
        <v>296</v>
      </c>
      <c r="F110" s="62">
        <v>56636</v>
      </c>
      <c r="G110" t="s">
        <v>285</v>
      </c>
      <c r="H110">
        <v>61</v>
      </c>
      <c r="I110">
        <v>27061</v>
      </c>
      <c r="J110" t="s">
        <v>80</v>
      </c>
      <c r="K110"/>
      <c r="L110" t="s">
        <v>162</v>
      </c>
      <c r="M110" s="26">
        <f>SUM(MRI:SPECT!M112)</f>
        <v>0</v>
      </c>
      <c r="N110" s="26">
        <f>SUM(MRI:SPECT!N112)</f>
        <v>0</v>
      </c>
      <c r="O110" s="26">
        <f>SUM(MRI:SPECT!O112)</f>
        <v>0</v>
      </c>
      <c r="P110" s="26">
        <f>SUM(MRI:SPECT!P112)</f>
        <v>0</v>
      </c>
      <c r="Q110" s="26">
        <f>SUM(MRI:SPECT!Q112)</f>
        <v>0</v>
      </c>
      <c r="R110" s="26">
        <f>SUM(MRI:SPECT!R112)</f>
        <v>0</v>
      </c>
      <c r="S110" s="26">
        <f>SUM(MRI:SPECT!S112)</f>
        <v>0</v>
      </c>
      <c r="T110" s="26">
        <f>SUM(MRI:SPECT!T112)</f>
        <v>0</v>
      </c>
      <c r="U110" s="26">
        <f>SUM(MRI:SPECT!U112)</f>
        <v>0</v>
      </c>
      <c r="V110" s="26">
        <f>SUM(MRI:SPECT!V112)</f>
        <v>0</v>
      </c>
      <c r="W110" s="26">
        <f>SUM(MRI:SPECT!W112)</f>
        <v>0</v>
      </c>
      <c r="X110" s="26">
        <f>SUM(MRI:SPECT!X112)</f>
        <v>0</v>
      </c>
      <c r="Y110" s="26">
        <f>SUM(MRI:SPECT!Y112)</f>
        <v>2</v>
      </c>
      <c r="Z110" s="26">
        <f>SUM(MRI:SPECT!Z112)</f>
        <v>0</v>
      </c>
      <c r="AA110" s="26">
        <f>SUM(MRI:SPECT!AA112)</f>
        <v>0</v>
      </c>
      <c r="AB110" s="1">
        <f>SUM(MRI:SPECT!AB112)</f>
        <v>0</v>
      </c>
      <c r="AC110" s="26">
        <f>SUM(MRI:SPECT!AC112)</f>
        <v>0</v>
      </c>
      <c r="AD110" s="26">
        <f>SUM(MRI:SPECT!AD112)</f>
        <v>0</v>
      </c>
      <c r="AE110" s="1">
        <f>SUM(MRI:SPECT!AE112)</f>
        <v>0</v>
      </c>
      <c r="AF110" s="26">
        <f>SUM(MRI:SPECT!AF112)</f>
        <v>0</v>
      </c>
      <c r="AG110" s="26">
        <f>SUM(MRI:SPECT!AG112)</f>
        <v>0</v>
      </c>
      <c r="AH110" s="1">
        <f>SUM(MRI:SPECT!AH112)</f>
        <v>0</v>
      </c>
      <c r="AI110" s="26">
        <f>SUM(MRI:SPECT!AI112)</f>
        <v>0</v>
      </c>
      <c r="AJ110" s="26">
        <f>SUM(MRI:SPECT!AJ112)</f>
        <v>0</v>
      </c>
      <c r="AK110" s="1">
        <f>SUM(MRI:SPECT!AK112)</f>
        <v>0</v>
      </c>
      <c r="AL110" s="1">
        <f>SUM(MRI:SPECT!AL112)</f>
        <v>0</v>
      </c>
      <c r="AM110" s="1">
        <f t="shared" si="27"/>
        <v>0</v>
      </c>
      <c r="AN110" s="1">
        <f t="shared" si="28"/>
        <v>0</v>
      </c>
      <c r="AO110" s="1">
        <f t="shared" si="29"/>
        <v>0</v>
      </c>
      <c r="AP110" s="1">
        <f t="shared" si="30"/>
        <v>0</v>
      </c>
      <c r="AQ110" s="1">
        <f t="shared" si="31"/>
        <v>0</v>
      </c>
      <c r="AR110" s="1">
        <f t="shared" si="32"/>
        <v>0</v>
      </c>
      <c r="AS110" s="1">
        <f t="shared" si="33"/>
        <v>0</v>
      </c>
      <c r="AT110" s="1">
        <f t="shared" si="34"/>
        <v>0</v>
      </c>
      <c r="AU110" s="1">
        <f t="shared" si="35"/>
        <v>0</v>
      </c>
      <c r="AV110" s="1">
        <f t="shared" si="36"/>
        <v>0</v>
      </c>
      <c r="AW110" s="1">
        <f t="shared" si="37"/>
        <v>0</v>
      </c>
      <c r="AX110" s="1">
        <f t="shared" si="38"/>
        <v>0</v>
      </c>
      <c r="AY110" s="1">
        <f t="shared" si="39"/>
        <v>2</v>
      </c>
    </row>
    <row r="111" spans="1:51" x14ac:dyDescent="0.2">
      <c r="A111" s="61">
        <v>838</v>
      </c>
      <c r="B111" t="s">
        <v>75</v>
      </c>
      <c r="C111" t="s">
        <v>297</v>
      </c>
      <c r="D111" t="s">
        <v>131</v>
      </c>
      <c r="E111" t="s">
        <v>298</v>
      </c>
      <c r="F111" s="62">
        <v>55731</v>
      </c>
      <c r="G111" t="s">
        <v>160</v>
      </c>
      <c r="H111">
        <v>137</v>
      </c>
      <c r="I111">
        <v>27137</v>
      </c>
      <c r="J111" t="s">
        <v>68</v>
      </c>
      <c r="K111" t="s">
        <v>161</v>
      </c>
      <c r="L111" t="s">
        <v>162</v>
      </c>
      <c r="M111" s="26">
        <f>SUM(MRI:SPECT!M113)</f>
        <v>0</v>
      </c>
      <c r="N111" s="26">
        <f>SUM(MRI:SPECT!N113)</f>
        <v>0</v>
      </c>
      <c r="O111" s="26">
        <f>SUM(MRI:SPECT!O113)</f>
        <v>0</v>
      </c>
      <c r="P111" s="26">
        <f>SUM(MRI:SPECT!P113)</f>
        <v>0</v>
      </c>
      <c r="Q111" s="26">
        <f>SUM(MRI:SPECT!Q113)</f>
        <v>0</v>
      </c>
      <c r="R111" s="26">
        <f>SUM(MRI:SPECT!R113)</f>
        <v>0</v>
      </c>
      <c r="S111" s="26">
        <f>SUM(MRI:SPECT!S113)</f>
        <v>0</v>
      </c>
      <c r="T111" s="26">
        <f>SUM(MRI:SPECT!T113)</f>
        <v>0</v>
      </c>
      <c r="U111" s="26">
        <f>SUM(MRI:SPECT!U113)</f>
        <v>0</v>
      </c>
      <c r="V111" s="26">
        <f>SUM(MRI:SPECT!V113)</f>
        <v>0</v>
      </c>
      <c r="W111" s="26">
        <f>SUM(MRI:SPECT!W113)</f>
        <v>0</v>
      </c>
      <c r="X111" s="26">
        <f>SUM(MRI:SPECT!X113)</f>
        <v>0</v>
      </c>
      <c r="Y111" s="26">
        <f>SUM(MRI:SPECT!Y113)</f>
        <v>1</v>
      </c>
      <c r="Z111" s="26">
        <f>SUM(MRI:SPECT!Z113)</f>
        <v>0</v>
      </c>
      <c r="AA111" s="26">
        <f>SUM(MRI:SPECT!AA113)</f>
        <v>0</v>
      </c>
      <c r="AB111" s="1">
        <f>SUM(MRI:SPECT!AB113)</f>
        <v>0</v>
      </c>
      <c r="AC111" s="26">
        <f>SUM(MRI:SPECT!AC113)</f>
        <v>0</v>
      </c>
      <c r="AD111" s="26">
        <f>SUM(MRI:SPECT!AD113)</f>
        <v>0</v>
      </c>
      <c r="AE111" s="1">
        <f>SUM(MRI:SPECT!AE113)</f>
        <v>0</v>
      </c>
      <c r="AF111" s="26">
        <f>SUM(MRI:SPECT!AF113)</f>
        <v>0</v>
      </c>
      <c r="AG111" s="26">
        <f>SUM(MRI:SPECT!AG113)</f>
        <v>0</v>
      </c>
      <c r="AH111" s="1">
        <f>SUM(MRI:SPECT!AH113)</f>
        <v>0</v>
      </c>
      <c r="AI111" s="26">
        <f>SUM(MRI:SPECT!AI113)</f>
        <v>0</v>
      </c>
      <c r="AJ111" s="26">
        <f>SUM(MRI:SPECT!AJ113)</f>
        <v>0</v>
      </c>
      <c r="AK111" s="1">
        <f>SUM(MRI:SPECT!AK113)</f>
        <v>0</v>
      </c>
      <c r="AL111" s="1">
        <f>SUM(MRI:SPECT!AL113)</f>
        <v>1</v>
      </c>
      <c r="AM111" s="1">
        <f t="shared" si="27"/>
        <v>0</v>
      </c>
      <c r="AN111" s="1">
        <f t="shared" si="28"/>
        <v>0</v>
      </c>
      <c r="AO111" s="1">
        <f t="shared" si="29"/>
        <v>0</v>
      </c>
      <c r="AP111" s="1">
        <f t="shared" si="30"/>
        <v>0</v>
      </c>
      <c r="AQ111" s="1">
        <f t="shared" si="31"/>
        <v>0</v>
      </c>
      <c r="AR111" s="1">
        <f t="shared" si="32"/>
        <v>0</v>
      </c>
      <c r="AS111" s="1">
        <f t="shared" si="33"/>
        <v>0</v>
      </c>
      <c r="AT111" s="1">
        <f t="shared" si="34"/>
        <v>0</v>
      </c>
      <c r="AU111" s="1">
        <f t="shared" si="35"/>
        <v>0</v>
      </c>
      <c r="AV111" s="1">
        <f t="shared" si="36"/>
        <v>0</v>
      </c>
      <c r="AW111" s="1">
        <f t="shared" si="37"/>
        <v>0</v>
      </c>
      <c r="AX111" s="1">
        <f t="shared" si="38"/>
        <v>0</v>
      </c>
      <c r="AY111" s="1">
        <f t="shared" si="39"/>
        <v>2</v>
      </c>
    </row>
    <row r="112" spans="1:51" x14ac:dyDescent="0.2">
      <c r="A112" s="61">
        <v>839</v>
      </c>
      <c r="B112" t="s">
        <v>75</v>
      </c>
      <c r="C112" t="s">
        <v>299</v>
      </c>
      <c r="D112" t="s">
        <v>131</v>
      </c>
      <c r="E112" t="s">
        <v>300</v>
      </c>
      <c r="F112" s="62">
        <v>56334</v>
      </c>
      <c r="G112" t="s">
        <v>301</v>
      </c>
      <c r="H112">
        <v>121</v>
      </c>
      <c r="I112">
        <v>27121</v>
      </c>
      <c r="J112" t="s">
        <v>80</v>
      </c>
      <c r="K112"/>
      <c r="L112" t="s">
        <v>194</v>
      </c>
      <c r="M112" s="26">
        <f>SUM(MRI:SPECT!M114)</f>
        <v>0</v>
      </c>
      <c r="N112" s="26">
        <f>SUM(MRI:SPECT!N114)</f>
        <v>0</v>
      </c>
      <c r="O112" s="26">
        <f>SUM(MRI:SPECT!O114)</f>
        <v>0</v>
      </c>
      <c r="P112" s="26">
        <f>SUM(MRI:SPECT!P114)</f>
        <v>0</v>
      </c>
      <c r="Q112" s="26">
        <f>SUM(MRI:SPECT!Q114)</f>
        <v>0</v>
      </c>
      <c r="R112" s="26">
        <f>SUM(MRI:SPECT!R114)</f>
        <v>0</v>
      </c>
      <c r="S112" s="26">
        <f>SUM(MRI:SPECT!S114)</f>
        <v>0</v>
      </c>
      <c r="T112" s="26">
        <f>SUM(MRI:SPECT!T114)</f>
        <v>0</v>
      </c>
      <c r="U112" s="26">
        <f>SUM(MRI:SPECT!U114)</f>
        <v>0</v>
      </c>
      <c r="V112" s="26">
        <f>SUM(MRI:SPECT!V114)</f>
        <v>0</v>
      </c>
      <c r="W112" s="26">
        <f>SUM(MRI:SPECT!W114)</f>
        <v>0</v>
      </c>
      <c r="X112" s="26">
        <f>SUM(MRI:SPECT!X114)</f>
        <v>0</v>
      </c>
      <c r="Y112" s="26">
        <f>SUM(MRI:SPECT!Y114)</f>
        <v>3</v>
      </c>
      <c r="Z112" s="26">
        <f>SUM(MRI:SPECT!Z114)</f>
        <v>0</v>
      </c>
      <c r="AA112" s="26">
        <f>SUM(MRI:SPECT!AA114)</f>
        <v>0</v>
      </c>
      <c r="AB112" s="1">
        <f>SUM(MRI:SPECT!AB114)</f>
        <v>0</v>
      </c>
      <c r="AC112" s="26">
        <f>SUM(MRI:SPECT!AC114)</f>
        <v>0</v>
      </c>
      <c r="AD112" s="26">
        <f>SUM(MRI:SPECT!AD114)</f>
        <v>0</v>
      </c>
      <c r="AE112" s="1">
        <f>SUM(MRI:SPECT!AE114)</f>
        <v>0</v>
      </c>
      <c r="AF112" s="26">
        <f>SUM(MRI:SPECT!AF114)</f>
        <v>0</v>
      </c>
      <c r="AG112" s="26">
        <f>SUM(MRI:SPECT!AG114)</f>
        <v>0</v>
      </c>
      <c r="AH112" s="1">
        <f>SUM(MRI:SPECT!AH114)</f>
        <v>0</v>
      </c>
      <c r="AI112" s="26">
        <f>SUM(MRI:SPECT!AI114)</f>
        <v>0</v>
      </c>
      <c r="AJ112" s="26">
        <f>SUM(MRI:SPECT!AJ114)</f>
        <v>0</v>
      </c>
      <c r="AK112" s="1">
        <f>SUM(MRI:SPECT!AK114)</f>
        <v>0</v>
      </c>
      <c r="AL112" s="1">
        <f>SUM(MRI:SPECT!AL114)</f>
        <v>0</v>
      </c>
      <c r="AM112" s="1">
        <f t="shared" si="27"/>
        <v>0</v>
      </c>
      <c r="AN112" s="1">
        <f t="shared" si="28"/>
        <v>0</v>
      </c>
      <c r="AO112" s="1">
        <f t="shared" si="29"/>
        <v>0</v>
      </c>
      <c r="AP112" s="1">
        <f t="shared" si="30"/>
        <v>0</v>
      </c>
      <c r="AQ112" s="1">
        <f t="shared" si="31"/>
        <v>0</v>
      </c>
      <c r="AR112" s="1">
        <f t="shared" si="32"/>
        <v>0</v>
      </c>
      <c r="AS112" s="1">
        <f t="shared" si="33"/>
        <v>0</v>
      </c>
      <c r="AT112" s="1">
        <f t="shared" si="34"/>
        <v>0</v>
      </c>
      <c r="AU112" s="1">
        <f t="shared" si="35"/>
        <v>0</v>
      </c>
      <c r="AV112" s="1">
        <f t="shared" si="36"/>
        <v>0</v>
      </c>
      <c r="AW112" s="1">
        <f t="shared" si="37"/>
        <v>0</v>
      </c>
      <c r="AX112" s="1">
        <f t="shared" si="38"/>
        <v>0</v>
      </c>
      <c r="AY112" s="1">
        <f t="shared" si="39"/>
        <v>3</v>
      </c>
    </row>
    <row r="113" spans="1:51" ht="12.75" customHeight="1" x14ac:dyDescent="0.2">
      <c r="A113" s="61">
        <v>841</v>
      </c>
      <c r="B113" t="s">
        <v>75</v>
      </c>
      <c r="C113" t="s">
        <v>302</v>
      </c>
      <c r="D113" t="s">
        <v>131</v>
      </c>
      <c r="E113" t="s">
        <v>303</v>
      </c>
      <c r="F113" s="62">
        <v>56649</v>
      </c>
      <c r="G113" t="s">
        <v>304</v>
      </c>
      <c r="H113">
        <v>71</v>
      </c>
      <c r="I113">
        <v>27071</v>
      </c>
      <c r="J113" t="s">
        <v>80</v>
      </c>
      <c r="K113"/>
      <c r="L113" t="s">
        <v>162</v>
      </c>
      <c r="M113" s="26">
        <f>SUM(MRI:SPECT!M115)</f>
        <v>0</v>
      </c>
      <c r="N113" s="26">
        <f>SUM(MRI:SPECT!N115)</f>
        <v>0</v>
      </c>
      <c r="O113" s="26">
        <f>SUM(MRI:SPECT!O115)</f>
        <v>0</v>
      </c>
      <c r="P113" s="26">
        <f>SUM(MRI:SPECT!P115)</f>
        <v>0</v>
      </c>
      <c r="Q113" s="26">
        <f>SUM(MRI:SPECT!Q115)</f>
        <v>0</v>
      </c>
      <c r="R113" s="26">
        <f>SUM(MRI:SPECT!R115)</f>
        <v>0</v>
      </c>
      <c r="S113" s="26">
        <f>SUM(MRI:SPECT!S115)</f>
        <v>0</v>
      </c>
      <c r="T113" s="26">
        <f>SUM(MRI:SPECT!T115)</f>
        <v>0</v>
      </c>
      <c r="U113" s="26">
        <f>SUM(MRI:SPECT!U115)</f>
        <v>0</v>
      </c>
      <c r="V113" s="26">
        <f>SUM(MRI:SPECT!V115)</f>
        <v>0</v>
      </c>
      <c r="W113" s="26">
        <f>SUM(MRI:SPECT!W115)</f>
        <v>0</v>
      </c>
      <c r="X113" s="26">
        <f>SUM(MRI:SPECT!X115)</f>
        <v>0</v>
      </c>
      <c r="Y113" s="26">
        <f>SUM(MRI:SPECT!Y115)</f>
        <v>3</v>
      </c>
      <c r="Z113" s="26">
        <f>SUM(MRI:SPECT!Z115)</f>
        <v>0</v>
      </c>
      <c r="AA113" s="26">
        <f>SUM(MRI:SPECT!AA115)</f>
        <v>0</v>
      </c>
      <c r="AB113" s="1">
        <f>SUM(MRI:SPECT!AB115)</f>
        <v>0</v>
      </c>
      <c r="AC113" s="26">
        <f>SUM(MRI:SPECT!AC115)</f>
        <v>0</v>
      </c>
      <c r="AD113" s="26">
        <f>SUM(MRI:SPECT!AD115)</f>
        <v>0</v>
      </c>
      <c r="AE113" s="1">
        <f>SUM(MRI:SPECT!AE115)</f>
        <v>0</v>
      </c>
      <c r="AF113" s="26">
        <f>SUM(MRI:SPECT!AF115)</f>
        <v>0</v>
      </c>
      <c r="AG113" s="26">
        <f>SUM(MRI:SPECT!AG115)</f>
        <v>0</v>
      </c>
      <c r="AH113" s="1">
        <f>SUM(MRI:SPECT!AH115)</f>
        <v>0</v>
      </c>
      <c r="AI113" s="26">
        <f>SUM(MRI:SPECT!AI115)</f>
        <v>0</v>
      </c>
      <c r="AJ113" s="26">
        <f>SUM(MRI:SPECT!AJ115)</f>
        <v>0</v>
      </c>
      <c r="AK113" s="1">
        <f>SUM(MRI:SPECT!AK115)</f>
        <v>0</v>
      </c>
      <c r="AL113" s="1">
        <f>SUM(MRI:SPECT!AL115)</f>
        <v>0</v>
      </c>
      <c r="AM113" s="1">
        <f t="shared" si="27"/>
        <v>0</v>
      </c>
      <c r="AN113" s="1">
        <f t="shared" si="28"/>
        <v>0</v>
      </c>
      <c r="AO113" s="1">
        <f t="shared" si="29"/>
        <v>0</v>
      </c>
      <c r="AP113" s="1">
        <f t="shared" si="30"/>
        <v>0</v>
      </c>
      <c r="AQ113" s="1">
        <f t="shared" si="31"/>
        <v>0</v>
      </c>
      <c r="AR113" s="1">
        <f t="shared" si="32"/>
        <v>0</v>
      </c>
      <c r="AS113" s="1">
        <f t="shared" si="33"/>
        <v>0</v>
      </c>
      <c r="AT113" s="1">
        <f t="shared" si="34"/>
        <v>0</v>
      </c>
      <c r="AU113" s="1">
        <f t="shared" si="35"/>
        <v>0</v>
      </c>
      <c r="AV113" s="1">
        <f t="shared" si="36"/>
        <v>0</v>
      </c>
      <c r="AW113" s="1">
        <f t="shared" si="37"/>
        <v>0</v>
      </c>
      <c r="AX113" s="1">
        <f t="shared" si="38"/>
        <v>0</v>
      </c>
      <c r="AY113" s="1">
        <f t="shared" si="39"/>
        <v>3</v>
      </c>
    </row>
    <row r="114" spans="1:51" ht="12.75" customHeight="1" x14ac:dyDescent="0.2">
      <c r="A114" s="61">
        <v>842</v>
      </c>
      <c r="B114" t="s">
        <v>75</v>
      </c>
      <c r="C114" t="s">
        <v>305</v>
      </c>
      <c r="D114" t="s">
        <v>131</v>
      </c>
      <c r="E114" t="s">
        <v>306</v>
      </c>
      <c r="F114" s="62">
        <v>55355</v>
      </c>
      <c r="G114" t="s">
        <v>307</v>
      </c>
      <c r="H114">
        <v>93</v>
      </c>
      <c r="I114">
        <v>27093</v>
      </c>
      <c r="J114" t="s">
        <v>80</v>
      </c>
      <c r="K114"/>
      <c r="L114" t="s">
        <v>96</v>
      </c>
      <c r="M114" s="26">
        <f>SUM(MRI:SPECT!M116)</f>
        <v>0</v>
      </c>
      <c r="N114" s="26">
        <f>SUM(MRI:SPECT!N116)</f>
        <v>0</v>
      </c>
      <c r="O114" s="26">
        <f>SUM(MRI:SPECT!O116)</f>
        <v>0</v>
      </c>
      <c r="P114" s="26">
        <f>SUM(MRI:SPECT!P116)</f>
        <v>0</v>
      </c>
      <c r="Q114" s="26">
        <f>SUM(MRI:SPECT!Q116)</f>
        <v>0</v>
      </c>
      <c r="R114" s="26">
        <f>SUM(MRI:SPECT!R116)</f>
        <v>0</v>
      </c>
      <c r="S114" s="26">
        <f>SUM(MRI:SPECT!S116)</f>
        <v>0</v>
      </c>
      <c r="T114" s="26">
        <f>SUM(MRI:SPECT!T116)</f>
        <v>0</v>
      </c>
      <c r="U114" s="26">
        <f>SUM(MRI:SPECT!U116)</f>
        <v>0</v>
      </c>
      <c r="V114" s="26">
        <f>SUM(MRI:SPECT!V116)</f>
        <v>0</v>
      </c>
      <c r="W114" s="26">
        <f>SUM(MRI:SPECT!W116)</f>
        <v>0</v>
      </c>
      <c r="X114" s="26">
        <f>SUM(MRI:SPECT!X116)</f>
        <v>0</v>
      </c>
      <c r="Y114" s="26">
        <f>SUM(MRI:SPECT!Y116)</f>
        <v>2</v>
      </c>
      <c r="Z114" s="26">
        <f>SUM(MRI:SPECT!Z116)</f>
        <v>0</v>
      </c>
      <c r="AA114" s="26">
        <f>SUM(MRI:SPECT!AA116)</f>
        <v>0</v>
      </c>
      <c r="AB114" s="1">
        <f>SUM(MRI:SPECT!AB116)</f>
        <v>0</v>
      </c>
      <c r="AC114" s="26">
        <f>SUM(MRI:SPECT!AC116)</f>
        <v>0</v>
      </c>
      <c r="AD114" s="26">
        <f>SUM(MRI:SPECT!AD116)</f>
        <v>0</v>
      </c>
      <c r="AE114" s="1">
        <f>SUM(MRI:SPECT!AE116)</f>
        <v>0</v>
      </c>
      <c r="AF114" s="26">
        <f>SUM(MRI:SPECT!AF116)</f>
        <v>0</v>
      </c>
      <c r="AG114" s="26">
        <f>SUM(MRI:SPECT!AG116)</f>
        <v>0</v>
      </c>
      <c r="AH114" s="1">
        <f>SUM(MRI:SPECT!AH116)</f>
        <v>0</v>
      </c>
      <c r="AI114" s="26">
        <f>SUM(MRI:SPECT!AI116)</f>
        <v>0</v>
      </c>
      <c r="AJ114" s="26">
        <f>SUM(MRI:SPECT!AJ116)</f>
        <v>0</v>
      </c>
      <c r="AK114" s="1">
        <f>SUM(MRI:SPECT!AK116)</f>
        <v>0</v>
      </c>
      <c r="AL114" s="1">
        <f>SUM(MRI:SPECT!AL116)</f>
        <v>0</v>
      </c>
      <c r="AM114" s="1">
        <f t="shared" si="27"/>
        <v>0</v>
      </c>
      <c r="AN114" s="1">
        <f t="shared" si="28"/>
        <v>0</v>
      </c>
      <c r="AO114" s="1">
        <f t="shared" si="29"/>
        <v>0</v>
      </c>
      <c r="AP114" s="1">
        <f t="shared" si="30"/>
        <v>0</v>
      </c>
      <c r="AQ114" s="1">
        <f t="shared" si="31"/>
        <v>0</v>
      </c>
      <c r="AR114" s="1">
        <f t="shared" si="32"/>
        <v>0</v>
      </c>
      <c r="AS114" s="1">
        <f t="shared" si="33"/>
        <v>0</v>
      </c>
      <c r="AT114" s="1">
        <f t="shared" si="34"/>
        <v>0</v>
      </c>
      <c r="AU114" s="1">
        <f t="shared" si="35"/>
        <v>0</v>
      </c>
      <c r="AV114" s="1">
        <f t="shared" si="36"/>
        <v>0</v>
      </c>
      <c r="AW114" s="1">
        <f t="shared" si="37"/>
        <v>0</v>
      </c>
      <c r="AX114" s="1">
        <f t="shared" si="38"/>
        <v>0</v>
      </c>
      <c r="AY114" s="1">
        <f t="shared" si="39"/>
        <v>2</v>
      </c>
    </row>
    <row r="115" spans="1:51" x14ac:dyDescent="0.2">
      <c r="A115" s="61">
        <v>843</v>
      </c>
      <c r="B115" t="s">
        <v>75</v>
      </c>
      <c r="C115" t="s">
        <v>308</v>
      </c>
      <c r="D115" t="s">
        <v>131</v>
      </c>
      <c r="E115" t="s">
        <v>309</v>
      </c>
      <c r="F115" s="62">
        <v>56345</v>
      </c>
      <c r="G115" t="s">
        <v>310</v>
      </c>
      <c r="H115">
        <v>97</v>
      </c>
      <c r="I115">
        <v>27097</v>
      </c>
      <c r="J115" t="s">
        <v>80</v>
      </c>
      <c r="K115"/>
      <c r="L115" t="s">
        <v>81</v>
      </c>
      <c r="M115" s="26">
        <f>SUM(MRI:SPECT!M117)</f>
        <v>0</v>
      </c>
      <c r="N115" s="26">
        <f>SUM(MRI:SPECT!N117)</f>
        <v>0</v>
      </c>
      <c r="O115" s="26">
        <f>SUM(MRI:SPECT!O117)</f>
        <v>0</v>
      </c>
      <c r="P115" s="26">
        <f>SUM(MRI:SPECT!P117)</f>
        <v>0</v>
      </c>
      <c r="Q115" s="26">
        <f>SUM(MRI:SPECT!Q117)</f>
        <v>0</v>
      </c>
      <c r="R115" s="26">
        <f>SUM(MRI:SPECT!R117)</f>
        <v>0</v>
      </c>
      <c r="S115" s="26">
        <f>SUM(MRI:SPECT!S117)</f>
        <v>0</v>
      </c>
      <c r="T115" s="26">
        <f>SUM(MRI:SPECT!T117)</f>
        <v>0</v>
      </c>
      <c r="U115" s="26">
        <f>SUM(MRI:SPECT!U117)</f>
        <v>0</v>
      </c>
      <c r="V115" s="26">
        <f>SUM(MRI:SPECT!V117)</f>
        <v>0</v>
      </c>
      <c r="W115" s="26">
        <f>SUM(MRI:SPECT!W117)</f>
        <v>0</v>
      </c>
      <c r="X115" s="26">
        <f>SUM(MRI:SPECT!X117)</f>
        <v>0</v>
      </c>
      <c r="Y115" s="26">
        <f>SUM(MRI:SPECT!Y117)</f>
        <v>1</v>
      </c>
      <c r="Z115" s="26">
        <f>SUM(MRI:SPECT!Z117)</f>
        <v>0</v>
      </c>
      <c r="AA115" s="26">
        <f>SUM(MRI:SPECT!AA117)</f>
        <v>0</v>
      </c>
      <c r="AB115" s="1">
        <f>SUM(MRI:SPECT!AB117)</f>
        <v>0</v>
      </c>
      <c r="AC115" s="26">
        <f>SUM(MRI:SPECT!AC117)</f>
        <v>0</v>
      </c>
      <c r="AD115" s="26">
        <f>SUM(MRI:SPECT!AD117)</f>
        <v>0</v>
      </c>
      <c r="AE115" s="1">
        <f>SUM(MRI:SPECT!AE117)</f>
        <v>0</v>
      </c>
      <c r="AF115" s="26">
        <f>SUM(MRI:SPECT!AF117)</f>
        <v>0</v>
      </c>
      <c r="AG115" s="26">
        <f>SUM(MRI:SPECT!AG117)</f>
        <v>0</v>
      </c>
      <c r="AH115" s="1">
        <f>SUM(MRI:SPECT!AH117)</f>
        <v>0</v>
      </c>
      <c r="AI115" s="26">
        <f>SUM(MRI:SPECT!AI117)</f>
        <v>0</v>
      </c>
      <c r="AJ115" s="26">
        <f>SUM(MRI:SPECT!AJ117)</f>
        <v>0</v>
      </c>
      <c r="AK115" s="1">
        <f>SUM(MRI:SPECT!AK117)</f>
        <v>0</v>
      </c>
      <c r="AL115" s="1">
        <f>SUM(MRI:SPECT!AL117)</f>
        <v>0</v>
      </c>
      <c r="AM115" s="1">
        <f t="shared" si="27"/>
        <v>0</v>
      </c>
      <c r="AN115" s="1">
        <f t="shared" si="28"/>
        <v>0</v>
      </c>
      <c r="AO115" s="1">
        <f t="shared" si="29"/>
        <v>0</v>
      </c>
      <c r="AP115" s="1">
        <f t="shared" si="30"/>
        <v>0</v>
      </c>
      <c r="AQ115" s="1">
        <f t="shared" si="31"/>
        <v>0</v>
      </c>
      <c r="AR115" s="1">
        <f t="shared" si="32"/>
        <v>0</v>
      </c>
      <c r="AS115" s="1">
        <f t="shared" si="33"/>
        <v>0</v>
      </c>
      <c r="AT115" s="1">
        <f t="shared" si="34"/>
        <v>0</v>
      </c>
      <c r="AU115" s="1">
        <f t="shared" si="35"/>
        <v>0</v>
      </c>
      <c r="AV115" s="1">
        <f t="shared" si="36"/>
        <v>0</v>
      </c>
      <c r="AW115" s="1">
        <f t="shared" si="37"/>
        <v>0</v>
      </c>
      <c r="AX115" s="1">
        <f t="shared" si="38"/>
        <v>0</v>
      </c>
      <c r="AY115" s="1">
        <f t="shared" si="39"/>
        <v>1</v>
      </c>
    </row>
    <row r="116" spans="1:51" x14ac:dyDescent="0.2">
      <c r="A116" s="61">
        <v>844</v>
      </c>
      <c r="B116" t="s">
        <v>75</v>
      </c>
      <c r="C116" t="s">
        <v>311</v>
      </c>
      <c r="D116" t="s">
        <v>131</v>
      </c>
      <c r="E116" t="s">
        <v>312</v>
      </c>
      <c r="F116" s="62">
        <v>56347</v>
      </c>
      <c r="G116" t="s">
        <v>313</v>
      </c>
      <c r="H116">
        <v>153</v>
      </c>
      <c r="I116">
        <v>27153</v>
      </c>
      <c r="J116" t="s">
        <v>80</v>
      </c>
      <c r="K116"/>
      <c r="L116" t="s">
        <v>81</v>
      </c>
      <c r="M116" s="26">
        <f>SUM(MRI:SPECT!M118)</f>
        <v>0</v>
      </c>
      <c r="N116" s="26">
        <f>SUM(MRI:SPECT!N118)</f>
        <v>0</v>
      </c>
      <c r="O116" s="26">
        <f>SUM(MRI:SPECT!O118)</f>
        <v>0</v>
      </c>
      <c r="P116" s="26">
        <f>SUM(MRI:SPECT!P118)</f>
        <v>0</v>
      </c>
      <c r="Q116" s="26">
        <f>SUM(MRI:SPECT!Q118)</f>
        <v>0</v>
      </c>
      <c r="R116" s="26">
        <f>SUM(MRI:SPECT!R118)</f>
        <v>0</v>
      </c>
      <c r="S116" s="26">
        <f>SUM(MRI:SPECT!S118)</f>
        <v>0</v>
      </c>
      <c r="T116" s="26">
        <f>SUM(MRI:SPECT!T118)</f>
        <v>0</v>
      </c>
      <c r="U116" s="26">
        <f>SUM(MRI:SPECT!U118)</f>
        <v>0</v>
      </c>
      <c r="V116" s="26">
        <f>SUM(MRI:SPECT!V118)</f>
        <v>0</v>
      </c>
      <c r="W116" s="26">
        <f>SUM(MRI:SPECT!W118)</f>
        <v>0</v>
      </c>
      <c r="X116" s="26">
        <f>SUM(MRI:SPECT!X118)</f>
        <v>0</v>
      </c>
      <c r="Y116" s="26">
        <f>SUM(MRI:SPECT!Y118)</f>
        <v>2</v>
      </c>
      <c r="Z116" s="26">
        <f>SUM(MRI:SPECT!Z118)</f>
        <v>0</v>
      </c>
      <c r="AA116" s="26">
        <f>SUM(MRI:SPECT!AA118)</f>
        <v>0</v>
      </c>
      <c r="AB116" s="1">
        <f>SUM(MRI:SPECT!AB118)</f>
        <v>0</v>
      </c>
      <c r="AC116" s="26">
        <f>SUM(MRI:SPECT!AC118)</f>
        <v>0</v>
      </c>
      <c r="AD116" s="26">
        <f>SUM(MRI:SPECT!AD118)</f>
        <v>0</v>
      </c>
      <c r="AE116" s="1">
        <f>SUM(MRI:SPECT!AE118)</f>
        <v>0</v>
      </c>
      <c r="AF116" s="26">
        <f>SUM(MRI:SPECT!AF118)</f>
        <v>0</v>
      </c>
      <c r="AG116" s="26">
        <f>SUM(MRI:SPECT!AG118)</f>
        <v>0</v>
      </c>
      <c r="AH116" s="1">
        <f>SUM(MRI:SPECT!AH118)</f>
        <v>0</v>
      </c>
      <c r="AI116" s="26">
        <f>SUM(MRI:SPECT!AI118)</f>
        <v>0</v>
      </c>
      <c r="AJ116" s="26">
        <f>SUM(MRI:SPECT!AJ118)</f>
        <v>0</v>
      </c>
      <c r="AK116" s="1">
        <f>SUM(MRI:SPECT!AK118)</f>
        <v>0</v>
      </c>
      <c r="AL116" s="1">
        <f>SUM(MRI:SPECT!AL118)</f>
        <v>0</v>
      </c>
      <c r="AM116" s="1">
        <f t="shared" si="27"/>
        <v>0</v>
      </c>
      <c r="AN116" s="1">
        <f t="shared" si="28"/>
        <v>0</v>
      </c>
      <c r="AO116" s="1">
        <f t="shared" si="29"/>
        <v>0</v>
      </c>
      <c r="AP116" s="1">
        <f t="shared" si="30"/>
        <v>0</v>
      </c>
      <c r="AQ116" s="1">
        <f t="shared" si="31"/>
        <v>0</v>
      </c>
      <c r="AR116" s="1">
        <f t="shared" si="32"/>
        <v>0</v>
      </c>
      <c r="AS116" s="1">
        <f t="shared" si="33"/>
        <v>0</v>
      </c>
      <c r="AT116" s="1">
        <f t="shared" si="34"/>
        <v>0</v>
      </c>
      <c r="AU116" s="1">
        <f t="shared" si="35"/>
        <v>0</v>
      </c>
      <c r="AV116" s="1">
        <f t="shared" si="36"/>
        <v>0</v>
      </c>
      <c r="AW116" s="1">
        <f t="shared" si="37"/>
        <v>0</v>
      </c>
      <c r="AX116" s="1">
        <f t="shared" si="38"/>
        <v>0</v>
      </c>
      <c r="AY116" s="1">
        <f t="shared" si="39"/>
        <v>2</v>
      </c>
    </row>
    <row r="117" spans="1:51" x14ac:dyDescent="0.2">
      <c r="A117" s="61">
        <v>845</v>
      </c>
      <c r="B117" t="s">
        <v>75</v>
      </c>
      <c r="C117" t="s">
        <v>314</v>
      </c>
      <c r="D117" t="s">
        <v>131</v>
      </c>
      <c r="E117" t="s">
        <v>315</v>
      </c>
      <c r="F117" s="62">
        <v>56557</v>
      </c>
      <c r="G117" t="s">
        <v>315</v>
      </c>
      <c r="H117">
        <v>87</v>
      </c>
      <c r="I117">
        <v>27087</v>
      </c>
      <c r="J117" t="s">
        <v>80</v>
      </c>
      <c r="K117"/>
      <c r="L117" t="s">
        <v>102</v>
      </c>
      <c r="M117" s="26">
        <f>SUM(MRI:SPECT!M119)</f>
        <v>0</v>
      </c>
      <c r="N117" s="26">
        <f>SUM(MRI:SPECT!N119)</f>
        <v>0</v>
      </c>
      <c r="O117" s="26">
        <f>SUM(MRI:SPECT!O119)</f>
        <v>0</v>
      </c>
      <c r="P117" s="26">
        <f>SUM(MRI:SPECT!P119)</f>
        <v>0</v>
      </c>
      <c r="Q117" s="26">
        <f>SUM(MRI:SPECT!Q119)</f>
        <v>0</v>
      </c>
      <c r="R117" s="26">
        <f>SUM(MRI:SPECT!R119)</f>
        <v>0</v>
      </c>
      <c r="S117" s="26">
        <f>SUM(MRI:SPECT!S119)</f>
        <v>0</v>
      </c>
      <c r="T117" s="26">
        <f>SUM(MRI:SPECT!T119)</f>
        <v>0</v>
      </c>
      <c r="U117" s="26">
        <f>SUM(MRI:SPECT!U119)</f>
        <v>0</v>
      </c>
      <c r="V117" s="26">
        <f>SUM(MRI:SPECT!V119)</f>
        <v>0</v>
      </c>
      <c r="W117" s="26">
        <f>SUM(MRI:SPECT!W119)</f>
        <v>0</v>
      </c>
      <c r="X117" s="26">
        <f>SUM(MRI:SPECT!X119)</f>
        <v>0</v>
      </c>
      <c r="Y117" s="26">
        <f>SUM(MRI:SPECT!Y119)</f>
        <v>3</v>
      </c>
      <c r="Z117" s="26">
        <f>SUM(MRI:SPECT!Z119)</f>
        <v>0</v>
      </c>
      <c r="AA117" s="26">
        <f>SUM(MRI:SPECT!AA119)</f>
        <v>0</v>
      </c>
      <c r="AB117" s="1">
        <f>SUM(MRI:SPECT!AB119)</f>
        <v>0</v>
      </c>
      <c r="AC117" s="26">
        <f>SUM(MRI:SPECT!AC119)</f>
        <v>0</v>
      </c>
      <c r="AD117" s="26">
        <f>SUM(MRI:SPECT!AD119)</f>
        <v>0</v>
      </c>
      <c r="AE117" s="1">
        <f>SUM(MRI:SPECT!AE119)</f>
        <v>0</v>
      </c>
      <c r="AF117" s="26">
        <f>SUM(MRI:SPECT!AF119)</f>
        <v>0</v>
      </c>
      <c r="AG117" s="26">
        <f>SUM(MRI:SPECT!AG119)</f>
        <v>0</v>
      </c>
      <c r="AH117" s="1">
        <f>SUM(MRI:SPECT!AH119)</f>
        <v>0</v>
      </c>
      <c r="AI117" s="26">
        <f>SUM(MRI:SPECT!AI119)</f>
        <v>0</v>
      </c>
      <c r="AJ117" s="26">
        <f>SUM(MRI:SPECT!AJ119)</f>
        <v>0</v>
      </c>
      <c r="AK117" s="1">
        <f>SUM(MRI:SPECT!AK119)</f>
        <v>0</v>
      </c>
      <c r="AL117" s="1">
        <f>SUM(MRI:SPECT!AL119)</f>
        <v>0</v>
      </c>
      <c r="AM117" s="1">
        <f t="shared" si="27"/>
        <v>0</v>
      </c>
      <c r="AN117" s="1">
        <f t="shared" si="28"/>
        <v>0</v>
      </c>
      <c r="AO117" s="1">
        <f t="shared" si="29"/>
        <v>0</v>
      </c>
      <c r="AP117" s="1">
        <f t="shared" si="30"/>
        <v>0</v>
      </c>
      <c r="AQ117" s="1">
        <f t="shared" si="31"/>
        <v>0</v>
      </c>
      <c r="AR117" s="1">
        <f t="shared" si="32"/>
        <v>0</v>
      </c>
      <c r="AS117" s="1">
        <f t="shared" si="33"/>
        <v>0</v>
      </c>
      <c r="AT117" s="1">
        <f t="shared" si="34"/>
        <v>0</v>
      </c>
      <c r="AU117" s="1">
        <f t="shared" si="35"/>
        <v>0</v>
      </c>
      <c r="AV117" s="1">
        <f t="shared" si="36"/>
        <v>0</v>
      </c>
      <c r="AW117" s="1">
        <f t="shared" si="37"/>
        <v>0</v>
      </c>
      <c r="AX117" s="1">
        <f t="shared" si="38"/>
        <v>0</v>
      </c>
      <c r="AY117" s="1">
        <f t="shared" si="39"/>
        <v>3</v>
      </c>
    </row>
    <row r="118" spans="1:51" x14ac:dyDescent="0.2">
      <c r="A118" s="61">
        <v>846</v>
      </c>
      <c r="B118" t="s">
        <v>75</v>
      </c>
      <c r="C118" t="s">
        <v>316</v>
      </c>
      <c r="D118" t="s">
        <v>131</v>
      </c>
      <c r="E118" t="s">
        <v>317</v>
      </c>
      <c r="F118" s="62">
        <v>56352</v>
      </c>
      <c r="G118" t="s">
        <v>144</v>
      </c>
      <c r="H118">
        <v>145</v>
      </c>
      <c r="I118">
        <v>27145</v>
      </c>
      <c r="J118" t="s">
        <v>68</v>
      </c>
      <c r="K118" t="s">
        <v>143</v>
      </c>
      <c r="L118" t="s">
        <v>81</v>
      </c>
      <c r="M118" s="26">
        <f>SUM(MRI:SPECT!M120)</f>
        <v>0</v>
      </c>
      <c r="N118" s="26">
        <f>SUM(MRI:SPECT!N120)</f>
        <v>0</v>
      </c>
      <c r="O118" s="26">
        <f>SUM(MRI:SPECT!O120)</f>
        <v>0</v>
      </c>
      <c r="P118" s="26">
        <f>SUM(MRI:SPECT!P120)</f>
        <v>0</v>
      </c>
      <c r="Q118" s="26">
        <f>SUM(MRI:SPECT!Q120)</f>
        <v>0</v>
      </c>
      <c r="R118" s="26">
        <f>SUM(MRI:SPECT!R120)</f>
        <v>0</v>
      </c>
      <c r="S118" s="26">
        <f>SUM(MRI:SPECT!S120)</f>
        <v>0</v>
      </c>
      <c r="T118" s="26">
        <f>SUM(MRI:SPECT!T120)</f>
        <v>0</v>
      </c>
      <c r="U118" s="26">
        <f>SUM(MRI:SPECT!U120)</f>
        <v>0</v>
      </c>
      <c r="V118" s="26">
        <f>SUM(MRI:SPECT!V120)</f>
        <v>0</v>
      </c>
      <c r="W118" s="26">
        <f>SUM(MRI:SPECT!W120)</f>
        <v>0</v>
      </c>
      <c r="X118" s="26">
        <f>SUM(MRI:SPECT!X120)</f>
        <v>0</v>
      </c>
      <c r="Y118" s="26">
        <f>SUM(MRI:SPECT!Y120)</f>
        <v>2</v>
      </c>
      <c r="Z118" s="26">
        <f>SUM(MRI:SPECT!Z120)</f>
        <v>0</v>
      </c>
      <c r="AA118" s="26">
        <f>SUM(MRI:SPECT!AA120)</f>
        <v>0</v>
      </c>
      <c r="AB118" s="1">
        <f>SUM(MRI:SPECT!AB120)</f>
        <v>0</v>
      </c>
      <c r="AC118" s="26">
        <f>SUM(MRI:SPECT!AC120)</f>
        <v>0</v>
      </c>
      <c r="AD118" s="26">
        <f>SUM(MRI:SPECT!AD120)</f>
        <v>0</v>
      </c>
      <c r="AE118" s="1">
        <f>SUM(MRI:SPECT!AE120)</f>
        <v>0</v>
      </c>
      <c r="AF118" s="26">
        <f>SUM(MRI:SPECT!AF120)</f>
        <v>0</v>
      </c>
      <c r="AG118" s="26">
        <f>SUM(MRI:SPECT!AG120)</f>
        <v>0</v>
      </c>
      <c r="AH118" s="1">
        <f>SUM(MRI:SPECT!AH120)</f>
        <v>0</v>
      </c>
      <c r="AI118" s="26">
        <f>SUM(MRI:SPECT!AI120)</f>
        <v>0</v>
      </c>
      <c r="AJ118" s="26">
        <f>SUM(MRI:SPECT!AJ120)</f>
        <v>0</v>
      </c>
      <c r="AK118" s="1">
        <f>SUM(MRI:SPECT!AK120)</f>
        <v>0</v>
      </c>
      <c r="AL118" s="1">
        <f>SUM(MRI:SPECT!AL120)</f>
        <v>0</v>
      </c>
      <c r="AM118" s="1">
        <f t="shared" si="27"/>
        <v>0</v>
      </c>
      <c r="AN118" s="1">
        <f t="shared" si="28"/>
        <v>0</v>
      </c>
      <c r="AO118" s="1">
        <f t="shared" si="29"/>
        <v>0</v>
      </c>
      <c r="AP118" s="1">
        <f t="shared" si="30"/>
        <v>0</v>
      </c>
      <c r="AQ118" s="1">
        <f t="shared" si="31"/>
        <v>0</v>
      </c>
      <c r="AR118" s="1">
        <f t="shared" si="32"/>
        <v>0</v>
      </c>
      <c r="AS118" s="1">
        <f t="shared" si="33"/>
        <v>0</v>
      </c>
      <c r="AT118" s="1">
        <f t="shared" si="34"/>
        <v>0</v>
      </c>
      <c r="AU118" s="1">
        <f t="shared" si="35"/>
        <v>0</v>
      </c>
      <c r="AV118" s="1">
        <f t="shared" si="36"/>
        <v>0</v>
      </c>
      <c r="AW118" s="1">
        <f t="shared" si="37"/>
        <v>0</v>
      </c>
      <c r="AX118" s="1">
        <f t="shared" si="38"/>
        <v>0</v>
      </c>
      <c r="AY118" s="1">
        <f t="shared" si="39"/>
        <v>2</v>
      </c>
    </row>
    <row r="119" spans="1:51" x14ac:dyDescent="0.2">
      <c r="A119" s="61">
        <v>848</v>
      </c>
      <c r="B119" t="s">
        <v>75</v>
      </c>
      <c r="C119" t="s">
        <v>318</v>
      </c>
      <c r="D119" t="s">
        <v>131</v>
      </c>
      <c r="E119" t="s">
        <v>319</v>
      </c>
      <c r="F119" s="62">
        <v>55362</v>
      </c>
      <c r="G119" t="s">
        <v>320</v>
      </c>
      <c r="H119">
        <v>171</v>
      </c>
      <c r="I119">
        <v>27171</v>
      </c>
      <c r="J119" t="s">
        <v>68</v>
      </c>
      <c r="K119" t="s">
        <v>69</v>
      </c>
      <c r="L119" t="s">
        <v>81</v>
      </c>
      <c r="M119" s="26">
        <f>SUM(MRI:SPECT!M121)</f>
        <v>0</v>
      </c>
      <c r="N119" s="26">
        <f>SUM(MRI:SPECT!N121)</f>
        <v>0</v>
      </c>
      <c r="O119" s="26">
        <f>SUM(MRI:SPECT!O121)</f>
        <v>0</v>
      </c>
      <c r="P119" s="26">
        <f>SUM(MRI:SPECT!P121)</f>
        <v>0</v>
      </c>
      <c r="Q119" s="26">
        <f>SUM(MRI:SPECT!Q121)</f>
        <v>0</v>
      </c>
      <c r="R119" s="26">
        <f>SUM(MRI:SPECT!R121)</f>
        <v>0</v>
      </c>
      <c r="S119" s="26">
        <f>SUM(MRI:SPECT!S121)</f>
        <v>0</v>
      </c>
      <c r="T119" s="26">
        <f>SUM(MRI:SPECT!T121)</f>
        <v>0</v>
      </c>
      <c r="U119" s="26">
        <f>SUM(MRI:SPECT!U121)</f>
        <v>0</v>
      </c>
      <c r="V119" s="26">
        <f>SUM(MRI:SPECT!V121)</f>
        <v>0</v>
      </c>
      <c r="W119" s="26">
        <f>SUM(MRI:SPECT!W121)</f>
        <v>0</v>
      </c>
      <c r="X119" s="26">
        <f>SUM(MRI:SPECT!X121)</f>
        <v>0</v>
      </c>
      <c r="Y119" s="26">
        <f>SUM(MRI:SPECT!Y121)</f>
        <v>3</v>
      </c>
      <c r="Z119" s="26">
        <f>SUM(MRI:SPECT!Z121)</f>
        <v>0</v>
      </c>
      <c r="AA119" s="26">
        <f>SUM(MRI:SPECT!AA121)</f>
        <v>0</v>
      </c>
      <c r="AB119" s="1">
        <f>SUM(MRI:SPECT!AB121)</f>
        <v>0</v>
      </c>
      <c r="AC119" s="26">
        <f>SUM(MRI:SPECT!AC121)</f>
        <v>0</v>
      </c>
      <c r="AD119" s="26">
        <f>SUM(MRI:SPECT!AD121)</f>
        <v>0</v>
      </c>
      <c r="AE119" s="1">
        <f>SUM(MRI:SPECT!AE121)</f>
        <v>0</v>
      </c>
      <c r="AF119" s="26">
        <f>SUM(MRI:SPECT!AF121)</f>
        <v>0</v>
      </c>
      <c r="AG119" s="26">
        <f>SUM(MRI:SPECT!AG121)</f>
        <v>0</v>
      </c>
      <c r="AH119" s="1">
        <f>SUM(MRI:SPECT!AH121)</f>
        <v>0</v>
      </c>
      <c r="AI119" s="26">
        <f>SUM(MRI:SPECT!AI121)</f>
        <v>0</v>
      </c>
      <c r="AJ119" s="26">
        <f>SUM(MRI:SPECT!AJ121)</f>
        <v>0</v>
      </c>
      <c r="AK119" s="1">
        <f>SUM(MRI:SPECT!AK121)</f>
        <v>0</v>
      </c>
      <c r="AL119" s="1">
        <f>SUM(MRI:SPECT!AL121)</f>
        <v>0</v>
      </c>
      <c r="AM119" s="1">
        <f t="shared" si="27"/>
        <v>0</v>
      </c>
      <c r="AN119" s="1">
        <f t="shared" si="28"/>
        <v>0</v>
      </c>
      <c r="AO119" s="1">
        <f t="shared" si="29"/>
        <v>0</v>
      </c>
      <c r="AP119" s="1">
        <f t="shared" si="30"/>
        <v>0</v>
      </c>
      <c r="AQ119" s="1">
        <f t="shared" si="31"/>
        <v>0</v>
      </c>
      <c r="AR119" s="1">
        <f t="shared" si="32"/>
        <v>0</v>
      </c>
      <c r="AS119" s="1">
        <f t="shared" si="33"/>
        <v>0</v>
      </c>
      <c r="AT119" s="1">
        <f t="shared" si="34"/>
        <v>0</v>
      </c>
      <c r="AU119" s="1">
        <f t="shared" si="35"/>
        <v>0</v>
      </c>
      <c r="AV119" s="1">
        <f t="shared" si="36"/>
        <v>0</v>
      </c>
      <c r="AW119" s="1">
        <f t="shared" si="37"/>
        <v>0</v>
      </c>
      <c r="AX119" s="1">
        <f t="shared" si="38"/>
        <v>0</v>
      </c>
      <c r="AY119" s="1">
        <f t="shared" si="39"/>
        <v>3</v>
      </c>
    </row>
    <row r="120" spans="1:51" x14ac:dyDescent="0.2">
      <c r="A120" s="61">
        <v>849</v>
      </c>
      <c r="B120" t="s">
        <v>75</v>
      </c>
      <c r="C120" t="s">
        <v>321</v>
      </c>
      <c r="D120" t="s">
        <v>131</v>
      </c>
      <c r="E120" t="s">
        <v>322</v>
      </c>
      <c r="F120" s="62">
        <v>55767</v>
      </c>
      <c r="G120" t="s">
        <v>290</v>
      </c>
      <c r="H120">
        <v>17</v>
      </c>
      <c r="I120">
        <v>27017</v>
      </c>
      <c r="J120" t="s">
        <v>68</v>
      </c>
      <c r="K120" t="s">
        <v>161</v>
      </c>
      <c r="L120" t="s">
        <v>162</v>
      </c>
      <c r="M120" s="26">
        <f>SUM(MRI:SPECT!M122)</f>
        <v>0</v>
      </c>
      <c r="N120" s="26">
        <f>SUM(MRI:SPECT!N122)</f>
        <v>0</v>
      </c>
      <c r="O120" s="26">
        <f>SUM(MRI:SPECT!O122)</f>
        <v>0</v>
      </c>
      <c r="P120" s="26">
        <f>SUM(MRI:SPECT!P122)</f>
        <v>0</v>
      </c>
      <c r="Q120" s="26">
        <f>SUM(MRI:SPECT!Q122)</f>
        <v>0</v>
      </c>
      <c r="R120" s="26">
        <f>SUM(MRI:SPECT!R122)</f>
        <v>0</v>
      </c>
      <c r="S120" s="26">
        <f>SUM(MRI:SPECT!S122)</f>
        <v>0</v>
      </c>
      <c r="T120" s="26">
        <f>SUM(MRI:SPECT!T122)</f>
        <v>0</v>
      </c>
      <c r="U120" s="26">
        <f>SUM(MRI:SPECT!U122)</f>
        <v>0</v>
      </c>
      <c r="V120" s="26">
        <f>SUM(MRI:SPECT!V122)</f>
        <v>0</v>
      </c>
      <c r="W120" s="26">
        <f>SUM(MRI:SPECT!W122)</f>
        <v>0</v>
      </c>
      <c r="X120" s="26">
        <f>SUM(MRI:SPECT!X122)</f>
        <v>0</v>
      </c>
      <c r="Y120" s="26">
        <f>SUM(MRI:SPECT!Y122)</f>
        <v>1</v>
      </c>
      <c r="Z120" s="26">
        <f>SUM(MRI:SPECT!Z122)</f>
        <v>0</v>
      </c>
      <c r="AA120" s="26">
        <f>SUM(MRI:SPECT!AA122)</f>
        <v>0</v>
      </c>
      <c r="AB120" s="1">
        <f>SUM(MRI:SPECT!AB122)</f>
        <v>0</v>
      </c>
      <c r="AC120" s="26">
        <f>SUM(MRI:SPECT!AC122)</f>
        <v>0</v>
      </c>
      <c r="AD120" s="26">
        <f>SUM(MRI:SPECT!AD122)</f>
        <v>0</v>
      </c>
      <c r="AE120" s="1">
        <f>SUM(MRI:SPECT!AE122)</f>
        <v>0</v>
      </c>
      <c r="AF120" s="26">
        <f>SUM(MRI:SPECT!AF122)</f>
        <v>0</v>
      </c>
      <c r="AG120" s="26">
        <f>SUM(MRI:SPECT!AG122)</f>
        <v>0</v>
      </c>
      <c r="AH120" s="1">
        <f>SUM(MRI:SPECT!AH122)</f>
        <v>0</v>
      </c>
      <c r="AI120" s="26">
        <f>SUM(MRI:SPECT!AI122)</f>
        <v>0</v>
      </c>
      <c r="AJ120" s="26">
        <f>SUM(MRI:SPECT!AJ122)</f>
        <v>0</v>
      </c>
      <c r="AK120" s="1">
        <f>SUM(MRI:SPECT!AK122)</f>
        <v>0</v>
      </c>
      <c r="AL120" s="1">
        <f>SUM(MRI:SPECT!AL122)</f>
        <v>0</v>
      </c>
      <c r="AM120" s="1">
        <f t="shared" si="27"/>
        <v>0</v>
      </c>
      <c r="AN120" s="1">
        <f t="shared" si="28"/>
        <v>0</v>
      </c>
      <c r="AO120" s="1">
        <f t="shared" si="29"/>
        <v>0</v>
      </c>
      <c r="AP120" s="1">
        <f t="shared" si="30"/>
        <v>0</v>
      </c>
      <c r="AQ120" s="1">
        <f t="shared" si="31"/>
        <v>0</v>
      </c>
      <c r="AR120" s="1">
        <f t="shared" si="32"/>
        <v>0</v>
      </c>
      <c r="AS120" s="1">
        <f t="shared" si="33"/>
        <v>0</v>
      </c>
      <c r="AT120" s="1">
        <f t="shared" si="34"/>
        <v>0</v>
      </c>
      <c r="AU120" s="1">
        <f t="shared" si="35"/>
        <v>0</v>
      </c>
      <c r="AV120" s="1">
        <f t="shared" si="36"/>
        <v>0</v>
      </c>
      <c r="AW120" s="1">
        <f t="shared" si="37"/>
        <v>0</v>
      </c>
      <c r="AX120" s="1">
        <f t="shared" si="38"/>
        <v>0</v>
      </c>
      <c r="AY120" s="1">
        <f t="shared" si="39"/>
        <v>1</v>
      </c>
    </row>
    <row r="121" spans="1:51" x14ac:dyDescent="0.2">
      <c r="A121" s="61">
        <v>850</v>
      </c>
      <c r="B121" t="s">
        <v>75</v>
      </c>
      <c r="C121" t="s">
        <v>323</v>
      </c>
      <c r="D121" t="s">
        <v>131</v>
      </c>
      <c r="E121" t="s">
        <v>324</v>
      </c>
      <c r="F121" s="62">
        <v>55051</v>
      </c>
      <c r="G121" t="s">
        <v>325</v>
      </c>
      <c r="H121">
        <v>65</v>
      </c>
      <c r="I121">
        <v>27065</v>
      </c>
      <c r="J121" t="s">
        <v>80</v>
      </c>
      <c r="K121"/>
      <c r="L121" t="s">
        <v>81</v>
      </c>
      <c r="M121" s="26">
        <f>SUM(MRI:SPECT!M123)</f>
        <v>0</v>
      </c>
      <c r="N121" s="26">
        <f>SUM(MRI:SPECT!N123)</f>
        <v>0</v>
      </c>
      <c r="O121" s="26">
        <f>SUM(MRI:SPECT!O123)</f>
        <v>0</v>
      </c>
      <c r="P121" s="26">
        <f>SUM(MRI:SPECT!P123)</f>
        <v>0</v>
      </c>
      <c r="Q121" s="26">
        <f>SUM(MRI:SPECT!Q123)</f>
        <v>0</v>
      </c>
      <c r="R121" s="26">
        <f>SUM(MRI:SPECT!R123)</f>
        <v>0</v>
      </c>
      <c r="S121" s="26">
        <f>SUM(MRI:SPECT!S123)</f>
        <v>0</v>
      </c>
      <c r="T121" s="26">
        <f>SUM(MRI:SPECT!T123)</f>
        <v>0</v>
      </c>
      <c r="U121" s="26">
        <f>SUM(MRI:SPECT!U123)</f>
        <v>0</v>
      </c>
      <c r="V121" s="26">
        <f>SUM(MRI:SPECT!V123)</f>
        <v>0</v>
      </c>
      <c r="W121" s="26">
        <f>SUM(MRI:SPECT!W123)</f>
        <v>0</v>
      </c>
      <c r="X121" s="26">
        <f>SUM(MRI:SPECT!X123)</f>
        <v>0</v>
      </c>
      <c r="Y121" s="26">
        <f>SUM(MRI:SPECT!Y123)</f>
        <v>2</v>
      </c>
      <c r="Z121" s="26">
        <f>SUM(MRI:SPECT!Z123)</f>
        <v>0</v>
      </c>
      <c r="AA121" s="26">
        <f>SUM(MRI:SPECT!AA123)</f>
        <v>0</v>
      </c>
      <c r="AB121" s="1">
        <f>SUM(MRI:SPECT!AB123)</f>
        <v>0</v>
      </c>
      <c r="AC121" s="26">
        <f>SUM(MRI:SPECT!AC123)</f>
        <v>0</v>
      </c>
      <c r="AD121" s="26">
        <f>SUM(MRI:SPECT!AD123)</f>
        <v>0</v>
      </c>
      <c r="AE121" s="1">
        <f>SUM(MRI:SPECT!AE123)</f>
        <v>0</v>
      </c>
      <c r="AF121" s="26">
        <f>SUM(MRI:SPECT!AF123)</f>
        <v>0</v>
      </c>
      <c r="AG121" s="26">
        <f>SUM(MRI:SPECT!AG123)</f>
        <v>0</v>
      </c>
      <c r="AH121" s="1">
        <f>SUM(MRI:SPECT!AH123)</f>
        <v>0</v>
      </c>
      <c r="AI121" s="26">
        <f>SUM(MRI:SPECT!AI123)</f>
        <v>0</v>
      </c>
      <c r="AJ121" s="26">
        <f>SUM(MRI:SPECT!AJ123)</f>
        <v>0</v>
      </c>
      <c r="AK121" s="1">
        <f>SUM(MRI:SPECT!AK123)</f>
        <v>0</v>
      </c>
      <c r="AL121" s="1">
        <f>SUM(MRI:SPECT!AL123)</f>
        <v>1</v>
      </c>
      <c r="AM121" s="1">
        <f t="shared" si="27"/>
        <v>0</v>
      </c>
      <c r="AN121" s="1">
        <f t="shared" si="28"/>
        <v>0</v>
      </c>
      <c r="AO121" s="1">
        <f t="shared" si="29"/>
        <v>0</v>
      </c>
      <c r="AP121" s="1">
        <f t="shared" si="30"/>
        <v>0</v>
      </c>
      <c r="AQ121" s="1">
        <f t="shared" si="31"/>
        <v>0</v>
      </c>
      <c r="AR121" s="1">
        <f t="shared" si="32"/>
        <v>0</v>
      </c>
      <c r="AS121" s="1">
        <f t="shared" si="33"/>
        <v>0</v>
      </c>
      <c r="AT121" s="1">
        <f t="shared" si="34"/>
        <v>0</v>
      </c>
      <c r="AU121" s="1">
        <f t="shared" si="35"/>
        <v>0</v>
      </c>
      <c r="AV121" s="1">
        <f t="shared" si="36"/>
        <v>0</v>
      </c>
      <c r="AW121" s="1">
        <f t="shared" si="37"/>
        <v>0</v>
      </c>
      <c r="AX121" s="1">
        <f t="shared" si="38"/>
        <v>0</v>
      </c>
      <c r="AY121" s="1">
        <f t="shared" si="39"/>
        <v>3</v>
      </c>
    </row>
    <row r="122" spans="1:51" x14ac:dyDescent="0.2">
      <c r="A122" s="61">
        <v>851</v>
      </c>
      <c r="B122" t="s">
        <v>75</v>
      </c>
      <c r="C122" t="s">
        <v>326</v>
      </c>
      <c r="D122" t="s">
        <v>131</v>
      </c>
      <c r="E122" t="s">
        <v>327</v>
      </c>
      <c r="F122" s="62">
        <v>56359</v>
      </c>
      <c r="G122" t="s">
        <v>328</v>
      </c>
      <c r="H122">
        <v>95</v>
      </c>
      <c r="I122">
        <v>27095</v>
      </c>
      <c r="J122" t="s">
        <v>80</v>
      </c>
      <c r="K122"/>
      <c r="L122" t="s">
        <v>81</v>
      </c>
      <c r="M122" s="26">
        <f>SUM(MRI:SPECT!M124)</f>
        <v>0</v>
      </c>
      <c r="N122" s="26">
        <f>SUM(MRI:SPECT!N124)</f>
        <v>0</v>
      </c>
      <c r="O122" s="26">
        <f>SUM(MRI:SPECT!O124)</f>
        <v>0</v>
      </c>
      <c r="P122" s="26">
        <f>SUM(MRI:SPECT!P124)</f>
        <v>0</v>
      </c>
      <c r="Q122" s="26">
        <f>SUM(MRI:SPECT!Q124)</f>
        <v>0</v>
      </c>
      <c r="R122" s="26">
        <f>SUM(MRI:SPECT!R124)</f>
        <v>0</v>
      </c>
      <c r="S122" s="26">
        <f>SUM(MRI:SPECT!S124)</f>
        <v>0</v>
      </c>
      <c r="T122" s="26">
        <f>SUM(MRI:SPECT!T124)</f>
        <v>0</v>
      </c>
      <c r="U122" s="26">
        <f>SUM(MRI:SPECT!U124)</f>
        <v>0</v>
      </c>
      <c r="V122" s="26">
        <f>SUM(MRI:SPECT!V124)</f>
        <v>0</v>
      </c>
      <c r="W122" s="26">
        <f>SUM(MRI:SPECT!W124)</f>
        <v>0</v>
      </c>
      <c r="X122" s="26">
        <f>SUM(MRI:SPECT!X124)</f>
        <v>0</v>
      </c>
      <c r="Y122" s="26">
        <f>SUM(MRI:SPECT!Y124)</f>
        <v>2</v>
      </c>
      <c r="Z122" s="26">
        <f>SUM(MRI:SPECT!Z124)</f>
        <v>0</v>
      </c>
      <c r="AA122" s="26">
        <f>SUM(MRI:SPECT!AA124)</f>
        <v>0</v>
      </c>
      <c r="AB122" s="1">
        <f>SUM(MRI:SPECT!AB124)</f>
        <v>0</v>
      </c>
      <c r="AC122" s="26">
        <f>SUM(MRI:SPECT!AC124)</f>
        <v>0</v>
      </c>
      <c r="AD122" s="26">
        <f>SUM(MRI:SPECT!AD124)</f>
        <v>0</v>
      </c>
      <c r="AE122" s="1">
        <f>SUM(MRI:SPECT!AE124)</f>
        <v>0</v>
      </c>
      <c r="AF122" s="26">
        <f>SUM(MRI:SPECT!AF124)</f>
        <v>0</v>
      </c>
      <c r="AG122" s="26">
        <f>SUM(MRI:SPECT!AG124)</f>
        <v>0</v>
      </c>
      <c r="AH122" s="1">
        <f>SUM(MRI:SPECT!AH124)</f>
        <v>0</v>
      </c>
      <c r="AI122" s="26">
        <f>SUM(MRI:SPECT!AI124)</f>
        <v>0</v>
      </c>
      <c r="AJ122" s="26">
        <f>SUM(MRI:SPECT!AJ124)</f>
        <v>0</v>
      </c>
      <c r="AK122" s="1">
        <f>SUM(MRI:SPECT!AK124)</f>
        <v>0</v>
      </c>
      <c r="AL122" s="1">
        <f>SUM(MRI:SPECT!AL124)</f>
        <v>0</v>
      </c>
      <c r="AM122" s="1">
        <f t="shared" si="27"/>
        <v>0</v>
      </c>
      <c r="AN122" s="1">
        <f t="shared" si="28"/>
        <v>0</v>
      </c>
      <c r="AO122" s="1">
        <f t="shared" si="29"/>
        <v>0</v>
      </c>
      <c r="AP122" s="1">
        <f t="shared" si="30"/>
        <v>0</v>
      </c>
      <c r="AQ122" s="1">
        <f t="shared" si="31"/>
        <v>0</v>
      </c>
      <c r="AR122" s="1">
        <f t="shared" si="32"/>
        <v>0</v>
      </c>
      <c r="AS122" s="1">
        <f t="shared" si="33"/>
        <v>0</v>
      </c>
      <c r="AT122" s="1">
        <f t="shared" si="34"/>
        <v>0</v>
      </c>
      <c r="AU122" s="1">
        <f t="shared" si="35"/>
        <v>0</v>
      </c>
      <c r="AV122" s="1">
        <f t="shared" si="36"/>
        <v>0</v>
      </c>
      <c r="AW122" s="1">
        <f t="shared" si="37"/>
        <v>0</v>
      </c>
      <c r="AX122" s="1">
        <f t="shared" si="38"/>
        <v>0</v>
      </c>
      <c r="AY122" s="1">
        <f t="shared" si="39"/>
        <v>2</v>
      </c>
    </row>
    <row r="123" spans="1:51" x14ac:dyDescent="0.2">
      <c r="A123" s="61">
        <v>852</v>
      </c>
      <c r="B123" t="s">
        <v>75</v>
      </c>
      <c r="C123" t="s">
        <v>329</v>
      </c>
      <c r="D123" t="s">
        <v>131</v>
      </c>
      <c r="E123" t="s">
        <v>330</v>
      </c>
      <c r="F123" s="62">
        <v>56470</v>
      </c>
      <c r="G123" t="s">
        <v>331</v>
      </c>
      <c r="H123">
        <v>57</v>
      </c>
      <c r="I123">
        <v>27057</v>
      </c>
      <c r="J123" t="s">
        <v>80</v>
      </c>
      <c r="K123"/>
      <c r="L123" t="s">
        <v>102</v>
      </c>
      <c r="M123" s="26">
        <f>SUM(MRI:SPECT!M125)</f>
        <v>0</v>
      </c>
      <c r="N123" s="26">
        <f>SUM(MRI:SPECT!N125)</f>
        <v>0</v>
      </c>
      <c r="O123" s="26">
        <f>SUM(MRI:SPECT!O125)</f>
        <v>0</v>
      </c>
      <c r="P123" s="26">
        <f>SUM(MRI:SPECT!P125)</f>
        <v>0</v>
      </c>
      <c r="Q123" s="26">
        <f>SUM(MRI:SPECT!Q125)</f>
        <v>0</v>
      </c>
      <c r="R123" s="26">
        <f>SUM(MRI:SPECT!R125)</f>
        <v>0</v>
      </c>
      <c r="S123" s="26">
        <f>SUM(MRI:SPECT!S125)</f>
        <v>0</v>
      </c>
      <c r="T123" s="26">
        <f>SUM(MRI:SPECT!T125)</f>
        <v>0</v>
      </c>
      <c r="U123" s="26">
        <f>SUM(MRI:SPECT!U125)</f>
        <v>0</v>
      </c>
      <c r="V123" s="26">
        <f>SUM(MRI:SPECT!V125)</f>
        <v>0</v>
      </c>
      <c r="W123" s="26">
        <f>SUM(MRI:SPECT!W125)</f>
        <v>0</v>
      </c>
      <c r="X123" s="26">
        <f>SUM(MRI:SPECT!X125)</f>
        <v>0</v>
      </c>
      <c r="Y123" s="26">
        <f>SUM(MRI:SPECT!Y125)</f>
        <v>3</v>
      </c>
      <c r="Z123" s="26">
        <f>SUM(MRI:SPECT!Z125)</f>
        <v>0</v>
      </c>
      <c r="AA123" s="26">
        <f>SUM(MRI:SPECT!AA125)</f>
        <v>0</v>
      </c>
      <c r="AB123" s="1">
        <f>SUM(MRI:SPECT!AB125)</f>
        <v>0</v>
      </c>
      <c r="AC123" s="26">
        <f>SUM(MRI:SPECT!AC125)</f>
        <v>0</v>
      </c>
      <c r="AD123" s="26">
        <f>SUM(MRI:SPECT!AD125)</f>
        <v>0</v>
      </c>
      <c r="AE123" s="1">
        <f>SUM(MRI:SPECT!AE125)</f>
        <v>0</v>
      </c>
      <c r="AF123" s="26">
        <f>SUM(MRI:SPECT!AF125)</f>
        <v>0</v>
      </c>
      <c r="AG123" s="26">
        <f>SUM(MRI:SPECT!AG125)</f>
        <v>0</v>
      </c>
      <c r="AH123" s="1">
        <f>SUM(MRI:SPECT!AH125)</f>
        <v>0</v>
      </c>
      <c r="AI123" s="26">
        <f>SUM(MRI:SPECT!AI125)</f>
        <v>0</v>
      </c>
      <c r="AJ123" s="26">
        <f>SUM(MRI:SPECT!AJ125)</f>
        <v>0</v>
      </c>
      <c r="AK123" s="1">
        <f>SUM(MRI:SPECT!AK125)</f>
        <v>0</v>
      </c>
      <c r="AL123" s="1">
        <f>SUM(MRI:SPECT!AL125)</f>
        <v>0</v>
      </c>
      <c r="AM123" s="1">
        <f t="shared" si="27"/>
        <v>0</v>
      </c>
      <c r="AN123" s="1">
        <f t="shared" si="28"/>
        <v>0</v>
      </c>
      <c r="AO123" s="1">
        <f t="shared" si="29"/>
        <v>0</v>
      </c>
      <c r="AP123" s="1">
        <f t="shared" si="30"/>
        <v>0</v>
      </c>
      <c r="AQ123" s="1">
        <f t="shared" si="31"/>
        <v>0</v>
      </c>
      <c r="AR123" s="1">
        <f t="shared" si="32"/>
        <v>0</v>
      </c>
      <c r="AS123" s="1">
        <f t="shared" si="33"/>
        <v>0</v>
      </c>
      <c r="AT123" s="1">
        <f t="shared" si="34"/>
        <v>0</v>
      </c>
      <c r="AU123" s="1">
        <f t="shared" si="35"/>
        <v>0</v>
      </c>
      <c r="AV123" s="1">
        <f t="shared" si="36"/>
        <v>0</v>
      </c>
      <c r="AW123" s="1">
        <f t="shared" si="37"/>
        <v>0</v>
      </c>
      <c r="AX123" s="1">
        <f t="shared" si="38"/>
        <v>0</v>
      </c>
      <c r="AY123" s="1">
        <f t="shared" si="39"/>
        <v>3</v>
      </c>
    </row>
    <row r="124" spans="1:51" x14ac:dyDescent="0.2">
      <c r="A124" s="61">
        <v>853</v>
      </c>
      <c r="B124" t="s">
        <v>75</v>
      </c>
      <c r="C124" t="s">
        <v>332</v>
      </c>
      <c r="D124" t="s">
        <v>131</v>
      </c>
      <c r="E124" t="s">
        <v>333</v>
      </c>
      <c r="F124" s="62">
        <v>56573</v>
      </c>
      <c r="G124" t="s">
        <v>334</v>
      </c>
      <c r="H124">
        <v>111</v>
      </c>
      <c r="I124">
        <v>27111</v>
      </c>
      <c r="J124" t="s">
        <v>80</v>
      </c>
      <c r="K124"/>
      <c r="L124" t="s">
        <v>194</v>
      </c>
      <c r="M124" s="26">
        <f>SUM(MRI:SPECT!M126)</f>
        <v>0</v>
      </c>
      <c r="N124" s="26">
        <f>SUM(MRI:SPECT!N126)</f>
        <v>0</v>
      </c>
      <c r="O124" s="26">
        <f>SUM(MRI:SPECT!O126)</f>
        <v>0</v>
      </c>
      <c r="P124" s="26">
        <f>SUM(MRI:SPECT!P126)</f>
        <v>0</v>
      </c>
      <c r="Q124" s="26">
        <f>SUM(MRI:SPECT!Q126)</f>
        <v>0</v>
      </c>
      <c r="R124" s="26">
        <f>SUM(MRI:SPECT!R126)</f>
        <v>0</v>
      </c>
      <c r="S124" s="26">
        <f>SUM(MRI:SPECT!S126)</f>
        <v>0</v>
      </c>
      <c r="T124" s="26">
        <f>SUM(MRI:SPECT!T126)</f>
        <v>0</v>
      </c>
      <c r="U124" s="26">
        <f>SUM(MRI:SPECT!U126)</f>
        <v>0</v>
      </c>
      <c r="V124" s="26">
        <f>SUM(MRI:SPECT!V126)</f>
        <v>0</v>
      </c>
      <c r="W124" s="26">
        <f>SUM(MRI:SPECT!W126)</f>
        <v>0</v>
      </c>
      <c r="X124" s="26">
        <f>SUM(MRI:SPECT!X126)</f>
        <v>0</v>
      </c>
      <c r="Y124" s="26">
        <f>SUM(MRI:SPECT!Y126)</f>
        <v>2</v>
      </c>
      <c r="Z124" s="26">
        <f>SUM(MRI:SPECT!Z126)</f>
        <v>0</v>
      </c>
      <c r="AA124" s="26">
        <f>SUM(MRI:SPECT!AA126)</f>
        <v>0</v>
      </c>
      <c r="AB124" s="1">
        <f>SUM(MRI:SPECT!AB126)</f>
        <v>0</v>
      </c>
      <c r="AC124" s="26">
        <f>SUM(MRI:SPECT!AC126)</f>
        <v>0</v>
      </c>
      <c r="AD124" s="26">
        <f>SUM(MRI:SPECT!AD126)</f>
        <v>0</v>
      </c>
      <c r="AE124" s="1">
        <f>SUM(MRI:SPECT!AE126)</f>
        <v>0</v>
      </c>
      <c r="AF124" s="26">
        <f>SUM(MRI:SPECT!AF126)</f>
        <v>0</v>
      </c>
      <c r="AG124" s="26">
        <f>SUM(MRI:SPECT!AG126)</f>
        <v>0</v>
      </c>
      <c r="AH124" s="1">
        <f>SUM(MRI:SPECT!AH126)</f>
        <v>0</v>
      </c>
      <c r="AI124" s="26">
        <f>SUM(MRI:SPECT!AI126)</f>
        <v>0</v>
      </c>
      <c r="AJ124" s="26">
        <f>SUM(MRI:SPECT!AJ126)</f>
        <v>0</v>
      </c>
      <c r="AK124" s="1">
        <f>SUM(MRI:SPECT!AK126)</f>
        <v>0</v>
      </c>
      <c r="AL124" s="1">
        <f>SUM(MRI:SPECT!AL126)</f>
        <v>0</v>
      </c>
      <c r="AM124" s="1">
        <f t="shared" si="27"/>
        <v>0</v>
      </c>
      <c r="AN124" s="1">
        <f t="shared" si="28"/>
        <v>0</v>
      </c>
      <c r="AO124" s="1">
        <f t="shared" si="29"/>
        <v>0</v>
      </c>
      <c r="AP124" s="1">
        <f t="shared" si="30"/>
        <v>0</v>
      </c>
      <c r="AQ124" s="1">
        <f t="shared" si="31"/>
        <v>0</v>
      </c>
      <c r="AR124" s="1">
        <f t="shared" si="32"/>
        <v>0</v>
      </c>
      <c r="AS124" s="1">
        <f t="shared" si="33"/>
        <v>0</v>
      </c>
      <c r="AT124" s="1">
        <f t="shared" si="34"/>
        <v>0</v>
      </c>
      <c r="AU124" s="1">
        <f t="shared" si="35"/>
        <v>0</v>
      </c>
      <c r="AV124" s="1">
        <f t="shared" si="36"/>
        <v>0</v>
      </c>
      <c r="AW124" s="1">
        <f t="shared" si="37"/>
        <v>0</v>
      </c>
      <c r="AX124" s="1">
        <f t="shared" si="38"/>
        <v>0</v>
      </c>
      <c r="AY124" s="1">
        <f t="shared" si="39"/>
        <v>2</v>
      </c>
    </row>
    <row r="125" spans="1:51" x14ac:dyDescent="0.2">
      <c r="A125" s="61">
        <v>854</v>
      </c>
      <c r="B125" t="s">
        <v>75</v>
      </c>
      <c r="C125" t="s">
        <v>335</v>
      </c>
      <c r="D125" t="s">
        <v>131</v>
      </c>
      <c r="E125" t="s">
        <v>336</v>
      </c>
      <c r="F125" s="62">
        <v>55371</v>
      </c>
      <c r="G125" t="s">
        <v>337</v>
      </c>
      <c r="H125">
        <v>141</v>
      </c>
      <c r="I125">
        <v>27141</v>
      </c>
      <c r="J125" t="s">
        <v>68</v>
      </c>
      <c r="K125" t="s">
        <v>69</v>
      </c>
      <c r="L125" t="s">
        <v>81</v>
      </c>
      <c r="M125" s="26">
        <f>SUM(MRI:SPECT!M127)</f>
        <v>0</v>
      </c>
      <c r="N125" s="26">
        <f>SUM(MRI:SPECT!N127)</f>
        <v>0</v>
      </c>
      <c r="O125" s="26">
        <f>SUM(MRI:SPECT!O127)</f>
        <v>0</v>
      </c>
      <c r="P125" s="26">
        <f>SUM(MRI:SPECT!P127)</f>
        <v>0</v>
      </c>
      <c r="Q125" s="26">
        <f>SUM(MRI:SPECT!Q127)</f>
        <v>0</v>
      </c>
      <c r="R125" s="26">
        <f>SUM(MRI:SPECT!R127)</f>
        <v>0</v>
      </c>
      <c r="S125" s="26">
        <f>SUM(MRI:SPECT!S127)</f>
        <v>0</v>
      </c>
      <c r="T125" s="26">
        <f>SUM(MRI:SPECT!T127)</f>
        <v>0</v>
      </c>
      <c r="U125" s="26">
        <f>SUM(MRI:SPECT!U127)</f>
        <v>0</v>
      </c>
      <c r="V125" s="26">
        <f>SUM(MRI:SPECT!V127)</f>
        <v>0</v>
      </c>
      <c r="W125" s="26">
        <f>SUM(MRI:SPECT!W127)</f>
        <v>0</v>
      </c>
      <c r="X125" s="26">
        <f>SUM(MRI:SPECT!X127)</f>
        <v>0</v>
      </c>
      <c r="Y125" s="26">
        <f>SUM(MRI:SPECT!Y127)</f>
        <v>2</v>
      </c>
      <c r="Z125" s="26">
        <f>SUM(MRI:SPECT!Z127)</f>
        <v>0</v>
      </c>
      <c r="AA125" s="26">
        <f>SUM(MRI:SPECT!AA127)</f>
        <v>0</v>
      </c>
      <c r="AB125" s="1">
        <f>SUM(MRI:SPECT!AB127)</f>
        <v>0</v>
      </c>
      <c r="AC125" s="26">
        <f>SUM(MRI:SPECT!AC127)</f>
        <v>0</v>
      </c>
      <c r="AD125" s="26">
        <f>SUM(MRI:SPECT!AD127)</f>
        <v>0</v>
      </c>
      <c r="AE125" s="1">
        <f>SUM(MRI:SPECT!AE127)</f>
        <v>0</v>
      </c>
      <c r="AF125" s="26">
        <f>SUM(MRI:SPECT!AF127)</f>
        <v>0</v>
      </c>
      <c r="AG125" s="26">
        <f>SUM(MRI:SPECT!AG127)</f>
        <v>0</v>
      </c>
      <c r="AH125" s="1">
        <f>SUM(MRI:SPECT!AH127)</f>
        <v>0</v>
      </c>
      <c r="AI125" s="26">
        <f>SUM(MRI:SPECT!AI127)</f>
        <v>0</v>
      </c>
      <c r="AJ125" s="26">
        <f>SUM(MRI:SPECT!AJ127)</f>
        <v>0</v>
      </c>
      <c r="AK125" s="1">
        <f>SUM(MRI:SPECT!AK127)</f>
        <v>0</v>
      </c>
      <c r="AL125" s="1">
        <f>SUM(MRI:SPECT!AL127)</f>
        <v>0</v>
      </c>
      <c r="AM125" s="1">
        <f t="shared" si="27"/>
        <v>0</v>
      </c>
      <c r="AN125" s="1">
        <f t="shared" si="28"/>
        <v>0</v>
      </c>
      <c r="AO125" s="1">
        <f t="shared" si="29"/>
        <v>0</v>
      </c>
      <c r="AP125" s="1">
        <f t="shared" si="30"/>
        <v>0</v>
      </c>
      <c r="AQ125" s="1">
        <f t="shared" si="31"/>
        <v>0</v>
      </c>
      <c r="AR125" s="1">
        <f t="shared" si="32"/>
        <v>0</v>
      </c>
      <c r="AS125" s="1">
        <f t="shared" si="33"/>
        <v>0</v>
      </c>
      <c r="AT125" s="1">
        <f t="shared" si="34"/>
        <v>0</v>
      </c>
      <c r="AU125" s="1">
        <f t="shared" si="35"/>
        <v>0</v>
      </c>
      <c r="AV125" s="1">
        <f t="shared" si="36"/>
        <v>0</v>
      </c>
      <c r="AW125" s="1">
        <f t="shared" si="37"/>
        <v>0</v>
      </c>
      <c r="AX125" s="1">
        <f t="shared" si="38"/>
        <v>0</v>
      </c>
      <c r="AY125" s="1">
        <f t="shared" si="39"/>
        <v>2</v>
      </c>
    </row>
    <row r="126" spans="1:51" x14ac:dyDescent="0.2">
      <c r="A126" s="61">
        <v>855</v>
      </c>
      <c r="B126" t="s">
        <v>75</v>
      </c>
      <c r="C126" t="s">
        <v>338</v>
      </c>
      <c r="D126" t="s">
        <v>131</v>
      </c>
      <c r="E126" t="s">
        <v>339</v>
      </c>
      <c r="F126" s="62">
        <v>56283</v>
      </c>
      <c r="G126" t="s">
        <v>340</v>
      </c>
      <c r="H126">
        <v>127</v>
      </c>
      <c r="I126">
        <v>27127</v>
      </c>
      <c r="J126" t="s">
        <v>80</v>
      </c>
      <c r="K126"/>
      <c r="L126" t="s">
        <v>201</v>
      </c>
      <c r="M126" s="26">
        <f>SUM(MRI:SPECT!M128)</f>
        <v>0</v>
      </c>
      <c r="N126" s="26">
        <f>SUM(MRI:SPECT!N128)</f>
        <v>0</v>
      </c>
      <c r="O126" s="26">
        <f>SUM(MRI:SPECT!O128)</f>
        <v>0</v>
      </c>
      <c r="P126" s="26">
        <f>SUM(MRI:SPECT!P128)</f>
        <v>0</v>
      </c>
      <c r="Q126" s="26">
        <f>SUM(MRI:SPECT!Q128)</f>
        <v>0</v>
      </c>
      <c r="R126" s="26">
        <f>SUM(MRI:SPECT!R128)</f>
        <v>0</v>
      </c>
      <c r="S126" s="26">
        <f>SUM(MRI:SPECT!S128)</f>
        <v>0</v>
      </c>
      <c r="T126" s="26">
        <f>SUM(MRI:SPECT!T128)</f>
        <v>0</v>
      </c>
      <c r="U126" s="26">
        <f>SUM(MRI:SPECT!U128)</f>
        <v>0</v>
      </c>
      <c r="V126" s="26">
        <f>SUM(MRI:SPECT!V128)</f>
        <v>0</v>
      </c>
      <c r="W126" s="26">
        <f>SUM(MRI:SPECT!W128)</f>
        <v>0</v>
      </c>
      <c r="X126" s="26">
        <f>SUM(MRI:SPECT!X128)</f>
        <v>0</v>
      </c>
      <c r="Y126" s="26">
        <f>SUM(MRI:SPECT!Y128)</f>
        <v>1</v>
      </c>
      <c r="Z126" s="26">
        <f>SUM(MRI:SPECT!Z128)</f>
        <v>0</v>
      </c>
      <c r="AA126" s="26">
        <f>SUM(MRI:SPECT!AA128)</f>
        <v>0</v>
      </c>
      <c r="AB126" s="1">
        <f>SUM(MRI:SPECT!AB128)</f>
        <v>0</v>
      </c>
      <c r="AC126" s="26">
        <f>SUM(MRI:SPECT!AC128)</f>
        <v>0</v>
      </c>
      <c r="AD126" s="26">
        <f>SUM(MRI:SPECT!AD128)</f>
        <v>0</v>
      </c>
      <c r="AE126" s="1">
        <f>SUM(MRI:SPECT!AE128)</f>
        <v>0</v>
      </c>
      <c r="AF126" s="26">
        <f>SUM(MRI:SPECT!AF128)</f>
        <v>0</v>
      </c>
      <c r="AG126" s="26">
        <f>SUM(MRI:SPECT!AG128)</f>
        <v>0</v>
      </c>
      <c r="AH126" s="1">
        <f>SUM(MRI:SPECT!AH128)</f>
        <v>0</v>
      </c>
      <c r="AI126" s="26">
        <f>SUM(MRI:SPECT!AI128)</f>
        <v>0</v>
      </c>
      <c r="AJ126" s="26">
        <f>SUM(MRI:SPECT!AJ128)</f>
        <v>0</v>
      </c>
      <c r="AK126" s="1">
        <f>SUM(MRI:SPECT!AK128)</f>
        <v>0</v>
      </c>
      <c r="AL126" s="1">
        <f>SUM(MRI:SPECT!AL128)</f>
        <v>0</v>
      </c>
      <c r="AM126" s="1">
        <f t="shared" si="27"/>
        <v>0</v>
      </c>
      <c r="AN126" s="1">
        <f t="shared" si="28"/>
        <v>0</v>
      </c>
      <c r="AO126" s="1">
        <f t="shared" si="29"/>
        <v>0</v>
      </c>
      <c r="AP126" s="1">
        <f t="shared" si="30"/>
        <v>0</v>
      </c>
      <c r="AQ126" s="1">
        <f t="shared" si="31"/>
        <v>0</v>
      </c>
      <c r="AR126" s="1">
        <f t="shared" si="32"/>
        <v>0</v>
      </c>
      <c r="AS126" s="1">
        <f t="shared" si="33"/>
        <v>0</v>
      </c>
      <c r="AT126" s="1">
        <f t="shared" si="34"/>
        <v>0</v>
      </c>
      <c r="AU126" s="1">
        <f t="shared" si="35"/>
        <v>0</v>
      </c>
      <c r="AV126" s="1">
        <f t="shared" si="36"/>
        <v>0</v>
      </c>
      <c r="AW126" s="1">
        <f t="shared" si="37"/>
        <v>0</v>
      </c>
      <c r="AX126" s="1">
        <f t="shared" si="38"/>
        <v>0</v>
      </c>
      <c r="AY126" s="1">
        <f t="shared" si="39"/>
        <v>1</v>
      </c>
    </row>
    <row r="127" spans="1:51" x14ac:dyDescent="0.2">
      <c r="A127" s="61">
        <v>856</v>
      </c>
      <c r="B127" t="s">
        <v>75</v>
      </c>
      <c r="C127" t="s">
        <v>341</v>
      </c>
      <c r="D127" t="s">
        <v>131</v>
      </c>
      <c r="E127" t="s">
        <v>251</v>
      </c>
      <c r="F127" s="62">
        <v>56751</v>
      </c>
      <c r="G127" t="s">
        <v>251</v>
      </c>
      <c r="H127">
        <v>135</v>
      </c>
      <c r="I127">
        <v>27135</v>
      </c>
      <c r="J127" t="s">
        <v>80</v>
      </c>
      <c r="K127"/>
      <c r="L127" t="s">
        <v>102</v>
      </c>
      <c r="M127" s="26">
        <f>SUM(MRI:SPECT!M129)</f>
        <v>0</v>
      </c>
      <c r="N127" s="26">
        <f>SUM(MRI:SPECT!N129)</f>
        <v>0</v>
      </c>
      <c r="O127" s="26">
        <f>SUM(MRI:SPECT!O129)</f>
        <v>0</v>
      </c>
      <c r="P127" s="26">
        <f>SUM(MRI:SPECT!P129)</f>
        <v>0</v>
      </c>
      <c r="Q127" s="26">
        <f>SUM(MRI:SPECT!Q129)</f>
        <v>0</v>
      </c>
      <c r="R127" s="26">
        <f>SUM(MRI:SPECT!R129)</f>
        <v>0</v>
      </c>
      <c r="S127" s="26">
        <f>SUM(MRI:SPECT!S129)</f>
        <v>0</v>
      </c>
      <c r="T127" s="26">
        <f>SUM(MRI:SPECT!T129)</f>
        <v>0</v>
      </c>
      <c r="U127" s="26">
        <f>SUM(MRI:SPECT!U129)</f>
        <v>0</v>
      </c>
      <c r="V127" s="26">
        <f>SUM(MRI:SPECT!V129)</f>
        <v>0</v>
      </c>
      <c r="W127" s="26">
        <f>SUM(MRI:SPECT!W129)</f>
        <v>0</v>
      </c>
      <c r="X127" s="26">
        <f>SUM(MRI:SPECT!X129)</f>
        <v>0</v>
      </c>
      <c r="Y127" s="26">
        <f>SUM(MRI:SPECT!Y129)</f>
        <v>1</v>
      </c>
      <c r="Z127" s="26">
        <f>SUM(MRI:SPECT!Z129)</f>
        <v>0</v>
      </c>
      <c r="AA127" s="26">
        <f>SUM(MRI:SPECT!AA129)</f>
        <v>0</v>
      </c>
      <c r="AB127" s="1">
        <f>SUM(MRI:SPECT!AB129)</f>
        <v>0</v>
      </c>
      <c r="AC127" s="26">
        <f>SUM(MRI:SPECT!AC129)</f>
        <v>0</v>
      </c>
      <c r="AD127" s="26">
        <f>SUM(MRI:SPECT!AD129)</f>
        <v>0</v>
      </c>
      <c r="AE127" s="1">
        <f>SUM(MRI:SPECT!AE129)</f>
        <v>0</v>
      </c>
      <c r="AF127" s="26">
        <f>SUM(MRI:SPECT!AF129)</f>
        <v>0</v>
      </c>
      <c r="AG127" s="26">
        <f>SUM(MRI:SPECT!AG129)</f>
        <v>0</v>
      </c>
      <c r="AH127" s="1">
        <f>SUM(MRI:SPECT!AH129)</f>
        <v>0</v>
      </c>
      <c r="AI127" s="26">
        <f>SUM(MRI:SPECT!AI129)</f>
        <v>0</v>
      </c>
      <c r="AJ127" s="26">
        <f>SUM(MRI:SPECT!AJ129)</f>
        <v>0</v>
      </c>
      <c r="AK127" s="1">
        <f>SUM(MRI:SPECT!AK129)</f>
        <v>0</v>
      </c>
      <c r="AL127" s="1">
        <f>SUM(MRI:SPECT!AL129)</f>
        <v>0</v>
      </c>
      <c r="AM127" s="1">
        <f t="shared" si="27"/>
        <v>0</v>
      </c>
      <c r="AN127" s="1">
        <f t="shared" si="28"/>
        <v>0</v>
      </c>
      <c r="AO127" s="1">
        <f t="shared" si="29"/>
        <v>0</v>
      </c>
      <c r="AP127" s="1">
        <f t="shared" si="30"/>
        <v>0</v>
      </c>
      <c r="AQ127" s="1">
        <f t="shared" si="31"/>
        <v>0</v>
      </c>
      <c r="AR127" s="1">
        <f t="shared" si="32"/>
        <v>0</v>
      </c>
      <c r="AS127" s="1">
        <f t="shared" si="33"/>
        <v>0</v>
      </c>
      <c r="AT127" s="1">
        <f t="shared" si="34"/>
        <v>0</v>
      </c>
      <c r="AU127" s="1">
        <f t="shared" si="35"/>
        <v>0</v>
      </c>
      <c r="AV127" s="1">
        <f t="shared" si="36"/>
        <v>0</v>
      </c>
      <c r="AW127" s="1">
        <f t="shared" si="37"/>
        <v>0</v>
      </c>
      <c r="AX127" s="1">
        <f t="shared" si="38"/>
        <v>0</v>
      </c>
      <c r="AY127" s="1">
        <f t="shared" si="39"/>
        <v>1</v>
      </c>
    </row>
    <row r="128" spans="1:51" x14ac:dyDescent="0.2">
      <c r="A128" s="61">
        <v>857</v>
      </c>
      <c r="B128" t="s">
        <v>75</v>
      </c>
      <c r="C128" t="s">
        <v>342</v>
      </c>
      <c r="D128" t="s">
        <v>131</v>
      </c>
      <c r="E128" t="s">
        <v>343</v>
      </c>
      <c r="F128" s="62">
        <v>56378</v>
      </c>
      <c r="G128" t="s">
        <v>144</v>
      </c>
      <c r="H128">
        <v>145</v>
      </c>
      <c r="I128">
        <v>27145</v>
      </c>
      <c r="J128" t="s">
        <v>68</v>
      </c>
      <c r="K128" t="s">
        <v>143</v>
      </c>
      <c r="L128" t="s">
        <v>81</v>
      </c>
      <c r="M128" s="26">
        <f>SUM(MRI:SPECT!M130)</f>
        <v>0</v>
      </c>
      <c r="N128" s="26">
        <f>SUM(MRI:SPECT!N130)</f>
        <v>0</v>
      </c>
      <c r="O128" s="26">
        <f>SUM(MRI:SPECT!O130)</f>
        <v>0</v>
      </c>
      <c r="P128" s="26">
        <f>SUM(MRI:SPECT!P130)</f>
        <v>0</v>
      </c>
      <c r="Q128" s="26">
        <f>SUM(MRI:SPECT!Q130)</f>
        <v>0</v>
      </c>
      <c r="R128" s="26">
        <f>SUM(MRI:SPECT!R130)</f>
        <v>0</v>
      </c>
      <c r="S128" s="26">
        <f>SUM(MRI:SPECT!S130)</f>
        <v>0</v>
      </c>
      <c r="T128" s="26">
        <f>SUM(MRI:SPECT!T130)</f>
        <v>0</v>
      </c>
      <c r="U128" s="26">
        <f>SUM(MRI:SPECT!U130)</f>
        <v>0</v>
      </c>
      <c r="V128" s="26">
        <f>SUM(MRI:SPECT!V130)</f>
        <v>0</v>
      </c>
      <c r="W128" s="26">
        <f>SUM(MRI:SPECT!W130)</f>
        <v>0</v>
      </c>
      <c r="X128" s="26">
        <f>SUM(MRI:SPECT!X130)</f>
        <v>0</v>
      </c>
      <c r="Y128" s="26">
        <f>SUM(MRI:SPECT!Y130)</f>
        <v>3</v>
      </c>
      <c r="Z128" s="26">
        <f>SUM(MRI:SPECT!Z130)</f>
        <v>0</v>
      </c>
      <c r="AA128" s="26">
        <f>SUM(MRI:SPECT!AA130)</f>
        <v>0</v>
      </c>
      <c r="AB128" s="1">
        <f>SUM(MRI:SPECT!AB130)</f>
        <v>0</v>
      </c>
      <c r="AC128" s="26">
        <f>SUM(MRI:SPECT!AC130)</f>
        <v>0</v>
      </c>
      <c r="AD128" s="26">
        <f>SUM(MRI:SPECT!AD130)</f>
        <v>0</v>
      </c>
      <c r="AE128" s="1">
        <f>SUM(MRI:SPECT!AE130)</f>
        <v>0</v>
      </c>
      <c r="AF128" s="26">
        <f>SUM(MRI:SPECT!AF130)</f>
        <v>0</v>
      </c>
      <c r="AG128" s="26">
        <f>SUM(MRI:SPECT!AG130)</f>
        <v>0</v>
      </c>
      <c r="AH128" s="1">
        <f>SUM(MRI:SPECT!AH130)</f>
        <v>0</v>
      </c>
      <c r="AI128" s="26">
        <f>SUM(MRI:SPECT!AI130)</f>
        <v>0</v>
      </c>
      <c r="AJ128" s="26">
        <f>SUM(MRI:SPECT!AJ130)</f>
        <v>0</v>
      </c>
      <c r="AK128" s="1">
        <f>SUM(MRI:SPECT!AK130)</f>
        <v>0</v>
      </c>
      <c r="AL128" s="1">
        <f>SUM(MRI:SPECT!AL130)</f>
        <v>0</v>
      </c>
      <c r="AM128" s="1">
        <f t="shared" si="27"/>
        <v>0</v>
      </c>
      <c r="AN128" s="1">
        <f t="shared" si="28"/>
        <v>0</v>
      </c>
      <c r="AO128" s="1">
        <f t="shared" si="29"/>
        <v>0</v>
      </c>
      <c r="AP128" s="1">
        <f t="shared" si="30"/>
        <v>0</v>
      </c>
      <c r="AQ128" s="1">
        <f t="shared" si="31"/>
        <v>0</v>
      </c>
      <c r="AR128" s="1">
        <f t="shared" si="32"/>
        <v>0</v>
      </c>
      <c r="AS128" s="1">
        <f t="shared" si="33"/>
        <v>0</v>
      </c>
      <c r="AT128" s="1">
        <f t="shared" si="34"/>
        <v>0</v>
      </c>
      <c r="AU128" s="1">
        <f t="shared" si="35"/>
        <v>0</v>
      </c>
      <c r="AV128" s="1">
        <f t="shared" si="36"/>
        <v>0</v>
      </c>
      <c r="AW128" s="1">
        <f t="shared" si="37"/>
        <v>0</v>
      </c>
      <c r="AX128" s="1">
        <f t="shared" si="38"/>
        <v>0</v>
      </c>
      <c r="AY128" s="1">
        <f t="shared" si="39"/>
        <v>3</v>
      </c>
    </row>
    <row r="129" spans="1:51" x14ac:dyDescent="0.2">
      <c r="A129" s="61">
        <v>858</v>
      </c>
      <c r="B129" t="s">
        <v>75</v>
      </c>
      <c r="C129" t="s">
        <v>344</v>
      </c>
      <c r="D129" t="s">
        <v>131</v>
      </c>
      <c r="E129" t="s">
        <v>345</v>
      </c>
      <c r="F129" s="62">
        <v>56085</v>
      </c>
      <c r="G129" t="s">
        <v>106</v>
      </c>
      <c r="H129">
        <v>15</v>
      </c>
      <c r="I129">
        <v>27015</v>
      </c>
      <c r="J129" t="s">
        <v>80</v>
      </c>
      <c r="K129"/>
      <c r="L129" t="s">
        <v>96</v>
      </c>
      <c r="M129" s="26">
        <f>SUM(MRI:SPECT!M131)</f>
        <v>0</v>
      </c>
      <c r="N129" s="26">
        <f>SUM(MRI:SPECT!N131)</f>
        <v>0</v>
      </c>
      <c r="O129" s="26">
        <f>SUM(MRI:SPECT!O131)</f>
        <v>0</v>
      </c>
      <c r="P129" s="26">
        <f>SUM(MRI:SPECT!P131)</f>
        <v>0</v>
      </c>
      <c r="Q129" s="26">
        <f>SUM(MRI:SPECT!Q131)</f>
        <v>0</v>
      </c>
      <c r="R129" s="26">
        <f>SUM(MRI:SPECT!R131)</f>
        <v>0</v>
      </c>
      <c r="S129" s="26">
        <f>SUM(MRI:SPECT!S131)</f>
        <v>0</v>
      </c>
      <c r="T129" s="26">
        <f>SUM(MRI:SPECT!T131)</f>
        <v>0</v>
      </c>
      <c r="U129" s="26">
        <f>SUM(MRI:SPECT!U131)</f>
        <v>0</v>
      </c>
      <c r="V129" s="26">
        <f>SUM(MRI:SPECT!V131)</f>
        <v>0</v>
      </c>
      <c r="W129" s="26">
        <f>SUM(MRI:SPECT!W131)</f>
        <v>0</v>
      </c>
      <c r="X129" s="26">
        <f>SUM(MRI:SPECT!X131)</f>
        <v>0</v>
      </c>
      <c r="Y129" s="26">
        <f>SUM(MRI:SPECT!Y131)</f>
        <v>2</v>
      </c>
      <c r="Z129" s="26">
        <f>SUM(MRI:SPECT!Z131)</f>
        <v>0</v>
      </c>
      <c r="AA129" s="26">
        <f>SUM(MRI:SPECT!AA131)</f>
        <v>0</v>
      </c>
      <c r="AB129" s="1">
        <f>SUM(MRI:SPECT!AB131)</f>
        <v>0</v>
      </c>
      <c r="AC129" s="26">
        <f>SUM(MRI:SPECT!AC131)</f>
        <v>0</v>
      </c>
      <c r="AD129" s="26">
        <f>SUM(MRI:SPECT!AD131)</f>
        <v>0</v>
      </c>
      <c r="AE129" s="1">
        <f>SUM(MRI:SPECT!AE131)</f>
        <v>0</v>
      </c>
      <c r="AF129" s="26">
        <f>SUM(MRI:SPECT!AF131)</f>
        <v>0</v>
      </c>
      <c r="AG129" s="26">
        <f>SUM(MRI:SPECT!AG131)</f>
        <v>0</v>
      </c>
      <c r="AH129" s="1">
        <f>SUM(MRI:SPECT!AH131)</f>
        <v>0</v>
      </c>
      <c r="AI129" s="26">
        <f>SUM(MRI:SPECT!AI131)</f>
        <v>0</v>
      </c>
      <c r="AJ129" s="26">
        <f>SUM(MRI:SPECT!AJ131)</f>
        <v>0</v>
      </c>
      <c r="AK129" s="1">
        <f>SUM(MRI:SPECT!AK131)</f>
        <v>0</v>
      </c>
      <c r="AL129" s="1">
        <f>SUM(MRI:SPECT!AL131)</f>
        <v>0</v>
      </c>
      <c r="AM129" s="1">
        <f t="shared" si="27"/>
        <v>0</v>
      </c>
      <c r="AN129" s="1">
        <f t="shared" si="28"/>
        <v>0</v>
      </c>
      <c r="AO129" s="1">
        <f t="shared" si="29"/>
        <v>0</v>
      </c>
      <c r="AP129" s="1">
        <f t="shared" si="30"/>
        <v>0</v>
      </c>
      <c r="AQ129" s="1">
        <f t="shared" si="31"/>
        <v>0</v>
      </c>
      <c r="AR129" s="1">
        <f t="shared" si="32"/>
        <v>0</v>
      </c>
      <c r="AS129" s="1">
        <f t="shared" si="33"/>
        <v>0</v>
      </c>
      <c r="AT129" s="1">
        <f t="shared" si="34"/>
        <v>0</v>
      </c>
      <c r="AU129" s="1">
        <f t="shared" si="35"/>
        <v>0</v>
      </c>
      <c r="AV129" s="1">
        <f t="shared" si="36"/>
        <v>0</v>
      </c>
      <c r="AW129" s="1">
        <f t="shared" si="37"/>
        <v>0</v>
      </c>
      <c r="AX129" s="1">
        <f t="shared" si="38"/>
        <v>0</v>
      </c>
      <c r="AY129" s="1">
        <f t="shared" si="39"/>
        <v>2</v>
      </c>
    </row>
    <row r="130" spans="1:51" x14ac:dyDescent="0.2">
      <c r="A130" s="61">
        <v>860</v>
      </c>
      <c r="B130" t="s">
        <v>75</v>
      </c>
      <c r="C130" t="s">
        <v>346</v>
      </c>
      <c r="D130" t="s">
        <v>131</v>
      </c>
      <c r="E130" t="s">
        <v>347</v>
      </c>
      <c r="F130" s="62">
        <v>56482</v>
      </c>
      <c r="G130" t="s">
        <v>347</v>
      </c>
      <c r="H130">
        <v>159</v>
      </c>
      <c r="I130">
        <v>27159</v>
      </c>
      <c r="J130" t="s">
        <v>80</v>
      </c>
      <c r="K130"/>
      <c r="L130" t="s">
        <v>81</v>
      </c>
      <c r="M130" s="26">
        <f>SUM(MRI:SPECT!M132)</f>
        <v>0</v>
      </c>
      <c r="N130" s="26">
        <f>SUM(MRI:SPECT!N132)</f>
        <v>0</v>
      </c>
      <c r="O130" s="26">
        <f>SUM(MRI:SPECT!O132)</f>
        <v>0</v>
      </c>
      <c r="P130" s="26">
        <f>SUM(MRI:SPECT!P132)</f>
        <v>0</v>
      </c>
      <c r="Q130" s="26">
        <f>SUM(MRI:SPECT!Q132)</f>
        <v>0</v>
      </c>
      <c r="R130" s="26">
        <f>SUM(MRI:SPECT!R132)</f>
        <v>0</v>
      </c>
      <c r="S130" s="26">
        <f>SUM(MRI:SPECT!S132)</f>
        <v>0</v>
      </c>
      <c r="T130" s="26">
        <f>SUM(MRI:SPECT!T132)</f>
        <v>0</v>
      </c>
      <c r="U130" s="26">
        <f>SUM(MRI:SPECT!U132)</f>
        <v>0</v>
      </c>
      <c r="V130" s="26">
        <f>SUM(MRI:SPECT!V132)</f>
        <v>0</v>
      </c>
      <c r="W130" s="26">
        <f>SUM(MRI:SPECT!W132)</f>
        <v>0</v>
      </c>
      <c r="X130" s="26">
        <f>SUM(MRI:SPECT!X132)</f>
        <v>0</v>
      </c>
      <c r="Y130" s="26">
        <f>SUM(MRI:SPECT!Y132)</f>
        <v>2</v>
      </c>
      <c r="Z130" s="26">
        <f>SUM(MRI:SPECT!Z132)</f>
        <v>0</v>
      </c>
      <c r="AA130" s="26">
        <f>SUM(MRI:SPECT!AA132)</f>
        <v>0</v>
      </c>
      <c r="AB130" s="1">
        <f>SUM(MRI:SPECT!AB132)</f>
        <v>0</v>
      </c>
      <c r="AC130" s="26">
        <f>SUM(MRI:SPECT!AC132)</f>
        <v>0</v>
      </c>
      <c r="AD130" s="26">
        <f>SUM(MRI:SPECT!AD132)</f>
        <v>0</v>
      </c>
      <c r="AE130" s="1">
        <f>SUM(MRI:SPECT!AE132)</f>
        <v>0</v>
      </c>
      <c r="AF130" s="26">
        <f>SUM(MRI:SPECT!AF132)</f>
        <v>0</v>
      </c>
      <c r="AG130" s="26">
        <f>SUM(MRI:SPECT!AG132)</f>
        <v>0</v>
      </c>
      <c r="AH130" s="1">
        <f>SUM(MRI:SPECT!AH132)</f>
        <v>0</v>
      </c>
      <c r="AI130" s="26">
        <f>SUM(MRI:SPECT!AI132)</f>
        <v>0</v>
      </c>
      <c r="AJ130" s="26">
        <f>SUM(MRI:SPECT!AJ132)</f>
        <v>0</v>
      </c>
      <c r="AK130" s="1">
        <f>SUM(MRI:SPECT!AK132)</f>
        <v>0</v>
      </c>
      <c r="AL130" s="1">
        <f>SUM(MRI:SPECT!AL132)</f>
        <v>0</v>
      </c>
      <c r="AM130" s="1">
        <f t="shared" si="27"/>
        <v>0</v>
      </c>
      <c r="AN130" s="1">
        <f t="shared" si="28"/>
        <v>0</v>
      </c>
      <c r="AO130" s="1">
        <f t="shared" si="29"/>
        <v>0</v>
      </c>
      <c r="AP130" s="1">
        <f t="shared" si="30"/>
        <v>0</v>
      </c>
      <c r="AQ130" s="1">
        <f t="shared" si="31"/>
        <v>0</v>
      </c>
      <c r="AR130" s="1">
        <f t="shared" si="32"/>
        <v>0</v>
      </c>
      <c r="AS130" s="1">
        <f t="shared" si="33"/>
        <v>0</v>
      </c>
      <c r="AT130" s="1">
        <f t="shared" si="34"/>
        <v>0</v>
      </c>
      <c r="AU130" s="1">
        <f t="shared" si="35"/>
        <v>0</v>
      </c>
      <c r="AV130" s="1">
        <f t="shared" si="36"/>
        <v>0</v>
      </c>
      <c r="AW130" s="1">
        <f t="shared" si="37"/>
        <v>0</v>
      </c>
      <c r="AX130" s="1">
        <f t="shared" si="38"/>
        <v>0</v>
      </c>
      <c r="AY130" s="1">
        <f t="shared" si="39"/>
        <v>2</v>
      </c>
    </row>
    <row r="131" spans="1:51" x14ac:dyDescent="0.2">
      <c r="A131" s="61">
        <v>861</v>
      </c>
      <c r="B131" t="s">
        <v>75</v>
      </c>
      <c r="C131" t="s">
        <v>348</v>
      </c>
      <c r="D131" t="s">
        <v>131</v>
      </c>
      <c r="E131" t="s">
        <v>349</v>
      </c>
      <c r="F131" s="62">
        <v>55092</v>
      </c>
      <c r="G131" t="s">
        <v>350</v>
      </c>
      <c r="H131">
        <v>25</v>
      </c>
      <c r="I131">
        <v>27025</v>
      </c>
      <c r="J131" t="s">
        <v>68</v>
      </c>
      <c r="K131" t="s">
        <v>69</v>
      </c>
      <c r="L131" t="s">
        <v>81</v>
      </c>
      <c r="M131" s="26">
        <f>SUM(MRI:SPECT!M133)</f>
        <v>0</v>
      </c>
      <c r="N131" s="26">
        <f>SUM(MRI:SPECT!N133)</f>
        <v>0</v>
      </c>
      <c r="O131" s="26">
        <f>SUM(MRI:SPECT!O133)</f>
        <v>0</v>
      </c>
      <c r="P131" s="26">
        <f>SUM(MRI:SPECT!P133)</f>
        <v>0</v>
      </c>
      <c r="Q131" s="26">
        <f>SUM(MRI:SPECT!Q133)</f>
        <v>0</v>
      </c>
      <c r="R131" s="26">
        <f>SUM(MRI:SPECT!R133)</f>
        <v>0</v>
      </c>
      <c r="S131" s="26">
        <f>SUM(MRI:SPECT!S133)</f>
        <v>0</v>
      </c>
      <c r="T131" s="26">
        <f>SUM(MRI:SPECT!T133)</f>
        <v>0</v>
      </c>
      <c r="U131" s="26">
        <f>SUM(MRI:SPECT!U133)</f>
        <v>0</v>
      </c>
      <c r="V131" s="26">
        <f>SUM(MRI:SPECT!V133)</f>
        <v>0</v>
      </c>
      <c r="W131" s="26">
        <f>SUM(MRI:SPECT!W133)</f>
        <v>0</v>
      </c>
      <c r="X131" s="26">
        <f>SUM(MRI:SPECT!X133)</f>
        <v>0</v>
      </c>
      <c r="Y131" s="26">
        <f>SUM(MRI:SPECT!Y133)</f>
        <v>0</v>
      </c>
      <c r="Z131" s="26">
        <f>SUM(MRI:SPECT!Z133)</f>
        <v>0</v>
      </c>
      <c r="AA131" s="26">
        <f>SUM(MRI:SPECT!AA133)</f>
        <v>0</v>
      </c>
      <c r="AB131" s="1">
        <f>SUM(MRI:SPECT!AB133)</f>
        <v>0</v>
      </c>
      <c r="AC131" s="26">
        <f>SUM(MRI:SPECT!AC133)</f>
        <v>0</v>
      </c>
      <c r="AD131" s="26">
        <f>SUM(MRI:SPECT!AD133)</f>
        <v>0</v>
      </c>
      <c r="AE131" s="1">
        <f>SUM(MRI:SPECT!AE133)</f>
        <v>0</v>
      </c>
      <c r="AF131" s="26">
        <f>SUM(MRI:SPECT!AF133)</f>
        <v>0</v>
      </c>
      <c r="AG131" s="26">
        <f>SUM(MRI:SPECT!AG133)</f>
        <v>0</v>
      </c>
      <c r="AH131" s="1">
        <f>SUM(MRI:SPECT!AH133)</f>
        <v>0</v>
      </c>
      <c r="AI131" s="26">
        <f>SUM(MRI:SPECT!AI133)</f>
        <v>0</v>
      </c>
      <c r="AJ131" s="26">
        <f>SUM(MRI:SPECT!AJ133)</f>
        <v>0</v>
      </c>
      <c r="AK131" s="1">
        <f>SUM(MRI:SPECT!AK133)</f>
        <v>0</v>
      </c>
      <c r="AL131" s="1">
        <f>SUM(MRI:SPECT!AL133)</f>
        <v>1</v>
      </c>
      <c r="AM131" s="1">
        <f t="shared" si="27"/>
        <v>0</v>
      </c>
      <c r="AN131" s="1">
        <f t="shared" si="28"/>
        <v>0</v>
      </c>
      <c r="AO131" s="1">
        <f t="shared" si="29"/>
        <v>0</v>
      </c>
      <c r="AP131" s="1">
        <f t="shared" si="30"/>
        <v>0</v>
      </c>
      <c r="AQ131" s="1">
        <f t="shared" si="31"/>
        <v>0</v>
      </c>
      <c r="AR131" s="1">
        <f t="shared" si="32"/>
        <v>0</v>
      </c>
      <c r="AS131" s="1">
        <f t="shared" si="33"/>
        <v>0</v>
      </c>
      <c r="AT131" s="1">
        <f t="shared" si="34"/>
        <v>0</v>
      </c>
      <c r="AU131" s="1">
        <f t="shared" si="35"/>
        <v>0</v>
      </c>
      <c r="AV131" s="1">
        <f t="shared" si="36"/>
        <v>0</v>
      </c>
      <c r="AW131" s="1">
        <f t="shared" si="37"/>
        <v>0</v>
      </c>
      <c r="AX131" s="1">
        <f t="shared" si="38"/>
        <v>0</v>
      </c>
      <c r="AY131" s="1">
        <f t="shared" si="39"/>
        <v>1</v>
      </c>
    </row>
    <row r="132" spans="1:51" x14ac:dyDescent="0.2">
      <c r="A132" s="61">
        <v>862</v>
      </c>
      <c r="B132" t="s">
        <v>75</v>
      </c>
      <c r="C132" t="s">
        <v>351</v>
      </c>
      <c r="D132" t="s">
        <v>131</v>
      </c>
      <c r="E132" t="s">
        <v>159</v>
      </c>
      <c r="F132" s="62">
        <v>55746</v>
      </c>
      <c r="G132" t="s">
        <v>160</v>
      </c>
      <c r="H132">
        <v>137</v>
      </c>
      <c r="I132">
        <v>27137</v>
      </c>
      <c r="J132" t="s">
        <v>68</v>
      </c>
      <c r="K132" t="s">
        <v>161</v>
      </c>
      <c r="L132" t="s">
        <v>162</v>
      </c>
      <c r="M132" s="26">
        <f>SUM(MRI:SPECT!M134)</f>
        <v>0</v>
      </c>
      <c r="N132" s="26">
        <f>SUM(MRI:SPECT!N134)</f>
        <v>0</v>
      </c>
      <c r="O132" s="26">
        <f>SUM(MRI:SPECT!O134)</f>
        <v>0</v>
      </c>
      <c r="P132" s="26">
        <f>SUM(MRI:SPECT!P134)</f>
        <v>0</v>
      </c>
      <c r="Q132" s="26">
        <f>SUM(MRI:SPECT!Q134)</f>
        <v>0</v>
      </c>
      <c r="R132" s="26">
        <f>SUM(MRI:SPECT!R134)</f>
        <v>0</v>
      </c>
      <c r="S132" s="26">
        <f>SUM(MRI:SPECT!S134)</f>
        <v>0</v>
      </c>
      <c r="T132" s="26">
        <f>SUM(MRI:SPECT!T134)</f>
        <v>0</v>
      </c>
      <c r="U132" s="26">
        <f>SUM(MRI:SPECT!U134)</f>
        <v>0</v>
      </c>
      <c r="V132" s="26">
        <f>SUM(MRI:SPECT!V134)</f>
        <v>0</v>
      </c>
      <c r="W132" s="26">
        <f>SUM(MRI:SPECT!W134)</f>
        <v>0</v>
      </c>
      <c r="X132" s="26">
        <f>SUM(MRI:SPECT!X134)</f>
        <v>0</v>
      </c>
      <c r="Y132" s="26">
        <f>SUM(MRI:SPECT!Y134)</f>
        <v>0</v>
      </c>
      <c r="Z132" s="26">
        <f>SUM(MRI:SPECT!Z134)</f>
        <v>0</v>
      </c>
      <c r="AA132" s="26">
        <f>SUM(MRI:SPECT!AA134)</f>
        <v>0</v>
      </c>
      <c r="AB132" s="1">
        <f>SUM(MRI:SPECT!AB134)</f>
        <v>0</v>
      </c>
      <c r="AC132" s="26">
        <f>SUM(MRI:SPECT!AC134)</f>
        <v>0</v>
      </c>
      <c r="AD132" s="26">
        <f>SUM(MRI:SPECT!AD134)</f>
        <v>0</v>
      </c>
      <c r="AE132" s="1">
        <f>SUM(MRI:SPECT!AE134)</f>
        <v>0</v>
      </c>
      <c r="AF132" s="26">
        <f>SUM(MRI:SPECT!AF134)</f>
        <v>0</v>
      </c>
      <c r="AG132" s="26">
        <f>SUM(MRI:SPECT!AG134)</f>
        <v>0</v>
      </c>
      <c r="AH132" s="1">
        <f>SUM(MRI:SPECT!AH134)</f>
        <v>0</v>
      </c>
      <c r="AI132" s="26">
        <f>SUM(MRI:SPECT!AI134)</f>
        <v>0</v>
      </c>
      <c r="AJ132" s="26">
        <f>SUM(MRI:SPECT!AJ134)</f>
        <v>0</v>
      </c>
      <c r="AK132" s="1">
        <f>SUM(MRI:SPECT!AK134)</f>
        <v>0</v>
      </c>
      <c r="AL132" s="1">
        <f>SUM(MRI:SPECT!AL134)</f>
        <v>1</v>
      </c>
      <c r="AM132" s="1">
        <f t="shared" si="27"/>
        <v>0</v>
      </c>
      <c r="AN132" s="1">
        <f t="shared" si="28"/>
        <v>0</v>
      </c>
      <c r="AO132" s="1">
        <f t="shared" si="29"/>
        <v>0</v>
      </c>
      <c r="AP132" s="1">
        <f t="shared" si="30"/>
        <v>0</v>
      </c>
      <c r="AQ132" s="1">
        <f t="shared" si="31"/>
        <v>0</v>
      </c>
      <c r="AR132" s="1">
        <f t="shared" si="32"/>
        <v>0</v>
      </c>
      <c r="AS132" s="1">
        <f t="shared" si="33"/>
        <v>0</v>
      </c>
      <c r="AT132" s="1">
        <f t="shared" si="34"/>
        <v>0</v>
      </c>
      <c r="AU132" s="1">
        <f t="shared" si="35"/>
        <v>0</v>
      </c>
      <c r="AV132" s="1">
        <f t="shared" si="36"/>
        <v>0</v>
      </c>
      <c r="AW132" s="1">
        <f t="shared" si="37"/>
        <v>0</v>
      </c>
      <c r="AX132" s="1">
        <f t="shared" si="38"/>
        <v>0</v>
      </c>
      <c r="AY132" s="1">
        <f t="shared" si="39"/>
        <v>1</v>
      </c>
    </row>
    <row r="133" spans="1:51" x14ac:dyDescent="0.2">
      <c r="A133" s="61">
        <v>864</v>
      </c>
      <c r="B133" t="s">
        <v>75</v>
      </c>
      <c r="C133" t="s">
        <v>352</v>
      </c>
      <c r="D133" t="s">
        <v>131</v>
      </c>
      <c r="E133" t="s">
        <v>353</v>
      </c>
      <c r="F133" s="62">
        <v>56353</v>
      </c>
      <c r="G133" t="s">
        <v>328</v>
      </c>
      <c r="H133">
        <v>95</v>
      </c>
      <c r="I133">
        <v>27095</v>
      </c>
      <c r="J133" t="s">
        <v>80</v>
      </c>
      <c r="K133"/>
      <c r="L133" t="s">
        <v>81</v>
      </c>
      <c r="M133" s="26">
        <f>SUM(MRI:SPECT!M135)</f>
        <v>0</v>
      </c>
      <c r="N133" s="26">
        <f>SUM(MRI:SPECT!N135)</f>
        <v>0</v>
      </c>
      <c r="O133" s="26">
        <f>SUM(MRI:SPECT!O135)</f>
        <v>0</v>
      </c>
      <c r="P133" s="26">
        <f>SUM(MRI:SPECT!P135)</f>
        <v>0</v>
      </c>
      <c r="Q133" s="26">
        <f>SUM(MRI:SPECT!Q135)</f>
        <v>0</v>
      </c>
      <c r="R133" s="26">
        <f>SUM(MRI:SPECT!R135)</f>
        <v>0</v>
      </c>
      <c r="S133" s="26">
        <f>SUM(MRI:SPECT!S135)</f>
        <v>0</v>
      </c>
      <c r="T133" s="26">
        <f>SUM(MRI:SPECT!T135)</f>
        <v>0</v>
      </c>
      <c r="U133" s="26">
        <f>SUM(MRI:SPECT!U135)</f>
        <v>0</v>
      </c>
      <c r="V133" s="26">
        <f>SUM(MRI:SPECT!V135)</f>
        <v>0</v>
      </c>
      <c r="W133" s="26">
        <f>SUM(MRI:SPECT!W135)</f>
        <v>0</v>
      </c>
      <c r="X133" s="26">
        <f>SUM(MRI:SPECT!X135)</f>
        <v>0</v>
      </c>
      <c r="Y133" s="26">
        <f>SUM(MRI:SPECT!Y135)</f>
        <v>0</v>
      </c>
      <c r="Z133" s="26">
        <f>SUM(MRI:SPECT!Z135)</f>
        <v>0</v>
      </c>
      <c r="AA133" s="26">
        <f>SUM(MRI:SPECT!AA135)</f>
        <v>0</v>
      </c>
      <c r="AB133" s="1">
        <f>SUM(MRI:SPECT!AB135)</f>
        <v>0</v>
      </c>
      <c r="AC133" s="26">
        <f>SUM(MRI:SPECT!AC135)</f>
        <v>0</v>
      </c>
      <c r="AD133" s="26">
        <f>SUM(MRI:SPECT!AD135)</f>
        <v>0</v>
      </c>
      <c r="AE133" s="1">
        <f>SUM(MRI:SPECT!AE135)</f>
        <v>0</v>
      </c>
      <c r="AF133" s="26">
        <f>SUM(MRI:SPECT!AF135)</f>
        <v>0</v>
      </c>
      <c r="AG133" s="26">
        <f>SUM(MRI:SPECT!AG135)</f>
        <v>0</v>
      </c>
      <c r="AH133" s="1">
        <f>SUM(MRI:SPECT!AH135)</f>
        <v>0</v>
      </c>
      <c r="AI133" s="26">
        <f>SUM(MRI:SPECT!AI135)</f>
        <v>0</v>
      </c>
      <c r="AJ133" s="26">
        <f>SUM(MRI:SPECT!AJ135)</f>
        <v>0</v>
      </c>
      <c r="AK133" s="1">
        <f>SUM(MRI:SPECT!AK135)</f>
        <v>0</v>
      </c>
      <c r="AL133" s="1">
        <f>SUM(MRI:SPECT!AL135)</f>
        <v>1</v>
      </c>
      <c r="AM133" s="1">
        <f t="shared" si="27"/>
        <v>0</v>
      </c>
      <c r="AN133" s="1">
        <f t="shared" si="28"/>
        <v>0</v>
      </c>
      <c r="AO133" s="1">
        <f t="shared" si="29"/>
        <v>0</v>
      </c>
      <c r="AP133" s="1">
        <f t="shared" si="30"/>
        <v>0</v>
      </c>
      <c r="AQ133" s="1">
        <f t="shared" si="31"/>
        <v>0</v>
      </c>
      <c r="AR133" s="1">
        <f t="shared" si="32"/>
        <v>0</v>
      </c>
      <c r="AS133" s="1">
        <f t="shared" si="33"/>
        <v>0</v>
      </c>
      <c r="AT133" s="1">
        <f t="shared" si="34"/>
        <v>0</v>
      </c>
      <c r="AU133" s="1">
        <f t="shared" si="35"/>
        <v>0</v>
      </c>
      <c r="AV133" s="1">
        <f t="shared" si="36"/>
        <v>0</v>
      </c>
      <c r="AW133" s="1">
        <f t="shared" si="37"/>
        <v>0</v>
      </c>
      <c r="AX133" s="1">
        <f t="shared" si="38"/>
        <v>0</v>
      </c>
      <c r="AY133" s="1">
        <f t="shared" si="39"/>
        <v>1</v>
      </c>
    </row>
    <row r="134" spans="1:51" x14ac:dyDescent="0.2">
      <c r="A134" s="61">
        <v>865</v>
      </c>
      <c r="B134" t="s">
        <v>75</v>
      </c>
      <c r="C134" t="s">
        <v>354</v>
      </c>
      <c r="D134" t="s">
        <v>131</v>
      </c>
      <c r="E134" t="s">
        <v>353</v>
      </c>
      <c r="F134" s="62">
        <v>56353</v>
      </c>
      <c r="G134" t="s">
        <v>328</v>
      </c>
      <c r="H134">
        <v>95</v>
      </c>
      <c r="I134">
        <v>27095</v>
      </c>
      <c r="J134" t="s">
        <v>80</v>
      </c>
      <c r="K134"/>
      <c r="L134" t="s">
        <v>81</v>
      </c>
      <c r="M134" s="26">
        <f>SUM(MRI:SPECT!M136)</f>
        <v>0</v>
      </c>
      <c r="N134" s="26">
        <f>SUM(MRI:SPECT!N136)</f>
        <v>0</v>
      </c>
      <c r="O134" s="26">
        <f>SUM(MRI:SPECT!O136)</f>
        <v>0</v>
      </c>
      <c r="P134" s="26">
        <f>SUM(MRI:SPECT!P136)</f>
        <v>0</v>
      </c>
      <c r="Q134" s="26">
        <f>SUM(MRI:SPECT!Q136)</f>
        <v>0</v>
      </c>
      <c r="R134" s="26">
        <f>SUM(MRI:SPECT!R136)</f>
        <v>0</v>
      </c>
      <c r="S134" s="26">
        <f>SUM(MRI:SPECT!S136)</f>
        <v>0</v>
      </c>
      <c r="T134" s="26">
        <f>SUM(MRI:SPECT!T136)</f>
        <v>0</v>
      </c>
      <c r="U134" s="26">
        <f>SUM(MRI:SPECT!U136)</f>
        <v>0</v>
      </c>
      <c r="V134" s="26">
        <f>SUM(MRI:SPECT!V136)</f>
        <v>0</v>
      </c>
      <c r="W134" s="26">
        <f>SUM(MRI:SPECT!W136)</f>
        <v>0</v>
      </c>
      <c r="X134" s="26">
        <f>SUM(MRI:SPECT!X136)</f>
        <v>0</v>
      </c>
      <c r="Y134" s="26">
        <f>SUM(MRI:SPECT!Y136)</f>
        <v>0</v>
      </c>
      <c r="Z134" s="26">
        <f>SUM(MRI:SPECT!Z136)</f>
        <v>0</v>
      </c>
      <c r="AA134" s="26">
        <f>SUM(MRI:SPECT!AA136)</f>
        <v>0</v>
      </c>
      <c r="AB134" s="1">
        <f>SUM(MRI:SPECT!AB136)</f>
        <v>0</v>
      </c>
      <c r="AC134" s="26">
        <f>SUM(MRI:SPECT!AC136)</f>
        <v>0</v>
      </c>
      <c r="AD134" s="26">
        <f>SUM(MRI:SPECT!AD136)</f>
        <v>0</v>
      </c>
      <c r="AE134" s="1">
        <f>SUM(MRI:SPECT!AE136)</f>
        <v>0</v>
      </c>
      <c r="AF134" s="26">
        <f>SUM(MRI:SPECT!AF136)</f>
        <v>0</v>
      </c>
      <c r="AG134" s="26">
        <f>SUM(MRI:SPECT!AG136)</f>
        <v>0</v>
      </c>
      <c r="AH134" s="1">
        <f>SUM(MRI:SPECT!AH136)</f>
        <v>0</v>
      </c>
      <c r="AI134" s="26">
        <f>SUM(MRI:SPECT!AI136)</f>
        <v>0</v>
      </c>
      <c r="AJ134" s="26">
        <f>SUM(MRI:SPECT!AJ136)</f>
        <v>0</v>
      </c>
      <c r="AK134" s="1">
        <f>SUM(MRI:SPECT!AK136)</f>
        <v>0</v>
      </c>
      <c r="AL134" s="1">
        <f>SUM(MRI:SPECT!AL136)</f>
        <v>1</v>
      </c>
      <c r="AM134" s="1">
        <f t="shared" si="27"/>
        <v>0</v>
      </c>
      <c r="AN134" s="1">
        <f t="shared" si="28"/>
        <v>0</v>
      </c>
      <c r="AO134" s="1">
        <f t="shared" si="29"/>
        <v>0</v>
      </c>
      <c r="AP134" s="1">
        <f t="shared" si="30"/>
        <v>0</v>
      </c>
      <c r="AQ134" s="1">
        <f t="shared" si="31"/>
        <v>0</v>
      </c>
      <c r="AR134" s="1">
        <f t="shared" si="32"/>
        <v>0</v>
      </c>
      <c r="AS134" s="1">
        <f t="shared" si="33"/>
        <v>0</v>
      </c>
      <c r="AT134" s="1">
        <f t="shared" si="34"/>
        <v>0</v>
      </c>
      <c r="AU134" s="1">
        <f t="shared" si="35"/>
        <v>0</v>
      </c>
      <c r="AV134" s="1">
        <f t="shared" si="36"/>
        <v>0</v>
      </c>
      <c r="AW134" s="1">
        <f t="shared" si="37"/>
        <v>0</v>
      </c>
      <c r="AX134" s="1">
        <f t="shared" si="38"/>
        <v>0</v>
      </c>
      <c r="AY134" s="1">
        <f t="shared" si="39"/>
        <v>1</v>
      </c>
    </row>
    <row r="135" spans="1:51" x14ac:dyDescent="0.2">
      <c r="A135" s="61">
        <v>867</v>
      </c>
      <c r="B135" t="s">
        <v>75</v>
      </c>
      <c r="C135" t="s">
        <v>355</v>
      </c>
      <c r="D135" t="s">
        <v>131</v>
      </c>
      <c r="E135" t="s">
        <v>353</v>
      </c>
      <c r="F135" s="62">
        <v>56353</v>
      </c>
      <c r="G135" t="s">
        <v>328</v>
      </c>
      <c r="H135">
        <v>95</v>
      </c>
      <c r="I135">
        <v>27095</v>
      </c>
      <c r="J135" t="s">
        <v>80</v>
      </c>
      <c r="K135"/>
      <c r="L135" t="s">
        <v>81</v>
      </c>
      <c r="M135" s="26">
        <f>SUM(MRI:SPECT!M137)</f>
        <v>0</v>
      </c>
      <c r="N135" s="26">
        <f>SUM(MRI:SPECT!N137)</f>
        <v>0</v>
      </c>
      <c r="O135" s="26">
        <f>SUM(MRI:SPECT!O137)</f>
        <v>0</v>
      </c>
      <c r="P135" s="26">
        <f>SUM(MRI:SPECT!P137)</f>
        <v>0</v>
      </c>
      <c r="Q135" s="26">
        <f>SUM(MRI:SPECT!Q137)</f>
        <v>0</v>
      </c>
      <c r="R135" s="26">
        <f>SUM(MRI:SPECT!R137)</f>
        <v>0</v>
      </c>
      <c r="S135" s="26">
        <f>SUM(MRI:SPECT!S137)</f>
        <v>0</v>
      </c>
      <c r="T135" s="26">
        <f>SUM(MRI:SPECT!T137)</f>
        <v>0</v>
      </c>
      <c r="U135" s="26">
        <f>SUM(MRI:SPECT!U137)</f>
        <v>0</v>
      </c>
      <c r="V135" s="26">
        <f>SUM(MRI:SPECT!V137)</f>
        <v>0</v>
      </c>
      <c r="W135" s="26">
        <f>SUM(MRI:SPECT!W137)</f>
        <v>0</v>
      </c>
      <c r="X135" s="26">
        <f>SUM(MRI:SPECT!X137)</f>
        <v>0</v>
      </c>
      <c r="Y135" s="26">
        <f>SUM(MRI:SPECT!Y137)</f>
        <v>1</v>
      </c>
      <c r="Z135" s="26">
        <f>SUM(MRI:SPECT!Z137)</f>
        <v>0</v>
      </c>
      <c r="AA135" s="26">
        <f>SUM(MRI:SPECT!AA137)</f>
        <v>0</v>
      </c>
      <c r="AB135" s="1">
        <f>SUM(MRI:SPECT!AB137)</f>
        <v>0</v>
      </c>
      <c r="AC135" s="26">
        <f>SUM(MRI:SPECT!AC137)</f>
        <v>0</v>
      </c>
      <c r="AD135" s="26">
        <f>SUM(MRI:SPECT!AD137)</f>
        <v>0</v>
      </c>
      <c r="AE135" s="1">
        <f>SUM(MRI:SPECT!AE137)</f>
        <v>0</v>
      </c>
      <c r="AF135" s="26">
        <f>SUM(MRI:SPECT!AF137)</f>
        <v>0</v>
      </c>
      <c r="AG135" s="26">
        <f>SUM(MRI:SPECT!AG137)</f>
        <v>0</v>
      </c>
      <c r="AH135" s="1">
        <f>SUM(MRI:SPECT!AH137)</f>
        <v>0</v>
      </c>
      <c r="AI135" s="26">
        <f>SUM(MRI:SPECT!AI137)</f>
        <v>0</v>
      </c>
      <c r="AJ135" s="26">
        <f>SUM(MRI:SPECT!AJ137)</f>
        <v>0</v>
      </c>
      <c r="AK135" s="1">
        <f>SUM(MRI:SPECT!AK137)</f>
        <v>0</v>
      </c>
      <c r="AL135" s="1">
        <f>SUM(MRI:SPECT!AL137)</f>
        <v>0</v>
      </c>
      <c r="AM135" s="1">
        <f t="shared" si="27"/>
        <v>0</v>
      </c>
      <c r="AN135" s="1">
        <f t="shared" si="28"/>
        <v>0</v>
      </c>
      <c r="AO135" s="1">
        <f t="shared" si="29"/>
        <v>0</v>
      </c>
      <c r="AP135" s="1">
        <f t="shared" si="30"/>
        <v>0</v>
      </c>
      <c r="AQ135" s="1">
        <f t="shared" si="31"/>
        <v>0</v>
      </c>
      <c r="AR135" s="1">
        <f t="shared" si="32"/>
        <v>0</v>
      </c>
      <c r="AS135" s="1">
        <f t="shared" si="33"/>
        <v>0</v>
      </c>
      <c r="AT135" s="1">
        <f t="shared" si="34"/>
        <v>0</v>
      </c>
      <c r="AU135" s="1">
        <f t="shared" si="35"/>
        <v>0</v>
      </c>
      <c r="AV135" s="1">
        <f t="shared" si="36"/>
        <v>0</v>
      </c>
      <c r="AW135" s="1">
        <f t="shared" si="37"/>
        <v>0</v>
      </c>
      <c r="AX135" s="1">
        <f t="shared" si="38"/>
        <v>0</v>
      </c>
      <c r="AY135" s="1">
        <f t="shared" si="39"/>
        <v>1</v>
      </c>
    </row>
    <row r="136" spans="1:51" x14ac:dyDescent="0.2">
      <c r="A136" s="61">
        <v>875</v>
      </c>
      <c r="B136" t="s">
        <v>75</v>
      </c>
      <c r="C136" t="s">
        <v>356</v>
      </c>
      <c r="D136" t="s">
        <v>169</v>
      </c>
      <c r="E136" t="s">
        <v>170</v>
      </c>
      <c r="F136" s="62">
        <v>58078</v>
      </c>
      <c r="G136" t="s">
        <v>171</v>
      </c>
      <c r="H136">
        <v>21</v>
      </c>
      <c r="I136">
        <v>27021</v>
      </c>
      <c r="J136" t="s">
        <v>80</v>
      </c>
      <c r="K136"/>
      <c r="L136" t="s">
        <v>81</v>
      </c>
      <c r="M136" s="26">
        <f>SUM(MRI:SPECT!M138)</f>
        <v>1204</v>
      </c>
      <c r="N136" s="26">
        <f>SUM(MRI:SPECT!N138)</f>
        <v>115</v>
      </c>
      <c r="O136" s="26">
        <f>SUM(MRI:SPECT!O138)</f>
        <v>238</v>
      </c>
      <c r="P136" s="26">
        <f>SUM(MRI:SPECT!P138)</f>
        <v>195</v>
      </c>
      <c r="Q136" s="26">
        <f>SUM(MRI:SPECT!Q138)</f>
        <v>249</v>
      </c>
      <c r="R136" s="26">
        <f>SUM(MRI:SPECT!R138)</f>
        <v>571</v>
      </c>
      <c r="S136" s="26">
        <f>SUM(MRI:SPECT!S138)</f>
        <v>79</v>
      </c>
      <c r="T136" s="26">
        <f>SUM(MRI:SPECT!T138)</f>
        <v>72</v>
      </c>
      <c r="U136" s="26">
        <f>SUM(MRI:SPECT!U138)</f>
        <v>16</v>
      </c>
      <c r="V136" s="26">
        <f>SUM(MRI:SPECT!V138)</f>
        <v>2126</v>
      </c>
      <c r="W136" s="26">
        <f>SUM(MRI:SPECT!W138)</f>
        <v>384</v>
      </c>
      <c r="X136" s="26">
        <f>SUM(MRI:SPECT!X138)</f>
        <v>5249</v>
      </c>
      <c r="Y136" s="26">
        <f>SUM(MRI:SPECT!Y138)</f>
        <v>1</v>
      </c>
      <c r="Z136" s="26">
        <f>SUM(MRI:SPECT!Z138)</f>
        <v>748</v>
      </c>
      <c r="AA136" s="26">
        <f>SUM(MRI:SPECT!AA138)</f>
        <v>83</v>
      </c>
      <c r="AB136" s="1">
        <f>SUM(MRI:SPECT!AB138)</f>
        <v>114</v>
      </c>
      <c r="AC136" s="26">
        <f>SUM(MRI:SPECT!AC138)</f>
        <v>123</v>
      </c>
      <c r="AD136" s="26">
        <f>SUM(MRI:SPECT!AD138)</f>
        <v>0</v>
      </c>
      <c r="AE136" s="1">
        <f>SUM(MRI:SPECT!AE138)</f>
        <v>476</v>
      </c>
      <c r="AF136" s="26">
        <f>SUM(MRI:SPECT!AF138)</f>
        <v>11</v>
      </c>
      <c r="AG136" s="26">
        <f>SUM(MRI:SPECT!AG138)</f>
        <v>107</v>
      </c>
      <c r="AH136" s="1">
        <f>SUM(MRI:SPECT!AH138)</f>
        <v>12</v>
      </c>
      <c r="AI136" s="26">
        <f>SUM(MRI:SPECT!AI138)</f>
        <v>1247</v>
      </c>
      <c r="AJ136" s="26">
        <f>SUM(MRI:SPECT!AJ138)</f>
        <v>536</v>
      </c>
      <c r="AK136" s="1">
        <f>SUM(MRI:SPECT!AK138)</f>
        <v>3457</v>
      </c>
      <c r="AL136" s="1">
        <f>SUM(MRI:SPECT!AL138)</f>
        <v>1</v>
      </c>
      <c r="AM136" s="1">
        <f t="shared" si="27"/>
        <v>1952</v>
      </c>
      <c r="AN136" s="1">
        <f t="shared" si="28"/>
        <v>198</v>
      </c>
      <c r="AO136" s="1">
        <f t="shared" si="29"/>
        <v>352</v>
      </c>
      <c r="AP136" s="1">
        <f t="shared" si="30"/>
        <v>318</v>
      </c>
      <c r="AQ136" s="1">
        <f t="shared" si="31"/>
        <v>249</v>
      </c>
      <c r="AR136" s="1">
        <f t="shared" si="32"/>
        <v>1047</v>
      </c>
      <c r="AS136" s="1">
        <f t="shared" si="33"/>
        <v>90</v>
      </c>
      <c r="AT136" s="1">
        <f t="shared" si="34"/>
        <v>179</v>
      </c>
      <c r="AU136" s="1">
        <f t="shared" si="35"/>
        <v>28</v>
      </c>
      <c r="AV136" s="1">
        <f t="shared" si="36"/>
        <v>3373</v>
      </c>
      <c r="AW136" s="1">
        <f t="shared" si="37"/>
        <v>920</v>
      </c>
      <c r="AX136" s="1">
        <f t="shared" si="38"/>
        <v>8706</v>
      </c>
      <c r="AY136" s="1">
        <f t="shared" si="39"/>
        <v>2</v>
      </c>
    </row>
    <row r="137" spans="1:51" x14ac:dyDescent="0.2">
      <c r="A137" s="61">
        <v>891</v>
      </c>
      <c r="B137" t="s">
        <v>71</v>
      </c>
      <c r="C137" t="s">
        <v>357</v>
      </c>
      <c r="D137" t="s">
        <v>211</v>
      </c>
      <c r="E137" t="s">
        <v>135</v>
      </c>
      <c r="F137" s="62">
        <v>55102</v>
      </c>
      <c r="G137" t="s">
        <v>129</v>
      </c>
      <c r="H137">
        <v>123</v>
      </c>
      <c r="I137">
        <v>27123</v>
      </c>
      <c r="J137" t="s">
        <v>68</v>
      </c>
      <c r="K137" t="s">
        <v>69</v>
      </c>
      <c r="L137" t="s">
        <v>70</v>
      </c>
      <c r="M137" s="26">
        <f>SUM(MRI:SPECT!M139)</f>
        <v>0</v>
      </c>
      <c r="N137" s="26">
        <f>SUM(MRI:SPECT!N139)</f>
        <v>0</v>
      </c>
      <c r="O137" s="26">
        <f>SUM(MRI:SPECT!O139)</f>
        <v>0</v>
      </c>
      <c r="P137" s="26">
        <f>SUM(MRI:SPECT!P139)</f>
        <v>0</v>
      </c>
      <c r="Q137" s="26">
        <f>SUM(MRI:SPECT!Q139)</f>
        <v>0</v>
      </c>
      <c r="R137" s="26">
        <f>SUM(MRI:SPECT!R139)</f>
        <v>8</v>
      </c>
      <c r="S137" s="26">
        <f>SUM(MRI:SPECT!S139)</f>
        <v>0</v>
      </c>
      <c r="T137" s="26">
        <f>SUM(MRI:SPECT!T139)</f>
        <v>0</v>
      </c>
      <c r="U137" s="26">
        <f>SUM(MRI:SPECT!U139)</f>
        <v>0</v>
      </c>
      <c r="V137" s="26">
        <f>SUM(MRI:SPECT!V139)</f>
        <v>0</v>
      </c>
      <c r="W137" s="26">
        <f>SUM(MRI:SPECT!W139)</f>
        <v>0</v>
      </c>
      <c r="X137" s="26">
        <f>SUM(MRI:SPECT!X139)</f>
        <v>8</v>
      </c>
      <c r="Y137" s="26">
        <f>SUM(MRI:SPECT!Y139)</f>
        <v>1</v>
      </c>
      <c r="Z137" s="26">
        <f>SUM(MRI:SPECT!Z139)</f>
        <v>0</v>
      </c>
      <c r="AA137" s="26">
        <f>SUM(MRI:SPECT!AA139)</f>
        <v>0</v>
      </c>
      <c r="AB137" s="1">
        <f>SUM(MRI:SPECT!AB139)</f>
        <v>0</v>
      </c>
      <c r="AC137" s="26">
        <f>SUM(MRI:SPECT!AC139)</f>
        <v>0</v>
      </c>
      <c r="AD137" s="26">
        <f>SUM(MRI:SPECT!AD139)</f>
        <v>0</v>
      </c>
      <c r="AE137" s="1">
        <f>SUM(MRI:SPECT!AE139)</f>
        <v>0</v>
      </c>
      <c r="AF137" s="26">
        <f>SUM(MRI:SPECT!AF139)</f>
        <v>0</v>
      </c>
      <c r="AG137" s="26">
        <f>SUM(MRI:SPECT!AG139)</f>
        <v>0</v>
      </c>
      <c r="AH137" s="1">
        <f>SUM(MRI:SPECT!AH139)</f>
        <v>0</v>
      </c>
      <c r="AI137" s="26">
        <f>SUM(MRI:SPECT!AI139)</f>
        <v>0</v>
      </c>
      <c r="AJ137" s="26">
        <f>SUM(MRI:SPECT!AJ139)</f>
        <v>0</v>
      </c>
      <c r="AK137" s="1">
        <f>SUM(MRI:SPECT!AK139)</f>
        <v>0</v>
      </c>
      <c r="AL137" s="1">
        <f>SUM(MRI:SPECT!AL139)</f>
        <v>0</v>
      </c>
      <c r="AM137" s="1">
        <f t="shared" si="27"/>
        <v>0</v>
      </c>
      <c r="AN137" s="1">
        <f t="shared" si="28"/>
        <v>0</v>
      </c>
      <c r="AO137" s="1">
        <f t="shared" si="29"/>
        <v>0</v>
      </c>
      <c r="AP137" s="1">
        <f t="shared" si="30"/>
        <v>0</v>
      </c>
      <c r="AQ137" s="1">
        <f t="shared" si="31"/>
        <v>0</v>
      </c>
      <c r="AR137" s="1">
        <f t="shared" si="32"/>
        <v>8</v>
      </c>
      <c r="AS137" s="1">
        <f t="shared" si="33"/>
        <v>0</v>
      </c>
      <c r="AT137" s="1">
        <f t="shared" si="34"/>
        <v>0</v>
      </c>
      <c r="AU137" s="1">
        <f t="shared" si="35"/>
        <v>0</v>
      </c>
      <c r="AV137" s="1">
        <f t="shared" si="36"/>
        <v>0</v>
      </c>
      <c r="AW137" s="1">
        <f t="shared" si="37"/>
        <v>0</v>
      </c>
      <c r="AX137" s="1">
        <f t="shared" si="38"/>
        <v>8</v>
      </c>
      <c r="AY137" s="1">
        <f t="shared" si="39"/>
        <v>1</v>
      </c>
    </row>
    <row r="138" spans="1:51" x14ac:dyDescent="0.2">
      <c r="A138" s="61">
        <v>901</v>
      </c>
      <c r="B138" t="s">
        <v>71</v>
      </c>
      <c r="C138" t="s">
        <v>358</v>
      </c>
      <c r="D138" t="s">
        <v>359</v>
      </c>
      <c r="E138" t="s">
        <v>220</v>
      </c>
      <c r="F138" s="62">
        <v>56002</v>
      </c>
      <c r="G138" t="s">
        <v>221</v>
      </c>
      <c r="H138">
        <v>13</v>
      </c>
      <c r="I138">
        <v>27013</v>
      </c>
      <c r="J138" t="s">
        <v>80</v>
      </c>
      <c r="K138"/>
      <c r="L138" t="s">
        <v>96</v>
      </c>
      <c r="M138" s="26">
        <f>SUM(MRI:SPECT!M140)</f>
        <v>0</v>
      </c>
      <c r="N138" s="26">
        <f>SUM(MRI:SPECT!N140)</f>
        <v>0</v>
      </c>
      <c r="O138" s="26">
        <f>SUM(MRI:SPECT!O140)</f>
        <v>0</v>
      </c>
      <c r="P138" s="26">
        <f>SUM(MRI:SPECT!P140)</f>
        <v>0</v>
      </c>
      <c r="Q138" s="26">
        <f>SUM(MRI:SPECT!Q140)</f>
        <v>0</v>
      </c>
      <c r="R138" s="26">
        <f>SUM(MRI:SPECT!R140)</f>
        <v>0</v>
      </c>
      <c r="S138" s="26">
        <f>SUM(MRI:SPECT!S140)</f>
        <v>0</v>
      </c>
      <c r="T138" s="26">
        <f>SUM(MRI:SPECT!T140)</f>
        <v>0</v>
      </c>
      <c r="U138" s="26">
        <f>SUM(MRI:SPECT!U140)</f>
        <v>0</v>
      </c>
      <c r="V138" s="26">
        <f>SUM(MRI:SPECT!V140)</f>
        <v>0</v>
      </c>
      <c r="W138" s="26">
        <f>SUM(MRI:SPECT!W140)</f>
        <v>0</v>
      </c>
      <c r="X138" s="26">
        <f>SUM(MRI:SPECT!X140)</f>
        <v>0</v>
      </c>
      <c r="Y138" s="26">
        <f>SUM(MRI:SPECT!Y140)</f>
        <v>0</v>
      </c>
      <c r="Z138" s="26">
        <f>SUM(MRI:SPECT!Z140)</f>
        <v>0</v>
      </c>
      <c r="AA138" s="26">
        <f>SUM(MRI:SPECT!AA140)</f>
        <v>0</v>
      </c>
      <c r="AB138" s="1">
        <f>SUM(MRI:SPECT!AB140)</f>
        <v>0</v>
      </c>
      <c r="AC138" s="26">
        <f>SUM(MRI:SPECT!AC140)</f>
        <v>0</v>
      </c>
      <c r="AD138" s="26">
        <f>SUM(MRI:SPECT!AD140)</f>
        <v>0</v>
      </c>
      <c r="AE138" s="1">
        <f>SUM(MRI:SPECT!AE140)</f>
        <v>0</v>
      </c>
      <c r="AF138" s="26">
        <f>SUM(MRI:SPECT!AF140)</f>
        <v>0</v>
      </c>
      <c r="AG138" s="26">
        <f>SUM(MRI:SPECT!AG140)</f>
        <v>0</v>
      </c>
      <c r="AH138" s="1">
        <f>SUM(MRI:SPECT!AH140)</f>
        <v>0</v>
      </c>
      <c r="AI138" s="26">
        <f>SUM(MRI:SPECT!AI140)</f>
        <v>0</v>
      </c>
      <c r="AJ138" s="26">
        <f>SUM(MRI:SPECT!AJ140)</f>
        <v>0</v>
      </c>
      <c r="AK138" s="1">
        <f>SUM(MRI:SPECT!AK140)</f>
        <v>0</v>
      </c>
      <c r="AL138" s="1">
        <f>SUM(MRI:SPECT!AL140)</f>
        <v>1</v>
      </c>
      <c r="AM138" s="1">
        <f t="shared" si="27"/>
        <v>0</v>
      </c>
      <c r="AN138" s="1">
        <f t="shared" si="28"/>
        <v>0</v>
      </c>
      <c r="AO138" s="1">
        <f t="shared" si="29"/>
        <v>0</v>
      </c>
      <c r="AP138" s="1">
        <f t="shared" si="30"/>
        <v>0</v>
      </c>
      <c r="AQ138" s="1">
        <f t="shared" si="31"/>
        <v>0</v>
      </c>
      <c r="AR138" s="1">
        <f t="shared" si="32"/>
        <v>0</v>
      </c>
      <c r="AS138" s="1">
        <f t="shared" si="33"/>
        <v>0</v>
      </c>
      <c r="AT138" s="1">
        <f t="shared" si="34"/>
        <v>0</v>
      </c>
      <c r="AU138" s="1">
        <f t="shared" si="35"/>
        <v>0</v>
      </c>
      <c r="AV138" s="1">
        <f t="shared" si="36"/>
        <v>0</v>
      </c>
      <c r="AW138" s="1">
        <f t="shared" si="37"/>
        <v>0</v>
      </c>
      <c r="AX138" s="1">
        <f t="shared" si="38"/>
        <v>0</v>
      </c>
      <c r="AY138" s="1">
        <f t="shared" si="39"/>
        <v>1</v>
      </c>
    </row>
    <row r="139" spans="1:51" x14ac:dyDescent="0.2">
      <c r="A139" s="61">
        <v>908</v>
      </c>
      <c r="B139" t="s">
        <v>71</v>
      </c>
      <c r="C139" t="s">
        <v>360</v>
      </c>
      <c r="D139" t="s">
        <v>196</v>
      </c>
      <c r="E139" t="s">
        <v>361</v>
      </c>
      <c r="F139" s="62">
        <v>55317</v>
      </c>
      <c r="G139" t="s">
        <v>154</v>
      </c>
      <c r="H139">
        <v>19</v>
      </c>
      <c r="I139">
        <v>27019</v>
      </c>
      <c r="J139" t="s">
        <v>68</v>
      </c>
      <c r="K139" t="s">
        <v>69</v>
      </c>
      <c r="L139" t="s">
        <v>70</v>
      </c>
      <c r="M139" s="26">
        <f>SUM(MRI:SPECT!M141)</f>
        <v>0</v>
      </c>
      <c r="N139" s="26">
        <f>SUM(MRI:SPECT!N141)</f>
        <v>0</v>
      </c>
      <c r="O139" s="26">
        <f>SUM(MRI:SPECT!O141)</f>
        <v>0</v>
      </c>
      <c r="P139" s="26">
        <f>SUM(MRI:SPECT!P141)</f>
        <v>0</v>
      </c>
      <c r="Q139" s="26">
        <f>SUM(MRI:SPECT!Q141)</f>
        <v>0</v>
      </c>
      <c r="R139" s="26">
        <f>SUM(MRI:SPECT!R141)</f>
        <v>0</v>
      </c>
      <c r="S139" s="26">
        <f>SUM(MRI:SPECT!S141)</f>
        <v>0</v>
      </c>
      <c r="T139" s="26">
        <f>SUM(MRI:SPECT!T141)</f>
        <v>0</v>
      </c>
      <c r="U139" s="26">
        <f>SUM(MRI:SPECT!U141)</f>
        <v>0</v>
      </c>
      <c r="V139" s="26">
        <f>SUM(MRI:SPECT!V141)</f>
        <v>0</v>
      </c>
      <c r="W139" s="26">
        <f>SUM(MRI:SPECT!W141)</f>
        <v>0</v>
      </c>
      <c r="X139" s="26">
        <f>SUM(MRI:SPECT!X141)</f>
        <v>0</v>
      </c>
      <c r="Y139" s="26">
        <f>SUM(MRI:SPECT!Y141)</f>
        <v>1</v>
      </c>
      <c r="Z139" s="26">
        <f>SUM(MRI:SPECT!Z141)</f>
        <v>0</v>
      </c>
      <c r="AA139" s="26">
        <f>SUM(MRI:SPECT!AA141)</f>
        <v>0</v>
      </c>
      <c r="AB139" s="1">
        <f>SUM(MRI:SPECT!AB141)</f>
        <v>0</v>
      </c>
      <c r="AC139" s="26">
        <f>SUM(MRI:SPECT!AC141)</f>
        <v>0</v>
      </c>
      <c r="AD139" s="26">
        <f>SUM(MRI:SPECT!AD141)</f>
        <v>0</v>
      </c>
      <c r="AE139" s="1">
        <f>SUM(MRI:SPECT!AE141)</f>
        <v>0</v>
      </c>
      <c r="AF139" s="26">
        <f>SUM(MRI:SPECT!AF141)</f>
        <v>0</v>
      </c>
      <c r="AG139" s="26">
        <f>SUM(MRI:SPECT!AG141)</f>
        <v>0</v>
      </c>
      <c r="AH139" s="1">
        <f>SUM(MRI:SPECT!AH141)</f>
        <v>0</v>
      </c>
      <c r="AI139" s="26">
        <f>SUM(MRI:SPECT!AI141)</f>
        <v>0</v>
      </c>
      <c r="AJ139" s="26">
        <f>SUM(MRI:SPECT!AJ141)</f>
        <v>0</v>
      </c>
      <c r="AK139" s="1">
        <f>SUM(MRI:SPECT!AK141)</f>
        <v>0</v>
      </c>
      <c r="AL139" s="1">
        <f>SUM(MRI:SPECT!AL141)</f>
        <v>0</v>
      </c>
      <c r="AM139" s="1">
        <f t="shared" ref="AM139:AM202" si="40">SUM(M139+Z139)</f>
        <v>0</v>
      </c>
      <c r="AN139" s="1">
        <f t="shared" ref="AN139:AN202" si="41">SUM(N139+AA139)</f>
        <v>0</v>
      </c>
      <c r="AO139" s="1">
        <f t="shared" ref="AO139:AO202" si="42">SUM(O139+AB139)</f>
        <v>0</v>
      </c>
      <c r="AP139" s="1">
        <f t="shared" ref="AP139:AP202" si="43">SUM(P139+AC139)</f>
        <v>0</v>
      </c>
      <c r="AQ139" s="1">
        <f t="shared" ref="AQ139:AQ202" si="44">SUM(Q139+AD139)</f>
        <v>0</v>
      </c>
      <c r="AR139" s="1">
        <f t="shared" ref="AR139:AR202" si="45">SUM(R139+AE139)</f>
        <v>0</v>
      </c>
      <c r="AS139" s="1">
        <f t="shared" ref="AS139:AS202" si="46">SUM(S139+AF139)</f>
        <v>0</v>
      </c>
      <c r="AT139" s="1">
        <f t="shared" ref="AT139:AT202" si="47">SUM(T139+AG139)</f>
        <v>0</v>
      </c>
      <c r="AU139" s="1">
        <f t="shared" ref="AU139:AU202" si="48">SUM(U139+AH139)</f>
        <v>0</v>
      </c>
      <c r="AV139" s="1">
        <f t="shared" ref="AV139:AV202" si="49">SUM(V139+AI139)</f>
        <v>0</v>
      </c>
      <c r="AW139" s="1">
        <f t="shared" ref="AW139:AW202" si="50">SUM(W139+AJ139)</f>
        <v>0</v>
      </c>
      <c r="AX139" s="1">
        <f t="shared" ref="AX139:AX202" si="51">SUM(X139+AK139)</f>
        <v>0</v>
      </c>
      <c r="AY139" s="1">
        <f t="shared" ref="AY139:AY202" si="52">SUM(Y139+AL139)</f>
        <v>1</v>
      </c>
    </row>
    <row r="140" spans="1:51" x14ac:dyDescent="0.2">
      <c r="A140" s="61">
        <v>911</v>
      </c>
      <c r="B140" t="s">
        <v>75</v>
      </c>
      <c r="C140" t="s">
        <v>362</v>
      </c>
      <c r="D140" t="s">
        <v>169</v>
      </c>
      <c r="E140" t="s">
        <v>170</v>
      </c>
      <c r="F140" s="62">
        <v>58078</v>
      </c>
      <c r="G140" t="s">
        <v>171</v>
      </c>
      <c r="H140">
        <v>21</v>
      </c>
      <c r="I140">
        <v>27021</v>
      </c>
      <c r="J140" t="s">
        <v>80</v>
      </c>
      <c r="K140"/>
      <c r="L140" t="s">
        <v>81</v>
      </c>
      <c r="M140" s="26">
        <f>SUM(MRI:SPECT!M142)</f>
        <v>0</v>
      </c>
      <c r="N140" s="26">
        <f>SUM(MRI:SPECT!N142)</f>
        <v>0</v>
      </c>
      <c r="O140" s="26">
        <f>SUM(MRI:SPECT!O142)</f>
        <v>0</v>
      </c>
      <c r="P140" s="26">
        <f>SUM(MRI:SPECT!P142)</f>
        <v>0</v>
      </c>
      <c r="Q140" s="26">
        <f>SUM(MRI:SPECT!Q142)</f>
        <v>0</v>
      </c>
      <c r="R140" s="26">
        <f>SUM(MRI:SPECT!R142)</f>
        <v>0</v>
      </c>
      <c r="S140" s="26">
        <f>SUM(MRI:SPECT!S142)</f>
        <v>0</v>
      </c>
      <c r="T140" s="26">
        <f>SUM(MRI:SPECT!T142)</f>
        <v>0</v>
      </c>
      <c r="U140" s="26">
        <f>SUM(MRI:SPECT!U142)</f>
        <v>0</v>
      </c>
      <c r="V140" s="26">
        <f>SUM(MRI:SPECT!V142)</f>
        <v>0</v>
      </c>
      <c r="W140" s="26">
        <f>SUM(MRI:SPECT!W142)</f>
        <v>0</v>
      </c>
      <c r="X140" s="26">
        <f>SUM(MRI:SPECT!X142)</f>
        <v>0</v>
      </c>
      <c r="Y140" s="26">
        <f>SUM(MRI:SPECT!Y142)</f>
        <v>1</v>
      </c>
      <c r="Z140" s="26">
        <f>SUM(MRI:SPECT!Z142)</f>
        <v>0</v>
      </c>
      <c r="AA140" s="26">
        <f>SUM(MRI:SPECT!AA142)</f>
        <v>0</v>
      </c>
      <c r="AB140" s="1">
        <f>SUM(MRI:SPECT!AB142)</f>
        <v>0</v>
      </c>
      <c r="AC140" s="26">
        <f>SUM(MRI:SPECT!AC142)</f>
        <v>0</v>
      </c>
      <c r="AD140" s="26">
        <f>SUM(MRI:SPECT!AD142)</f>
        <v>0</v>
      </c>
      <c r="AE140" s="1">
        <f>SUM(MRI:SPECT!AE142)</f>
        <v>0</v>
      </c>
      <c r="AF140" s="26">
        <f>SUM(MRI:SPECT!AF142)</f>
        <v>0</v>
      </c>
      <c r="AG140" s="26">
        <f>SUM(MRI:SPECT!AG142)</f>
        <v>0</v>
      </c>
      <c r="AH140" s="1">
        <f>SUM(MRI:SPECT!AH142)</f>
        <v>0</v>
      </c>
      <c r="AI140" s="26">
        <f>SUM(MRI:SPECT!AI142)</f>
        <v>0</v>
      </c>
      <c r="AJ140" s="26">
        <f>SUM(MRI:SPECT!AJ142)</f>
        <v>0</v>
      </c>
      <c r="AK140" s="1">
        <f>SUM(MRI:SPECT!AK142)</f>
        <v>0</v>
      </c>
      <c r="AL140" s="1">
        <f>SUM(MRI:SPECT!AL142)</f>
        <v>0</v>
      </c>
      <c r="AM140" s="1">
        <f t="shared" si="40"/>
        <v>0</v>
      </c>
      <c r="AN140" s="1">
        <f t="shared" si="41"/>
        <v>0</v>
      </c>
      <c r="AO140" s="1">
        <f t="shared" si="42"/>
        <v>0</v>
      </c>
      <c r="AP140" s="1">
        <f t="shared" si="43"/>
        <v>0</v>
      </c>
      <c r="AQ140" s="1">
        <f t="shared" si="44"/>
        <v>0</v>
      </c>
      <c r="AR140" s="1">
        <f t="shared" si="45"/>
        <v>0</v>
      </c>
      <c r="AS140" s="1">
        <f t="shared" si="46"/>
        <v>0</v>
      </c>
      <c r="AT140" s="1">
        <f t="shared" si="47"/>
        <v>0</v>
      </c>
      <c r="AU140" s="1">
        <f t="shared" si="48"/>
        <v>0</v>
      </c>
      <c r="AV140" s="1">
        <f t="shared" si="49"/>
        <v>0</v>
      </c>
      <c r="AW140" s="1">
        <f t="shared" si="50"/>
        <v>0</v>
      </c>
      <c r="AX140" s="1">
        <f t="shared" si="51"/>
        <v>0</v>
      </c>
      <c r="AY140" s="1">
        <f t="shared" si="52"/>
        <v>1</v>
      </c>
    </row>
    <row r="141" spans="1:51" x14ac:dyDescent="0.2">
      <c r="A141" s="61">
        <v>937</v>
      </c>
      <c r="B141" t="s">
        <v>75</v>
      </c>
      <c r="C141" t="s">
        <v>363</v>
      </c>
      <c r="D141" t="s">
        <v>131</v>
      </c>
      <c r="E141" t="s">
        <v>364</v>
      </c>
      <c r="F141" s="62">
        <v>56362</v>
      </c>
      <c r="G141" t="s">
        <v>144</v>
      </c>
      <c r="H141">
        <v>145</v>
      </c>
      <c r="I141">
        <v>27145</v>
      </c>
      <c r="J141" t="s">
        <v>68</v>
      </c>
      <c r="K141" t="s">
        <v>143</v>
      </c>
      <c r="L141" t="s">
        <v>81</v>
      </c>
      <c r="M141" s="26">
        <f>SUM(MRI:SPECT!M143)</f>
        <v>0</v>
      </c>
      <c r="N141" s="26">
        <f>SUM(MRI:SPECT!N143)</f>
        <v>0</v>
      </c>
      <c r="O141" s="26">
        <f>SUM(MRI:SPECT!O143)</f>
        <v>0</v>
      </c>
      <c r="P141" s="26">
        <f>SUM(MRI:SPECT!P143)</f>
        <v>0</v>
      </c>
      <c r="Q141" s="26">
        <f>SUM(MRI:SPECT!Q143)</f>
        <v>0</v>
      </c>
      <c r="R141" s="26">
        <f>SUM(MRI:SPECT!R143)</f>
        <v>0</v>
      </c>
      <c r="S141" s="26">
        <f>SUM(MRI:SPECT!S143)</f>
        <v>0</v>
      </c>
      <c r="T141" s="26">
        <f>SUM(MRI:SPECT!T143)</f>
        <v>0</v>
      </c>
      <c r="U141" s="26">
        <f>SUM(MRI:SPECT!U143)</f>
        <v>0</v>
      </c>
      <c r="V141" s="26">
        <f>SUM(MRI:SPECT!V143)</f>
        <v>0</v>
      </c>
      <c r="W141" s="26">
        <f>SUM(MRI:SPECT!W143)</f>
        <v>0</v>
      </c>
      <c r="X141" s="26">
        <f>SUM(MRI:SPECT!X143)</f>
        <v>0</v>
      </c>
      <c r="Y141" s="26">
        <f>SUM(MRI:SPECT!Y143)</f>
        <v>1</v>
      </c>
      <c r="Z141" s="26">
        <f>SUM(MRI:SPECT!Z143)</f>
        <v>0</v>
      </c>
      <c r="AA141" s="26">
        <f>SUM(MRI:SPECT!AA143)</f>
        <v>0</v>
      </c>
      <c r="AB141" s="1">
        <f>SUM(MRI:SPECT!AB143)</f>
        <v>0</v>
      </c>
      <c r="AC141" s="26">
        <f>SUM(MRI:SPECT!AC143)</f>
        <v>0</v>
      </c>
      <c r="AD141" s="26">
        <f>SUM(MRI:SPECT!AD143)</f>
        <v>0</v>
      </c>
      <c r="AE141" s="1">
        <f>SUM(MRI:SPECT!AE143)</f>
        <v>0</v>
      </c>
      <c r="AF141" s="26">
        <f>SUM(MRI:SPECT!AF143)</f>
        <v>0</v>
      </c>
      <c r="AG141" s="26">
        <f>SUM(MRI:SPECT!AG143)</f>
        <v>0</v>
      </c>
      <c r="AH141" s="1">
        <f>SUM(MRI:SPECT!AH143)</f>
        <v>0</v>
      </c>
      <c r="AI141" s="26">
        <f>SUM(MRI:SPECT!AI143)</f>
        <v>0</v>
      </c>
      <c r="AJ141" s="26">
        <f>SUM(MRI:SPECT!AJ143)</f>
        <v>0</v>
      </c>
      <c r="AK141" s="1">
        <f>SUM(MRI:SPECT!AK143)</f>
        <v>0</v>
      </c>
      <c r="AL141" s="1">
        <f>SUM(MRI:SPECT!AL143)</f>
        <v>0</v>
      </c>
      <c r="AM141" s="1">
        <f t="shared" si="40"/>
        <v>0</v>
      </c>
      <c r="AN141" s="1">
        <f t="shared" si="41"/>
        <v>0</v>
      </c>
      <c r="AO141" s="1">
        <f t="shared" si="42"/>
        <v>0</v>
      </c>
      <c r="AP141" s="1">
        <f t="shared" si="43"/>
        <v>0</v>
      </c>
      <c r="AQ141" s="1">
        <f t="shared" si="44"/>
        <v>0</v>
      </c>
      <c r="AR141" s="1">
        <f t="shared" si="45"/>
        <v>0</v>
      </c>
      <c r="AS141" s="1">
        <f t="shared" si="46"/>
        <v>0</v>
      </c>
      <c r="AT141" s="1">
        <f t="shared" si="47"/>
        <v>0</v>
      </c>
      <c r="AU141" s="1">
        <f t="shared" si="48"/>
        <v>0</v>
      </c>
      <c r="AV141" s="1">
        <f t="shared" si="49"/>
        <v>0</v>
      </c>
      <c r="AW141" s="1">
        <f t="shared" si="50"/>
        <v>0</v>
      </c>
      <c r="AX141" s="1">
        <f t="shared" si="51"/>
        <v>0</v>
      </c>
      <c r="AY141" s="1">
        <f t="shared" si="52"/>
        <v>1</v>
      </c>
    </row>
    <row r="142" spans="1:51" x14ac:dyDescent="0.2">
      <c r="A142" s="61">
        <v>938</v>
      </c>
      <c r="B142" t="s">
        <v>75</v>
      </c>
      <c r="C142" t="s">
        <v>365</v>
      </c>
      <c r="D142" t="s">
        <v>131</v>
      </c>
      <c r="E142" t="s">
        <v>366</v>
      </c>
      <c r="F142" s="62">
        <v>56164</v>
      </c>
      <c r="G142" t="s">
        <v>366</v>
      </c>
      <c r="H142">
        <v>117</v>
      </c>
      <c r="I142">
        <v>27117</v>
      </c>
      <c r="J142" t="s">
        <v>80</v>
      </c>
      <c r="K142"/>
      <c r="L142" t="s">
        <v>201</v>
      </c>
      <c r="M142" s="26">
        <f>SUM(MRI:SPECT!M144)</f>
        <v>0</v>
      </c>
      <c r="N142" s="26">
        <f>SUM(MRI:SPECT!N144)</f>
        <v>0</v>
      </c>
      <c r="O142" s="26">
        <f>SUM(MRI:SPECT!O144)</f>
        <v>0</v>
      </c>
      <c r="P142" s="26">
        <f>SUM(MRI:SPECT!P144)</f>
        <v>0</v>
      </c>
      <c r="Q142" s="26">
        <f>SUM(MRI:SPECT!Q144)</f>
        <v>0</v>
      </c>
      <c r="R142" s="26">
        <f>SUM(MRI:SPECT!R144)</f>
        <v>0</v>
      </c>
      <c r="S142" s="26">
        <f>SUM(MRI:SPECT!S144)</f>
        <v>0</v>
      </c>
      <c r="T142" s="26">
        <f>SUM(MRI:SPECT!T144)</f>
        <v>0</v>
      </c>
      <c r="U142" s="26">
        <f>SUM(MRI:SPECT!U144)</f>
        <v>0</v>
      </c>
      <c r="V142" s="26">
        <f>SUM(MRI:SPECT!V144)</f>
        <v>0</v>
      </c>
      <c r="W142" s="26">
        <f>SUM(MRI:SPECT!W144)</f>
        <v>0</v>
      </c>
      <c r="X142" s="26">
        <f>SUM(MRI:SPECT!X144)</f>
        <v>0</v>
      </c>
      <c r="Y142" s="26">
        <f>SUM(MRI:SPECT!Y144)</f>
        <v>0</v>
      </c>
      <c r="Z142" s="26">
        <f>SUM(MRI:SPECT!Z144)</f>
        <v>0</v>
      </c>
      <c r="AA142" s="26">
        <f>SUM(MRI:SPECT!AA144)</f>
        <v>0</v>
      </c>
      <c r="AB142" s="1">
        <f>SUM(MRI:SPECT!AB144)</f>
        <v>0</v>
      </c>
      <c r="AC142" s="26">
        <f>SUM(MRI:SPECT!AC144)</f>
        <v>0</v>
      </c>
      <c r="AD142" s="26">
        <f>SUM(MRI:SPECT!AD144)</f>
        <v>0</v>
      </c>
      <c r="AE142" s="1">
        <f>SUM(MRI:SPECT!AE144)</f>
        <v>0</v>
      </c>
      <c r="AF142" s="26">
        <f>SUM(MRI:SPECT!AF144)</f>
        <v>0</v>
      </c>
      <c r="AG142" s="26">
        <f>SUM(MRI:SPECT!AG144)</f>
        <v>0</v>
      </c>
      <c r="AH142" s="1">
        <f>SUM(MRI:SPECT!AH144)</f>
        <v>0</v>
      </c>
      <c r="AI142" s="26">
        <f>SUM(MRI:SPECT!AI144)</f>
        <v>0</v>
      </c>
      <c r="AJ142" s="26">
        <f>SUM(MRI:SPECT!AJ144)</f>
        <v>0</v>
      </c>
      <c r="AK142" s="1">
        <f>SUM(MRI:SPECT!AK144)</f>
        <v>0</v>
      </c>
      <c r="AL142" s="1">
        <f>SUM(MRI:SPECT!AL144)</f>
        <v>1</v>
      </c>
      <c r="AM142" s="1">
        <f t="shared" si="40"/>
        <v>0</v>
      </c>
      <c r="AN142" s="1">
        <f t="shared" si="41"/>
        <v>0</v>
      </c>
      <c r="AO142" s="1">
        <f t="shared" si="42"/>
        <v>0</v>
      </c>
      <c r="AP142" s="1">
        <f t="shared" si="43"/>
        <v>0</v>
      </c>
      <c r="AQ142" s="1">
        <f t="shared" si="44"/>
        <v>0</v>
      </c>
      <c r="AR142" s="1">
        <f t="shared" si="45"/>
        <v>0</v>
      </c>
      <c r="AS142" s="1">
        <f t="shared" si="46"/>
        <v>0</v>
      </c>
      <c r="AT142" s="1">
        <f t="shared" si="47"/>
        <v>0</v>
      </c>
      <c r="AU142" s="1">
        <f t="shared" si="48"/>
        <v>0</v>
      </c>
      <c r="AV142" s="1">
        <f t="shared" si="49"/>
        <v>0</v>
      </c>
      <c r="AW142" s="1">
        <f t="shared" si="50"/>
        <v>0</v>
      </c>
      <c r="AX142" s="1">
        <f t="shared" si="51"/>
        <v>0</v>
      </c>
      <c r="AY142" s="1">
        <f t="shared" si="52"/>
        <v>1</v>
      </c>
    </row>
    <row r="143" spans="1:51" x14ac:dyDescent="0.2">
      <c r="A143" s="61">
        <v>939</v>
      </c>
      <c r="B143" t="s">
        <v>75</v>
      </c>
      <c r="C143" t="s">
        <v>367</v>
      </c>
      <c r="D143" t="s">
        <v>131</v>
      </c>
      <c r="E143" t="s">
        <v>368</v>
      </c>
      <c r="F143" s="62">
        <v>56296</v>
      </c>
      <c r="G143" t="s">
        <v>369</v>
      </c>
      <c r="H143">
        <v>155</v>
      </c>
      <c r="I143">
        <v>27155</v>
      </c>
      <c r="J143" t="s">
        <v>80</v>
      </c>
      <c r="K143"/>
      <c r="L143" t="s">
        <v>194</v>
      </c>
      <c r="M143" s="26">
        <f>SUM(MRI:SPECT!M145)</f>
        <v>0</v>
      </c>
      <c r="N143" s="26">
        <f>SUM(MRI:SPECT!N145)</f>
        <v>0</v>
      </c>
      <c r="O143" s="26">
        <f>SUM(MRI:SPECT!O145)</f>
        <v>0</v>
      </c>
      <c r="P143" s="26">
        <f>SUM(MRI:SPECT!P145)</f>
        <v>0</v>
      </c>
      <c r="Q143" s="26">
        <f>SUM(MRI:SPECT!Q145)</f>
        <v>0</v>
      </c>
      <c r="R143" s="26">
        <f>SUM(MRI:SPECT!R145)</f>
        <v>0</v>
      </c>
      <c r="S143" s="26">
        <f>SUM(MRI:SPECT!S145)</f>
        <v>0</v>
      </c>
      <c r="T143" s="26">
        <f>SUM(MRI:SPECT!T145)</f>
        <v>0</v>
      </c>
      <c r="U143" s="26">
        <f>SUM(MRI:SPECT!U145)</f>
        <v>0</v>
      </c>
      <c r="V143" s="26">
        <f>SUM(MRI:SPECT!V145)</f>
        <v>0</v>
      </c>
      <c r="W143" s="26">
        <f>SUM(MRI:SPECT!W145)</f>
        <v>0</v>
      </c>
      <c r="X143" s="26">
        <f>SUM(MRI:SPECT!X145)</f>
        <v>0</v>
      </c>
      <c r="Y143" s="26">
        <f>SUM(MRI:SPECT!Y145)</f>
        <v>0</v>
      </c>
      <c r="Z143" s="26">
        <f>SUM(MRI:SPECT!Z145)</f>
        <v>0</v>
      </c>
      <c r="AA143" s="26">
        <f>SUM(MRI:SPECT!AA145)</f>
        <v>0</v>
      </c>
      <c r="AB143" s="1">
        <f>SUM(MRI:SPECT!AB145)</f>
        <v>0</v>
      </c>
      <c r="AC143" s="26">
        <f>SUM(MRI:SPECT!AC145)</f>
        <v>0</v>
      </c>
      <c r="AD143" s="26">
        <f>SUM(MRI:SPECT!AD145)</f>
        <v>0</v>
      </c>
      <c r="AE143" s="1">
        <f>SUM(MRI:SPECT!AE145)</f>
        <v>0</v>
      </c>
      <c r="AF143" s="26">
        <f>SUM(MRI:SPECT!AF145)</f>
        <v>0</v>
      </c>
      <c r="AG143" s="26">
        <f>SUM(MRI:SPECT!AG145)</f>
        <v>0</v>
      </c>
      <c r="AH143" s="1">
        <f>SUM(MRI:SPECT!AH145)</f>
        <v>0</v>
      </c>
      <c r="AI143" s="26">
        <f>SUM(MRI:SPECT!AI145)</f>
        <v>0</v>
      </c>
      <c r="AJ143" s="26">
        <f>SUM(MRI:SPECT!AJ145)</f>
        <v>0</v>
      </c>
      <c r="AK143" s="1">
        <f>SUM(MRI:SPECT!AK145)</f>
        <v>0</v>
      </c>
      <c r="AL143" s="1">
        <f>SUM(MRI:SPECT!AL145)</f>
        <v>1</v>
      </c>
      <c r="AM143" s="1">
        <f t="shared" si="40"/>
        <v>0</v>
      </c>
      <c r="AN143" s="1">
        <f t="shared" si="41"/>
        <v>0</v>
      </c>
      <c r="AO143" s="1">
        <f t="shared" si="42"/>
        <v>0</v>
      </c>
      <c r="AP143" s="1">
        <f t="shared" si="43"/>
        <v>0</v>
      </c>
      <c r="AQ143" s="1">
        <f t="shared" si="44"/>
        <v>0</v>
      </c>
      <c r="AR143" s="1">
        <f t="shared" si="45"/>
        <v>0</v>
      </c>
      <c r="AS143" s="1">
        <f t="shared" si="46"/>
        <v>0</v>
      </c>
      <c r="AT143" s="1">
        <f t="shared" si="47"/>
        <v>0</v>
      </c>
      <c r="AU143" s="1">
        <f t="shared" si="48"/>
        <v>0</v>
      </c>
      <c r="AV143" s="1">
        <f t="shared" si="49"/>
        <v>0</v>
      </c>
      <c r="AW143" s="1">
        <f t="shared" si="50"/>
        <v>0</v>
      </c>
      <c r="AX143" s="1">
        <f t="shared" si="51"/>
        <v>0</v>
      </c>
      <c r="AY143" s="1">
        <f t="shared" si="52"/>
        <v>1</v>
      </c>
    </row>
    <row r="144" spans="1:51" x14ac:dyDescent="0.2">
      <c r="A144" s="61">
        <v>950</v>
      </c>
      <c r="B144" t="s">
        <v>75</v>
      </c>
      <c r="C144" t="s">
        <v>370</v>
      </c>
      <c r="D144" t="s">
        <v>169</v>
      </c>
      <c r="E144" t="s">
        <v>170</v>
      </c>
      <c r="F144" s="62">
        <v>58078</v>
      </c>
      <c r="G144" t="s">
        <v>171</v>
      </c>
      <c r="H144">
        <v>21</v>
      </c>
      <c r="I144">
        <v>27021</v>
      </c>
      <c r="J144" t="s">
        <v>80</v>
      </c>
      <c r="K144"/>
      <c r="L144" t="s">
        <v>81</v>
      </c>
      <c r="M144" s="26">
        <f>SUM(MRI:SPECT!M146)</f>
        <v>0</v>
      </c>
      <c r="N144" s="26">
        <f>SUM(MRI:SPECT!N146)</f>
        <v>0</v>
      </c>
      <c r="O144" s="26">
        <f>SUM(MRI:SPECT!O146)</f>
        <v>0</v>
      </c>
      <c r="P144" s="26">
        <f>SUM(MRI:SPECT!P146)</f>
        <v>0</v>
      </c>
      <c r="Q144" s="26">
        <f>SUM(MRI:SPECT!Q146)</f>
        <v>0</v>
      </c>
      <c r="R144" s="26">
        <f>SUM(MRI:SPECT!R146)</f>
        <v>0</v>
      </c>
      <c r="S144" s="26">
        <f>SUM(MRI:SPECT!S146)</f>
        <v>0</v>
      </c>
      <c r="T144" s="26">
        <f>SUM(MRI:SPECT!T146)</f>
        <v>0</v>
      </c>
      <c r="U144" s="26">
        <f>SUM(MRI:SPECT!U146)</f>
        <v>0</v>
      </c>
      <c r="V144" s="26">
        <f>SUM(MRI:SPECT!V146)</f>
        <v>0</v>
      </c>
      <c r="W144" s="26">
        <f>SUM(MRI:SPECT!W146)</f>
        <v>0</v>
      </c>
      <c r="X144" s="26">
        <f>SUM(MRI:SPECT!X146)</f>
        <v>0</v>
      </c>
      <c r="Y144" s="26">
        <f>SUM(MRI:SPECT!Y146)</f>
        <v>2</v>
      </c>
      <c r="Z144" s="26">
        <f>SUM(MRI:SPECT!Z146)</f>
        <v>0</v>
      </c>
      <c r="AA144" s="26">
        <f>SUM(MRI:SPECT!AA146)</f>
        <v>0</v>
      </c>
      <c r="AB144" s="1">
        <f>SUM(MRI:SPECT!AB146)</f>
        <v>0</v>
      </c>
      <c r="AC144" s="26">
        <f>SUM(MRI:SPECT!AC146)</f>
        <v>0</v>
      </c>
      <c r="AD144" s="26">
        <f>SUM(MRI:SPECT!AD146)</f>
        <v>0</v>
      </c>
      <c r="AE144" s="1">
        <f>SUM(MRI:SPECT!AE146)</f>
        <v>0</v>
      </c>
      <c r="AF144" s="26">
        <f>SUM(MRI:SPECT!AF146)</f>
        <v>0</v>
      </c>
      <c r="AG144" s="26">
        <f>SUM(MRI:SPECT!AG146)</f>
        <v>0</v>
      </c>
      <c r="AH144" s="1">
        <f>SUM(MRI:SPECT!AH146)</f>
        <v>0</v>
      </c>
      <c r="AI144" s="26">
        <f>SUM(MRI:SPECT!AI146)</f>
        <v>0</v>
      </c>
      <c r="AJ144" s="26">
        <f>SUM(MRI:SPECT!AJ146)</f>
        <v>0</v>
      </c>
      <c r="AK144" s="1">
        <f>SUM(MRI:SPECT!AK146)</f>
        <v>0</v>
      </c>
      <c r="AL144" s="1">
        <f>SUM(MRI:SPECT!AL146)</f>
        <v>0</v>
      </c>
      <c r="AM144" s="1">
        <f t="shared" si="40"/>
        <v>0</v>
      </c>
      <c r="AN144" s="1">
        <f t="shared" si="41"/>
        <v>0</v>
      </c>
      <c r="AO144" s="1">
        <f t="shared" si="42"/>
        <v>0</v>
      </c>
      <c r="AP144" s="1">
        <f t="shared" si="43"/>
        <v>0</v>
      </c>
      <c r="AQ144" s="1">
        <f t="shared" si="44"/>
        <v>0</v>
      </c>
      <c r="AR144" s="1">
        <f t="shared" si="45"/>
        <v>0</v>
      </c>
      <c r="AS144" s="1">
        <f t="shared" si="46"/>
        <v>0</v>
      </c>
      <c r="AT144" s="1">
        <f t="shared" si="47"/>
        <v>0</v>
      </c>
      <c r="AU144" s="1">
        <f t="shared" si="48"/>
        <v>0</v>
      </c>
      <c r="AV144" s="1">
        <f t="shared" si="49"/>
        <v>0</v>
      </c>
      <c r="AW144" s="1">
        <f t="shared" si="50"/>
        <v>0</v>
      </c>
      <c r="AX144" s="1">
        <f t="shared" si="51"/>
        <v>0</v>
      </c>
      <c r="AY144" s="1">
        <f t="shared" si="52"/>
        <v>2</v>
      </c>
    </row>
    <row r="145" spans="1:51" x14ac:dyDescent="0.2">
      <c r="A145" s="61">
        <v>951</v>
      </c>
      <c r="B145" t="s">
        <v>75</v>
      </c>
      <c r="C145" t="s">
        <v>371</v>
      </c>
      <c r="D145" t="s">
        <v>169</v>
      </c>
      <c r="E145" t="s">
        <v>170</v>
      </c>
      <c r="F145" s="62">
        <v>58078</v>
      </c>
      <c r="G145" t="s">
        <v>171</v>
      </c>
      <c r="H145">
        <v>21</v>
      </c>
      <c r="I145">
        <v>27021</v>
      </c>
      <c r="J145" t="s">
        <v>80</v>
      </c>
      <c r="K145"/>
      <c r="L145" t="s">
        <v>81</v>
      </c>
      <c r="M145" s="26">
        <f>SUM(MRI:SPECT!M147)</f>
        <v>0</v>
      </c>
      <c r="N145" s="26">
        <f>SUM(MRI:SPECT!N147)</f>
        <v>0</v>
      </c>
      <c r="O145" s="26">
        <f>SUM(MRI:SPECT!O147)</f>
        <v>0</v>
      </c>
      <c r="P145" s="26">
        <f>SUM(MRI:SPECT!P147)</f>
        <v>0</v>
      </c>
      <c r="Q145" s="26">
        <f>SUM(MRI:SPECT!Q147)</f>
        <v>0</v>
      </c>
      <c r="R145" s="26">
        <f>SUM(MRI:SPECT!R147)</f>
        <v>0</v>
      </c>
      <c r="S145" s="26">
        <f>SUM(MRI:SPECT!S147)</f>
        <v>0</v>
      </c>
      <c r="T145" s="26">
        <f>SUM(MRI:SPECT!T147)</f>
        <v>0</v>
      </c>
      <c r="U145" s="26">
        <f>SUM(MRI:SPECT!U147)</f>
        <v>0</v>
      </c>
      <c r="V145" s="26">
        <f>SUM(MRI:SPECT!V147)</f>
        <v>0</v>
      </c>
      <c r="W145" s="26">
        <f>SUM(MRI:SPECT!W147)</f>
        <v>0</v>
      </c>
      <c r="X145" s="26">
        <f>SUM(MRI:SPECT!X147)</f>
        <v>0</v>
      </c>
      <c r="Y145" s="26">
        <f>SUM(MRI:SPECT!Y147)</f>
        <v>1</v>
      </c>
      <c r="Z145" s="26">
        <f>SUM(MRI:SPECT!Z147)</f>
        <v>0</v>
      </c>
      <c r="AA145" s="26">
        <f>SUM(MRI:SPECT!AA147)</f>
        <v>0</v>
      </c>
      <c r="AB145" s="1">
        <f>SUM(MRI:SPECT!AB147)</f>
        <v>0</v>
      </c>
      <c r="AC145" s="26">
        <f>SUM(MRI:SPECT!AC147)</f>
        <v>0</v>
      </c>
      <c r="AD145" s="26">
        <f>SUM(MRI:SPECT!AD147)</f>
        <v>0</v>
      </c>
      <c r="AE145" s="1">
        <f>SUM(MRI:SPECT!AE147)</f>
        <v>0</v>
      </c>
      <c r="AF145" s="26">
        <f>SUM(MRI:SPECT!AF147)</f>
        <v>0</v>
      </c>
      <c r="AG145" s="26">
        <f>SUM(MRI:SPECT!AG147)</f>
        <v>0</v>
      </c>
      <c r="AH145" s="1">
        <f>SUM(MRI:SPECT!AH147)</f>
        <v>0</v>
      </c>
      <c r="AI145" s="26">
        <f>SUM(MRI:SPECT!AI147)</f>
        <v>0</v>
      </c>
      <c r="AJ145" s="26">
        <f>SUM(MRI:SPECT!AJ147)</f>
        <v>0</v>
      </c>
      <c r="AK145" s="1">
        <f>SUM(MRI:SPECT!AK147)</f>
        <v>0</v>
      </c>
      <c r="AL145" s="1">
        <f>SUM(MRI:SPECT!AL147)</f>
        <v>0</v>
      </c>
      <c r="AM145" s="1">
        <f t="shared" si="40"/>
        <v>0</v>
      </c>
      <c r="AN145" s="1">
        <f t="shared" si="41"/>
        <v>0</v>
      </c>
      <c r="AO145" s="1">
        <f t="shared" si="42"/>
        <v>0</v>
      </c>
      <c r="AP145" s="1">
        <f t="shared" si="43"/>
        <v>0</v>
      </c>
      <c r="AQ145" s="1">
        <f t="shared" si="44"/>
        <v>0</v>
      </c>
      <c r="AR145" s="1">
        <f t="shared" si="45"/>
        <v>0</v>
      </c>
      <c r="AS145" s="1">
        <f t="shared" si="46"/>
        <v>0</v>
      </c>
      <c r="AT145" s="1">
        <f t="shared" si="47"/>
        <v>0</v>
      </c>
      <c r="AU145" s="1">
        <f t="shared" si="48"/>
        <v>0</v>
      </c>
      <c r="AV145" s="1">
        <f t="shared" si="49"/>
        <v>0</v>
      </c>
      <c r="AW145" s="1">
        <f t="shared" si="50"/>
        <v>0</v>
      </c>
      <c r="AX145" s="1">
        <f t="shared" si="51"/>
        <v>0</v>
      </c>
      <c r="AY145" s="1">
        <f t="shared" si="52"/>
        <v>1</v>
      </c>
    </row>
    <row r="146" spans="1:51" x14ac:dyDescent="0.2">
      <c r="A146" s="61">
        <v>958</v>
      </c>
      <c r="B146" t="s">
        <v>75</v>
      </c>
      <c r="C146" t="s">
        <v>372</v>
      </c>
      <c r="D146" t="s">
        <v>131</v>
      </c>
      <c r="E146" t="s">
        <v>373</v>
      </c>
      <c r="F146" s="62">
        <v>56520</v>
      </c>
      <c r="G146" t="s">
        <v>374</v>
      </c>
      <c r="H146">
        <v>167</v>
      </c>
      <c r="I146">
        <v>27167</v>
      </c>
      <c r="J146" t="s">
        <v>80</v>
      </c>
      <c r="K146"/>
      <c r="L146" t="s">
        <v>194</v>
      </c>
      <c r="M146" s="26">
        <f>SUM(MRI:SPECT!M148)</f>
        <v>0</v>
      </c>
      <c r="N146" s="26">
        <f>SUM(MRI:SPECT!N148)</f>
        <v>0</v>
      </c>
      <c r="O146" s="26">
        <f>SUM(MRI:SPECT!O148)</f>
        <v>0</v>
      </c>
      <c r="P146" s="26">
        <f>SUM(MRI:SPECT!P148)</f>
        <v>0</v>
      </c>
      <c r="Q146" s="26">
        <f>SUM(MRI:SPECT!Q148)</f>
        <v>0</v>
      </c>
      <c r="R146" s="26">
        <f>SUM(MRI:SPECT!R148)</f>
        <v>0</v>
      </c>
      <c r="S146" s="26">
        <f>SUM(MRI:SPECT!S148)</f>
        <v>0</v>
      </c>
      <c r="T146" s="26">
        <f>SUM(MRI:SPECT!T148)</f>
        <v>0</v>
      </c>
      <c r="U146" s="26">
        <f>SUM(MRI:SPECT!U148)</f>
        <v>0</v>
      </c>
      <c r="V146" s="26">
        <f>SUM(MRI:SPECT!V148)</f>
        <v>0</v>
      </c>
      <c r="W146" s="26">
        <f>SUM(MRI:SPECT!W148)</f>
        <v>0</v>
      </c>
      <c r="X146" s="26">
        <f>SUM(MRI:SPECT!X148)</f>
        <v>0</v>
      </c>
      <c r="Y146" s="26">
        <f>SUM(MRI:SPECT!Y148)</f>
        <v>0</v>
      </c>
      <c r="Z146" s="26">
        <f>SUM(MRI:SPECT!Z148)</f>
        <v>0</v>
      </c>
      <c r="AA146" s="26">
        <f>SUM(MRI:SPECT!AA148)</f>
        <v>0</v>
      </c>
      <c r="AB146" s="1">
        <f>SUM(MRI:SPECT!AB148)</f>
        <v>0</v>
      </c>
      <c r="AC146" s="26">
        <f>SUM(MRI:SPECT!AC148)</f>
        <v>0</v>
      </c>
      <c r="AD146" s="26">
        <f>SUM(MRI:SPECT!AD148)</f>
        <v>0</v>
      </c>
      <c r="AE146" s="1">
        <f>SUM(MRI:SPECT!AE148)</f>
        <v>0</v>
      </c>
      <c r="AF146" s="26">
        <f>SUM(MRI:SPECT!AF148)</f>
        <v>0</v>
      </c>
      <c r="AG146" s="26">
        <f>SUM(MRI:SPECT!AG148)</f>
        <v>0</v>
      </c>
      <c r="AH146" s="1">
        <f>SUM(MRI:SPECT!AH148)</f>
        <v>0</v>
      </c>
      <c r="AI146" s="26">
        <f>SUM(MRI:SPECT!AI148)</f>
        <v>0</v>
      </c>
      <c r="AJ146" s="26">
        <f>SUM(MRI:SPECT!AJ148)</f>
        <v>0</v>
      </c>
      <c r="AK146" s="1">
        <f>SUM(MRI:SPECT!AK148)</f>
        <v>0</v>
      </c>
      <c r="AL146" s="1">
        <f>SUM(MRI:SPECT!AL148)</f>
        <v>1</v>
      </c>
      <c r="AM146" s="1">
        <f t="shared" si="40"/>
        <v>0</v>
      </c>
      <c r="AN146" s="1">
        <f t="shared" si="41"/>
        <v>0</v>
      </c>
      <c r="AO146" s="1">
        <f t="shared" si="42"/>
        <v>0</v>
      </c>
      <c r="AP146" s="1">
        <f t="shared" si="43"/>
        <v>0</v>
      </c>
      <c r="AQ146" s="1">
        <f t="shared" si="44"/>
        <v>0</v>
      </c>
      <c r="AR146" s="1">
        <f t="shared" si="45"/>
        <v>0</v>
      </c>
      <c r="AS146" s="1">
        <f t="shared" si="46"/>
        <v>0</v>
      </c>
      <c r="AT146" s="1">
        <f t="shared" si="47"/>
        <v>0</v>
      </c>
      <c r="AU146" s="1">
        <f t="shared" si="48"/>
        <v>0</v>
      </c>
      <c r="AV146" s="1">
        <f t="shared" si="49"/>
        <v>0</v>
      </c>
      <c r="AW146" s="1">
        <f t="shared" si="50"/>
        <v>0</v>
      </c>
      <c r="AX146" s="1">
        <f t="shared" si="51"/>
        <v>0</v>
      </c>
      <c r="AY146" s="1">
        <f t="shared" si="52"/>
        <v>1</v>
      </c>
    </row>
    <row r="147" spans="1:51" x14ac:dyDescent="0.2">
      <c r="A147" s="61">
        <v>964</v>
      </c>
      <c r="B147" t="s">
        <v>75</v>
      </c>
      <c r="C147" t="s">
        <v>375</v>
      </c>
      <c r="D147" t="s">
        <v>131</v>
      </c>
      <c r="E147" t="s">
        <v>376</v>
      </c>
      <c r="F147" s="62">
        <v>56256</v>
      </c>
      <c r="G147" t="s">
        <v>377</v>
      </c>
      <c r="H147">
        <v>73</v>
      </c>
      <c r="I147">
        <v>27073</v>
      </c>
      <c r="J147" t="s">
        <v>80</v>
      </c>
      <c r="K147"/>
      <c r="L147" t="s">
        <v>201</v>
      </c>
      <c r="M147" s="26">
        <f>SUM(MRI:SPECT!M149)</f>
        <v>0</v>
      </c>
      <c r="N147" s="26">
        <f>SUM(MRI:SPECT!N149)</f>
        <v>0</v>
      </c>
      <c r="O147" s="26">
        <f>SUM(MRI:SPECT!O149)</f>
        <v>0</v>
      </c>
      <c r="P147" s="26">
        <f>SUM(MRI:SPECT!P149)</f>
        <v>0</v>
      </c>
      <c r="Q147" s="26">
        <f>SUM(MRI:SPECT!Q149)</f>
        <v>0</v>
      </c>
      <c r="R147" s="26">
        <f>SUM(MRI:SPECT!R149)</f>
        <v>0</v>
      </c>
      <c r="S147" s="26">
        <f>SUM(MRI:SPECT!S149)</f>
        <v>0</v>
      </c>
      <c r="T147" s="26">
        <f>SUM(MRI:SPECT!T149)</f>
        <v>0</v>
      </c>
      <c r="U147" s="26">
        <f>SUM(MRI:SPECT!U149)</f>
        <v>0</v>
      </c>
      <c r="V147" s="26">
        <f>SUM(MRI:SPECT!V149)</f>
        <v>0</v>
      </c>
      <c r="W147" s="26">
        <f>SUM(MRI:SPECT!W149)</f>
        <v>0</v>
      </c>
      <c r="X147" s="26">
        <f>SUM(MRI:SPECT!X149)</f>
        <v>0</v>
      </c>
      <c r="Y147" s="26">
        <f>SUM(MRI:SPECT!Y149)</f>
        <v>0</v>
      </c>
      <c r="Z147" s="26">
        <f>SUM(MRI:SPECT!Z149)</f>
        <v>0</v>
      </c>
      <c r="AA147" s="26">
        <f>SUM(MRI:SPECT!AA149)</f>
        <v>0</v>
      </c>
      <c r="AB147" s="1">
        <f>SUM(MRI:SPECT!AB149)</f>
        <v>0</v>
      </c>
      <c r="AC147" s="26">
        <f>SUM(MRI:SPECT!AC149)</f>
        <v>0</v>
      </c>
      <c r="AD147" s="26">
        <f>SUM(MRI:SPECT!AD149)</f>
        <v>0</v>
      </c>
      <c r="AE147" s="1">
        <f>SUM(MRI:SPECT!AE149)</f>
        <v>0</v>
      </c>
      <c r="AF147" s="26">
        <f>SUM(MRI:SPECT!AF149)</f>
        <v>0</v>
      </c>
      <c r="AG147" s="26">
        <f>SUM(MRI:SPECT!AG149)</f>
        <v>0</v>
      </c>
      <c r="AH147" s="1">
        <f>SUM(MRI:SPECT!AH149)</f>
        <v>0</v>
      </c>
      <c r="AI147" s="26">
        <f>SUM(MRI:SPECT!AI149)</f>
        <v>0</v>
      </c>
      <c r="AJ147" s="26">
        <f>SUM(MRI:SPECT!AJ149)</f>
        <v>0</v>
      </c>
      <c r="AK147" s="1">
        <f>SUM(MRI:SPECT!AK149)</f>
        <v>0</v>
      </c>
      <c r="AL147" s="1">
        <f>SUM(MRI:SPECT!AL149)</f>
        <v>1</v>
      </c>
      <c r="AM147" s="1">
        <f t="shared" si="40"/>
        <v>0</v>
      </c>
      <c r="AN147" s="1">
        <f t="shared" si="41"/>
        <v>0</v>
      </c>
      <c r="AO147" s="1">
        <f t="shared" si="42"/>
        <v>0</v>
      </c>
      <c r="AP147" s="1">
        <f t="shared" si="43"/>
        <v>0</v>
      </c>
      <c r="AQ147" s="1">
        <f t="shared" si="44"/>
        <v>0</v>
      </c>
      <c r="AR147" s="1">
        <f t="shared" si="45"/>
        <v>0</v>
      </c>
      <c r="AS147" s="1">
        <f t="shared" si="46"/>
        <v>0</v>
      </c>
      <c r="AT147" s="1">
        <f t="shared" si="47"/>
        <v>0</v>
      </c>
      <c r="AU147" s="1">
        <f t="shared" si="48"/>
        <v>0</v>
      </c>
      <c r="AV147" s="1">
        <f t="shared" si="49"/>
        <v>0</v>
      </c>
      <c r="AW147" s="1">
        <f t="shared" si="50"/>
        <v>0</v>
      </c>
      <c r="AX147" s="1">
        <f t="shared" si="51"/>
        <v>0</v>
      </c>
      <c r="AY147" s="1">
        <f t="shared" si="52"/>
        <v>1</v>
      </c>
    </row>
    <row r="148" spans="1:51" x14ac:dyDescent="0.2">
      <c r="A148" s="61">
        <v>969</v>
      </c>
      <c r="B148" t="s">
        <v>75</v>
      </c>
      <c r="C148" t="s">
        <v>378</v>
      </c>
      <c r="D148" t="s">
        <v>169</v>
      </c>
      <c r="E148" t="s">
        <v>170</v>
      </c>
      <c r="F148" s="62">
        <v>58078</v>
      </c>
      <c r="G148" t="s">
        <v>171</v>
      </c>
      <c r="H148">
        <v>21</v>
      </c>
      <c r="I148">
        <v>27021</v>
      </c>
      <c r="J148" t="s">
        <v>80</v>
      </c>
      <c r="K148"/>
      <c r="L148" t="s">
        <v>81</v>
      </c>
      <c r="M148" s="26">
        <f>SUM(MRI:SPECT!M150)</f>
        <v>0</v>
      </c>
      <c r="N148" s="26">
        <f>SUM(MRI:SPECT!N150)</f>
        <v>0</v>
      </c>
      <c r="O148" s="26">
        <f>SUM(MRI:SPECT!O150)</f>
        <v>0</v>
      </c>
      <c r="P148" s="26">
        <f>SUM(MRI:SPECT!P150)</f>
        <v>0</v>
      </c>
      <c r="Q148" s="26">
        <f>SUM(MRI:SPECT!Q150)</f>
        <v>0</v>
      </c>
      <c r="R148" s="26">
        <f>SUM(MRI:SPECT!R150)</f>
        <v>0</v>
      </c>
      <c r="S148" s="26">
        <f>SUM(MRI:SPECT!S150)</f>
        <v>0</v>
      </c>
      <c r="T148" s="26">
        <f>SUM(MRI:SPECT!T150)</f>
        <v>0</v>
      </c>
      <c r="U148" s="26">
        <f>SUM(MRI:SPECT!U150)</f>
        <v>0</v>
      </c>
      <c r="V148" s="26">
        <f>SUM(MRI:SPECT!V150)</f>
        <v>0</v>
      </c>
      <c r="W148" s="26">
        <f>SUM(MRI:SPECT!W150)</f>
        <v>0</v>
      </c>
      <c r="X148" s="26">
        <f>SUM(MRI:SPECT!X150)</f>
        <v>0</v>
      </c>
      <c r="Y148" s="26">
        <f>SUM(MRI:SPECT!Y150)</f>
        <v>0</v>
      </c>
      <c r="Z148" s="26">
        <f>SUM(MRI:SPECT!Z150)</f>
        <v>0</v>
      </c>
      <c r="AA148" s="26">
        <f>SUM(MRI:SPECT!AA150)</f>
        <v>0</v>
      </c>
      <c r="AB148" s="1">
        <f>SUM(MRI:SPECT!AB150)</f>
        <v>0</v>
      </c>
      <c r="AC148" s="26">
        <f>SUM(MRI:SPECT!AC150)</f>
        <v>0</v>
      </c>
      <c r="AD148" s="26">
        <f>SUM(MRI:SPECT!AD150)</f>
        <v>0</v>
      </c>
      <c r="AE148" s="1">
        <f>SUM(MRI:SPECT!AE150)</f>
        <v>0</v>
      </c>
      <c r="AF148" s="26">
        <f>SUM(MRI:SPECT!AF150)</f>
        <v>0</v>
      </c>
      <c r="AG148" s="26">
        <f>SUM(MRI:SPECT!AG150)</f>
        <v>0</v>
      </c>
      <c r="AH148" s="1">
        <f>SUM(MRI:SPECT!AH150)</f>
        <v>0</v>
      </c>
      <c r="AI148" s="26">
        <f>SUM(MRI:SPECT!AI150)</f>
        <v>0</v>
      </c>
      <c r="AJ148" s="26">
        <f>SUM(MRI:SPECT!AJ150)</f>
        <v>0</v>
      </c>
      <c r="AK148" s="1">
        <f>SUM(MRI:SPECT!AK150)</f>
        <v>0</v>
      </c>
      <c r="AL148" s="1">
        <f>SUM(MRI:SPECT!AL150)</f>
        <v>1</v>
      </c>
      <c r="AM148" s="1">
        <f t="shared" si="40"/>
        <v>0</v>
      </c>
      <c r="AN148" s="1">
        <f t="shared" si="41"/>
        <v>0</v>
      </c>
      <c r="AO148" s="1">
        <f t="shared" si="42"/>
        <v>0</v>
      </c>
      <c r="AP148" s="1">
        <f t="shared" si="43"/>
        <v>0</v>
      </c>
      <c r="AQ148" s="1">
        <f t="shared" si="44"/>
        <v>0</v>
      </c>
      <c r="AR148" s="1">
        <f t="shared" si="45"/>
        <v>0</v>
      </c>
      <c r="AS148" s="1">
        <f t="shared" si="46"/>
        <v>0</v>
      </c>
      <c r="AT148" s="1">
        <f t="shared" si="47"/>
        <v>0</v>
      </c>
      <c r="AU148" s="1">
        <f t="shared" si="48"/>
        <v>0</v>
      </c>
      <c r="AV148" s="1">
        <f t="shared" si="49"/>
        <v>0</v>
      </c>
      <c r="AW148" s="1">
        <f t="shared" si="50"/>
        <v>0</v>
      </c>
      <c r="AX148" s="1">
        <f t="shared" si="51"/>
        <v>0</v>
      </c>
      <c r="AY148" s="1">
        <f t="shared" si="52"/>
        <v>1</v>
      </c>
    </row>
    <row r="149" spans="1:51" x14ac:dyDescent="0.2">
      <c r="A149" s="61">
        <v>976</v>
      </c>
      <c r="B149" t="s">
        <v>75</v>
      </c>
      <c r="C149" t="s">
        <v>379</v>
      </c>
      <c r="D149" t="s">
        <v>380</v>
      </c>
      <c r="E149" t="s">
        <v>146</v>
      </c>
      <c r="F149" s="62">
        <v>55446</v>
      </c>
      <c r="G149" t="s">
        <v>67</v>
      </c>
      <c r="H149">
        <v>53</v>
      </c>
      <c r="I149">
        <v>27053</v>
      </c>
      <c r="J149" t="s">
        <v>68</v>
      </c>
      <c r="K149" t="s">
        <v>69</v>
      </c>
      <c r="L149" t="s">
        <v>70</v>
      </c>
      <c r="M149" s="26">
        <f>SUM(MRI:SPECT!M151)</f>
        <v>0</v>
      </c>
      <c r="N149" s="26">
        <f>SUM(MRI:SPECT!N151)</f>
        <v>0</v>
      </c>
      <c r="O149" s="26">
        <f>SUM(MRI:SPECT!O151)</f>
        <v>0</v>
      </c>
      <c r="P149" s="26">
        <f>SUM(MRI:SPECT!P151)</f>
        <v>0</v>
      </c>
      <c r="Q149" s="26">
        <f>SUM(MRI:SPECT!Q151)</f>
        <v>0</v>
      </c>
      <c r="R149" s="26">
        <f>SUM(MRI:SPECT!R151)</f>
        <v>0</v>
      </c>
      <c r="S149" s="26">
        <f>SUM(MRI:SPECT!S151)</f>
        <v>0</v>
      </c>
      <c r="T149" s="26">
        <f>SUM(MRI:SPECT!T151)</f>
        <v>0</v>
      </c>
      <c r="U149" s="26">
        <f>SUM(MRI:SPECT!U151)</f>
        <v>0</v>
      </c>
      <c r="V149" s="26">
        <f>SUM(MRI:SPECT!V151)</f>
        <v>0</v>
      </c>
      <c r="W149" s="26">
        <f>SUM(MRI:SPECT!W151)</f>
        <v>0</v>
      </c>
      <c r="X149" s="26">
        <f>SUM(MRI:SPECT!X151)</f>
        <v>0</v>
      </c>
      <c r="Y149" s="26">
        <f>SUM(MRI:SPECT!Y151)</f>
        <v>0</v>
      </c>
      <c r="Z149" s="26">
        <f>SUM(MRI:SPECT!Z151)</f>
        <v>0</v>
      </c>
      <c r="AA149" s="26">
        <f>SUM(MRI:SPECT!AA151)</f>
        <v>0</v>
      </c>
      <c r="AB149" s="1">
        <f>SUM(MRI:SPECT!AB151)</f>
        <v>0</v>
      </c>
      <c r="AC149" s="26">
        <f>SUM(MRI:SPECT!AC151)</f>
        <v>0</v>
      </c>
      <c r="AD149" s="26">
        <f>SUM(MRI:SPECT!AD151)</f>
        <v>0</v>
      </c>
      <c r="AE149" s="1">
        <f>SUM(MRI:SPECT!AE151)</f>
        <v>0</v>
      </c>
      <c r="AF149" s="26">
        <f>SUM(MRI:SPECT!AF151)</f>
        <v>0</v>
      </c>
      <c r="AG149" s="26">
        <f>SUM(MRI:SPECT!AG151)</f>
        <v>0</v>
      </c>
      <c r="AH149" s="1">
        <f>SUM(MRI:SPECT!AH151)</f>
        <v>0</v>
      </c>
      <c r="AI149" s="26">
        <f>SUM(MRI:SPECT!AI151)</f>
        <v>0</v>
      </c>
      <c r="AJ149" s="26">
        <f>SUM(MRI:SPECT!AJ151)</f>
        <v>0</v>
      </c>
      <c r="AK149" s="1">
        <f>SUM(MRI:SPECT!AK151)</f>
        <v>0</v>
      </c>
      <c r="AL149" s="1">
        <f>SUM(MRI:SPECT!AL151)</f>
        <v>1</v>
      </c>
      <c r="AM149" s="1">
        <f t="shared" si="40"/>
        <v>0</v>
      </c>
      <c r="AN149" s="1">
        <f t="shared" si="41"/>
        <v>0</v>
      </c>
      <c r="AO149" s="1">
        <f t="shared" si="42"/>
        <v>0</v>
      </c>
      <c r="AP149" s="1">
        <f t="shared" si="43"/>
        <v>0</v>
      </c>
      <c r="AQ149" s="1">
        <f t="shared" si="44"/>
        <v>0</v>
      </c>
      <c r="AR149" s="1">
        <f t="shared" si="45"/>
        <v>0</v>
      </c>
      <c r="AS149" s="1">
        <f t="shared" si="46"/>
        <v>0</v>
      </c>
      <c r="AT149" s="1">
        <f t="shared" si="47"/>
        <v>0</v>
      </c>
      <c r="AU149" s="1">
        <f t="shared" si="48"/>
        <v>0</v>
      </c>
      <c r="AV149" s="1">
        <f t="shared" si="49"/>
        <v>0</v>
      </c>
      <c r="AW149" s="1">
        <f t="shared" si="50"/>
        <v>0</v>
      </c>
      <c r="AX149" s="1">
        <f t="shared" si="51"/>
        <v>0</v>
      </c>
      <c r="AY149" s="1">
        <f t="shared" si="52"/>
        <v>1</v>
      </c>
    </row>
    <row r="150" spans="1:51" x14ac:dyDescent="0.2">
      <c r="A150" s="61">
        <v>977</v>
      </c>
      <c r="B150" t="s">
        <v>75</v>
      </c>
      <c r="C150" t="s">
        <v>381</v>
      </c>
      <c r="D150" t="s">
        <v>380</v>
      </c>
      <c r="E150" t="s">
        <v>146</v>
      </c>
      <c r="F150" s="62">
        <v>55446</v>
      </c>
      <c r="G150" t="s">
        <v>67</v>
      </c>
      <c r="H150">
        <v>53</v>
      </c>
      <c r="I150">
        <v>27053</v>
      </c>
      <c r="J150" t="s">
        <v>68</v>
      </c>
      <c r="K150" t="s">
        <v>69</v>
      </c>
      <c r="L150" t="s">
        <v>70</v>
      </c>
      <c r="M150" s="26">
        <f>SUM(MRI:SPECT!M152)</f>
        <v>0</v>
      </c>
      <c r="N150" s="26">
        <f>SUM(MRI:SPECT!N152)</f>
        <v>0</v>
      </c>
      <c r="O150" s="26">
        <f>SUM(MRI:SPECT!O152)</f>
        <v>0</v>
      </c>
      <c r="P150" s="26">
        <f>SUM(MRI:SPECT!P152)</f>
        <v>0</v>
      </c>
      <c r="Q150" s="26">
        <f>SUM(MRI:SPECT!Q152)</f>
        <v>0</v>
      </c>
      <c r="R150" s="26">
        <f>SUM(MRI:SPECT!R152)</f>
        <v>0</v>
      </c>
      <c r="S150" s="26">
        <f>SUM(MRI:SPECT!S152)</f>
        <v>0</v>
      </c>
      <c r="T150" s="26">
        <f>SUM(MRI:SPECT!T152)</f>
        <v>0</v>
      </c>
      <c r="U150" s="26">
        <f>SUM(MRI:SPECT!U152)</f>
        <v>0</v>
      </c>
      <c r="V150" s="26">
        <f>SUM(MRI:SPECT!V152)</f>
        <v>0</v>
      </c>
      <c r="W150" s="26">
        <f>SUM(MRI:SPECT!W152)</f>
        <v>0</v>
      </c>
      <c r="X150" s="26">
        <f>SUM(MRI:SPECT!X152)</f>
        <v>0</v>
      </c>
      <c r="Y150" s="26">
        <f>SUM(MRI:SPECT!Y152)</f>
        <v>0</v>
      </c>
      <c r="Z150" s="26">
        <f>SUM(MRI:SPECT!Z152)</f>
        <v>0</v>
      </c>
      <c r="AA150" s="26">
        <f>SUM(MRI:SPECT!AA152)</f>
        <v>0</v>
      </c>
      <c r="AB150" s="1">
        <f>SUM(MRI:SPECT!AB152)</f>
        <v>0</v>
      </c>
      <c r="AC150" s="26">
        <f>SUM(MRI:SPECT!AC152)</f>
        <v>0</v>
      </c>
      <c r="AD150" s="26">
        <f>SUM(MRI:SPECT!AD152)</f>
        <v>0</v>
      </c>
      <c r="AE150" s="1">
        <f>SUM(MRI:SPECT!AE152)</f>
        <v>0</v>
      </c>
      <c r="AF150" s="26">
        <f>SUM(MRI:SPECT!AF152)</f>
        <v>0</v>
      </c>
      <c r="AG150" s="26">
        <f>SUM(MRI:SPECT!AG152)</f>
        <v>0</v>
      </c>
      <c r="AH150" s="1">
        <f>SUM(MRI:SPECT!AH152)</f>
        <v>0</v>
      </c>
      <c r="AI150" s="26">
        <f>SUM(MRI:SPECT!AI152)</f>
        <v>0</v>
      </c>
      <c r="AJ150" s="26">
        <f>SUM(MRI:SPECT!AJ152)</f>
        <v>0</v>
      </c>
      <c r="AK150" s="1">
        <f>SUM(MRI:SPECT!AK152)</f>
        <v>0</v>
      </c>
      <c r="AL150" s="1">
        <f>SUM(MRI:SPECT!AL152)</f>
        <v>1</v>
      </c>
      <c r="AM150" s="1">
        <f t="shared" si="40"/>
        <v>0</v>
      </c>
      <c r="AN150" s="1">
        <f t="shared" si="41"/>
        <v>0</v>
      </c>
      <c r="AO150" s="1">
        <f t="shared" si="42"/>
        <v>0</v>
      </c>
      <c r="AP150" s="1">
        <f t="shared" si="43"/>
        <v>0</v>
      </c>
      <c r="AQ150" s="1">
        <f t="shared" si="44"/>
        <v>0</v>
      </c>
      <c r="AR150" s="1">
        <f t="shared" si="45"/>
        <v>0</v>
      </c>
      <c r="AS150" s="1">
        <f t="shared" si="46"/>
        <v>0</v>
      </c>
      <c r="AT150" s="1">
        <f t="shared" si="47"/>
        <v>0</v>
      </c>
      <c r="AU150" s="1">
        <f t="shared" si="48"/>
        <v>0</v>
      </c>
      <c r="AV150" s="1">
        <f t="shared" si="49"/>
        <v>0</v>
      </c>
      <c r="AW150" s="1">
        <f t="shared" si="50"/>
        <v>0</v>
      </c>
      <c r="AX150" s="1">
        <f t="shared" si="51"/>
        <v>0</v>
      </c>
      <c r="AY150" s="1">
        <f t="shared" si="52"/>
        <v>1</v>
      </c>
    </row>
    <row r="151" spans="1:51" x14ac:dyDescent="0.2">
      <c r="A151" s="61">
        <v>978</v>
      </c>
      <c r="B151" t="s">
        <v>75</v>
      </c>
      <c r="C151" t="s">
        <v>382</v>
      </c>
      <c r="D151" t="s">
        <v>169</v>
      </c>
      <c r="E151" t="s">
        <v>170</v>
      </c>
      <c r="F151" s="62">
        <v>58078</v>
      </c>
      <c r="G151" t="s">
        <v>171</v>
      </c>
      <c r="H151">
        <v>21</v>
      </c>
      <c r="I151">
        <v>27021</v>
      </c>
      <c r="J151" t="s">
        <v>80</v>
      </c>
      <c r="K151"/>
      <c r="L151" t="s">
        <v>81</v>
      </c>
      <c r="M151" s="26">
        <f>SUM(MRI:SPECT!M153)</f>
        <v>0</v>
      </c>
      <c r="N151" s="26">
        <f>SUM(MRI:SPECT!N153)</f>
        <v>0</v>
      </c>
      <c r="O151" s="26">
        <f>SUM(MRI:SPECT!O153)</f>
        <v>0</v>
      </c>
      <c r="P151" s="26">
        <f>SUM(MRI:SPECT!P153)</f>
        <v>0</v>
      </c>
      <c r="Q151" s="26">
        <f>SUM(MRI:SPECT!Q153)</f>
        <v>0</v>
      </c>
      <c r="R151" s="26">
        <f>SUM(MRI:SPECT!R153)</f>
        <v>0</v>
      </c>
      <c r="S151" s="26">
        <f>SUM(MRI:SPECT!S153)</f>
        <v>0</v>
      </c>
      <c r="T151" s="26">
        <f>SUM(MRI:SPECT!T153)</f>
        <v>0</v>
      </c>
      <c r="U151" s="26">
        <f>SUM(MRI:SPECT!U153)</f>
        <v>0</v>
      </c>
      <c r="V151" s="26">
        <f>SUM(MRI:SPECT!V153)</f>
        <v>0</v>
      </c>
      <c r="W151" s="26">
        <f>SUM(MRI:SPECT!W153)</f>
        <v>0</v>
      </c>
      <c r="X151" s="26">
        <f>SUM(MRI:SPECT!X153)</f>
        <v>0</v>
      </c>
      <c r="Y151" s="26">
        <f>SUM(MRI:SPECT!Y153)</f>
        <v>0</v>
      </c>
      <c r="Z151" s="26">
        <f>SUM(MRI:SPECT!Z153)</f>
        <v>0</v>
      </c>
      <c r="AA151" s="26">
        <f>SUM(MRI:SPECT!AA153)</f>
        <v>0</v>
      </c>
      <c r="AB151" s="1">
        <f>SUM(MRI:SPECT!AB153)</f>
        <v>0</v>
      </c>
      <c r="AC151" s="26">
        <f>SUM(MRI:SPECT!AC153)</f>
        <v>0</v>
      </c>
      <c r="AD151" s="26">
        <f>SUM(MRI:SPECT!AD153)</f>
        <v>0</v>
      </c>
      <c r="AE151" s="1">
        <f>SUM(MRI:SPECT!AE153)</f>
        <v>0</v>
      </c>
      <c r="AF151" s="26">
        <f>SUM(MRI:SPECT!AF153)</f>
        <v>0</v>
      </c>
      <c r="AG151" s="26">
        <f>SUM(MRI:SPECT!AG153)</f>
        <v>0</v>
      </c>
      <c r="AH151" s="1">
        <f>SUM(MRI:SPECT!AH153)</f>
        <v>0</v>
      </c>
      <c r="AI151" s="26">
        <f>SUM(MRI:SPECT!AI153)</f>
        <v>0</v>
      </c>
      <c r="AJ151" s="26">
        <f>SUM(MRI:SPECT!AJ153)</f>
        <v>0</v>
      </c>
      <c r="AK151" s="1">
        <f>SUM(MRI:SPECT!AK153)</f>
        <v>0</v>
      </c>
      <c r="AL151" s="1">
        <f>SUM(MRI:SPECT!AL153)</f>
        <v>1</v>
      </c>
      <c r="AM151" s="1">
        <f t="shared" si="40"/>
        <v>0</v>
      </c>
      <c r="AN151" s="1">
        <f t="shared" si="41"/>
        <v>0</v>
      </c>
      <c r="AO151" s="1">
        <f t="shared" si="42"/>
        <v>0</v>
      </c>
      <c r="AP151" s="1">
        <f t="shared" si="43"/>
        <v>0</v>
      </c>
      <c r="AQ151" s="1">
        <f t="shared" si="44"/>
        <v>0</v>
      </c>
      <c r="AR151" s="1">
        <f t="shared" si="45"/>
        <v>0</v>
      </c>
      <c r="AS151" s="1">
        <f t="shared" si="46"/>
        <v>0</v>
      </c>
      <c r="AT151" s="1">
        <f t="shared" si="47"/>
        <v>0</v>
      </c>
      <c r="AU151" s="1">
        <f t="shared" si="48"/>
        <v>0</v>
      </c>
      <c r="AV151" s="1">
        <f t="shared" si="49"/>
        <v>0</v>
      </c>
      <c r="AW151" s="1">
        <f t="shared" si="50"/>
        <v>0</v>
      </c>
      <c r="AX151" s="1">
        <f t="shared" si="51"/>
        <v>0</v>
      </c>
      <c r="AY151" s="1">
        <f t="shared" si="52"/>
        <v>1</v>
      </c>
    </row>
    <row r="152" spans="1:51" x14ac:dyDescent="0.2">
      <c r="A152" s="61">
        <v>979</v>
      </c>
      <c r="B152" t="s">
        <v>75</v>
      </c>
      <c r="C152" t="s">
        <v>383</v>
      </c>
      <c r="D152" t="s">
        <v>169</v>
      </c>
      <c r="E152" t="s">
        <v>170</v>
      </c>
      <c r="F152" s="62">
        <v>58078</v>
      </c>
      <c r="G152" t="s">
        <v>171</v>
      </c>
      <c r="H152">
        <v>21</v>
      </c>
      <c r="I152">
        <v>27021</v>
      </c>
      <c r="J152" t="s">
        <v>80</v>
      </c>
      <c r="K152"/>
      <c r="L152" t="s">
        <v>81</v>
      </c>
      <c r="M152" s="26">
        <f>SUM(MRI:SPECT!M154)</f>
        <v>0</v>
      </c>
      <c r="N152" s="26">
        <f>SUM(MRI:SPECT!N154)</f>
        <v>0</v>
      </c>
      <c r="O152" s="26">
        <f>SUM(MRI:SPECT!O154)</f>
        <v>0</v>
      </c>
      <c r="P152" s="26">
        <f>SUM(MRI:SPECT!P154)</f>
        <v>0</v>
      </c>
      <c r="Q152" s="26">
        <f>SUM(MRI:SPECT!Q154)</f>
        <v>0</v>
      </c>
      <c r="R152" s="26">
        <f>SUM(MRI:SPECT!R154)</f>
        <v>0</v>
      </c>
      <c r="S152" s="26">
        <f>SUM(MRI:SPECT!S154)</f>
        <v>0</v>
      </c>
      <c r="T152" s="26">
        <f>SUM(MRI:SPECT!T154)</f>
        <v>0</v>
      </c>
      <c r="U152" s="26">
        <f>SUM(MRI:SPECT!U154)</f>
        <v>0</v>
      </c>
      <c r="V152" s="26">
        <f>SUM(MRI:SPECT!V154)</f>
        <v>0</v>
      </c>
      <c r="W152" s="26">
        <f>SUM(MRI:SPECT!W154)</f>
        <v>0</v>
      </c>
      <c r="X152" s="26">
        <f>SUM(MRI:SPECT!X154)</f>
        <v>0</v>
      </c>
      <c r="Y152" s="26">
        <f>SUM(MRI:SPECT!Y154)</f>
        <v>0</v>
      </c>
      <c r="Z152" s="26">
        <f>SUM(MRI:SPECT!Z154)</f>
        <v>0</v>
      </c>
      <c r="AA152" s="26">
        <f>SUM(MRI:SPECT!AA154)</f>
        <v>0</v>
      </c>
      <c r="AB152" s="1">
        <f>SUM(MRI:SPECT!AB154)</f>
        <v>0</v>
      </c>
      <c r="AC152" s="26">
        <f>SUM(MRI:SPECT!AC154)</f>
        <v>0</v>
      </c>
      <c r="AD152" s="26">
        <f>SUM(MRI:SPECT!AD154)</f>
        <v>0</v>
      </c>
      <c r="AE152" s="1">
        <f>SUM(MRI:SPECT!AE154)</f>
        <v>0</v>
      </c>
      <c r="AF152" s="26">
        <f>SUM(MRI:SPECT!AF154)</f>
        <v>0</v>
      </c>
      <c r="AG152" s="26">
        <f>SUM(MRI:SPECT!AG154)</f>
        <v>0</v>
      </c>
      <c r="AH152" s="1">
        <f>SUM(MRI:SPECT!AH154)</f>
        <v>0</v>
      </c>
      <c r="AI152" s="26">
        <f>SUM(MRI:SPECT!AI154)</f>
        <v>0</v>
      </c>
      <c r="AJ152" s="26">
        <f>SUM(MRI:SPECT!AJ154)</f>
        <v>0</v>
      </c>
      <c r="AK152" s="1">
        <f>SUM(MRI:SPECT!AK154)</f>
        <v>0</v>
      </c>
      <c r="AL152" s="1">
        <f>SUM(MRI:SPECT!AL154)</f>
        <v>1</v>
      </c>
      <c r="AM152" s="1">
        <f t="shared" si="40"/>
        <v>0</v>
      </c>
      <c r="AN152" s="1">
        <f t="shared" si="41"/>
        <v>0</v>
      </c>
      <c r="AO152" s="1">
        <f t="shared" si="42"/>
        <v>0</v>
      </c>
      <c r="AP152" s="1">
        <f t="shared" si="43"/>
        <v>0</v>
      </c>
      <c r="AQ152" s="1">
        <f t="shared" si="44"/>
        <v>0</v>
      </c>
      <c r="AR152" s="1">
        <f t="shared" si="45"/>
        <v>0</v>
      </c>
      <c r="AS152" s="1">
        <f t="shared" si="46"/>
        <v>0</v>
      </c>
      <c r="AT152" s="1">
        <f t="shared" si="47"/>
        <v>0</v>
      </c>
      <c r="AU152" s="1">
        <f t="shared" si="48"/>
        <v>0</v>
      </c>
      <c r="AV152" s="1">
        <f t="shared" si="49"/>
        <v>0</v>
      </c>
      <c r="AW152" s="1">
        <f t="shared" si="50"/>
        <v>0</v>
      </c>
      <c r="AX152" s="1">
        <f t="shared" si="51"/>
        <v>0</v>
      </c>
      <c r="AY152" s="1">
        <f t="shared" si="52"/>
        <v>1</v>
      </c>
    </row>
    <row r="153" spans="1:51" x14ac:dyDescent="0.2">
      <c r="A153" s="61">
        <v>984</v>
      </c>
      <c r="B153" t="s">
        <v>75</v>
      </c>
      <c r="C153" t="s">
        <v>384</v>
      </c>
      <c r="D153" t="s">
        <v>169</v>
      </c>
      <c r="E153" t="s">
        <v>170</v>
      </c>
      <c r="F153" s="62">
        <v>58078</v>
      </c>
      <c r="G153" t="s">
        <v>171</v>
      </c>
      <c r="H153">
        <v>21</v>
      </c>
      <c r="I153">
        <v>27021</v>
      </c>
      <c r="J153" t="s">
        <v>80</v>
      </c>
      <c r="K153"/>
      <c r="L153" t="s">
        <v>81</v>
      </c>
      <c r="M153" s="26">
        <f>SUM(MRI:SPECT!M155)</f>
        <v>0</v>
      </c>
      <c r="N153" s="26">
        <f>SUM(MRI:SPECT!N155)</f>
        <v>0</v>
      </c>
      <c r="O153" s="26">
        <f>SUM(MRI:SPECT!O155)</f>
        <v>0</v>
      </c>
      <c r="P153" s="26">
        <f>SUM(MRI:SPECT!P155)</f>
        <v>0</v>
      </c>
      <c r="Q153" s="26">
        <f>SUM(MRI:SPECT!Q155)</f>
        <v>0</v>
      </c>
      <c r="R153" s="26">
        <f>SUM(MRI:SPECT!R155)</f>
        <v>0</v>
      </c>
      <c r="S153" s="26">
        <f>SUM(MRI:SPECT!S155)</f>
        <v>0</v>
      </c>
      <c r="T153" s="26">
        <f>SUM(MRI:SPECT!T155)</f>
        <v>0</v>
      </c>
      <c r="U153" s="26">
        <f>SUM(MRI:SPECT!U155)</f>
        <v>0</v>
      </c>
      <c r="V153" s="26">
        <f>SUM(MRI:SPECT!V155)</f>
        <v>0</v>
      </c>
      <c r="W153" s="26">
        <f>SUM(MRI:SPECT!W155)</f>
        <v>0</v>
      </c>
      <c r="X153" s="26">
        <f>SUM(MRI:SPECT!X155)</f>
        <v>0</v>
      </c>
      <c r="Y153" s="26">
        <f>SUM(MRI:SPECT!Y155)</f>
        <v>0</v>
      </c>
      <c r="Z153" s="26">
        <f>SUM(MRI:SPECT!Z155)</f>
        <v>0</v>
      </c>
      <c r="AA153" s="26">
        <f>SUM(MRI:SPECT!AA155)</f>
        <v>0</v>
      </c>
      <c r="AB153" s="1">
        <f>SUM(MRI:SPECT!AB155)</f>
        <v>0</v>
      </c>
      <c r="AC153" s="26">
        <f>SUM(MRI:SPECT!AC155)</f>
        <v>0</v>
      </c>
      <c r="AD153" s="26">
        <f>SUM(MRI:SPECT!AD155)</f>
        <v>0</v>
      </c>
      <c r="AE153" s="1">
        <f>SUM(MRI:SPECT!AE155)</f>
        <v>0</v>
      </c>
      <c r="AF153" s="26">
        <f>SUM(MRI:SPECT!AF155)</f>
        <v>0</v>
      </c>
      <c r="AG153" s="26">
        <f>SUM(MRI:SPECT!AG155)</f>
        <v>0</v>
      </c>
      <c r="AH153" s="1">
        <f>SUM(MRI:SPECT!AH155)</f>
        <v>0</v>
      </c>
      <c r="AI153" s="26">
        <f>SUM(MRI:SPECT!AI155)</f>
        <v>0</v>
      </c>
      <c r="AJ153" s="26">
        <f>SUM(MRI:SPECT!AJ155)</f>
        <v>0</v>
      </c>
      <c r="AK153" s="1">
        <f>SUM(MRI:SPECT!AK155)</f>
        <v>0</v>
      </c>
      <c r="AL153" s="1">
        <f>SUM(MRI:SPECT!AL155)</f>
        <v>1</v>
      </c>
      <c r="AM153" s="1">
        <f t="shared" si="40"/>
        <v>0</v>
      </c>
      <c r="AN153" s="1">
        <f t="shared" si="41"/>
        <v>0</v>
      </c>
      <c r="AO153" s="1">
        <f t="shared" si="42"/>
        <v>0</v>
      </c>
      <c r="AP153" s="1">
        <f t="shared" si="43"/>
        <v>0</v>
      </c>
      <c r="AQ153" s="1">
        <f t="shared" si="44"/>
        <v>0</v>
      </c>
      <c r="AR153" s="1">
        <f t="shared" si="45"/>
        <v>0</v>
      </c>
      <c r="AS153" s="1">
        <f t="shared" si="46"/>
        <v>0</v>
      </c>
      <c r="AT153" s="1">
        <f t="shared" si="47"/>
        <v>0</v>
      </c>
      <c r="AU153" s="1">
        <f t="shared" si="48"/>
        <v>0</v>
      </c>
      <c r="AV153" s="1">
        <f t="shared" si="49"/>
        <v>0</v>
      </c>
      <c r="AW153" s="1">
        <f t="shared" si="50"/>
        <v>0</v>
      </c>
      <c r="AX153" s="1">
        <f t="shared" si="51"/>
        <v>0</v>
      </c>
      <c r="AY153" s="1">
        <f t="shared" si="52"/>
        <v>1</v>
      </c>
    </row>
    <row r="154" spans="1:51" x14ac:dyDescent="0.2">
      <c r="A154" s="61">
        <v>985</v>
      </c>
      <c r="B154" t="s">
        <v>75</v>
      </c>
      <c r="C154" t="s">
        <v>385</v>
      </c>
      <c r="D154" t="s">
        <v>169</v>
      </c>
      <c r="E154" t="s">
        <v>170</v>
      </c>
      <c r="F154" s="62">
        <v>58078</v>
      </c>
      <c r="G154" t="s">
        <v>171</v>
      </c>
      <c r="H154">
        <v>21</v>
      </c>
      <c r="I154">
        <v>27021</v>
      </c>
      <c r="J154" t="s">
        <v>80</v>
      </c>
      <c r="K154"/>
      <c r="L154" t="s">
        <v>81</v>
      </c>
      <c r="M154" s="26">
        <f>SUM(MRI:SPECT!M156)</f>
        <v>0</v>
      </c>
      <c r="N154" s="26">
        <f>SUM(MRI:SPECT!N156)</f>
        <v>0</v>
      </c>
      <c r="O154" s="26">
        <f>SUM(MRI:SPECT!O156)</f>
        <v>0</v>
      </c>
      <c r="P154" s="26">
        <f>SUM(MRI:SPECT!P156)</f>
        <v>0</v>
      </c>
      <c r="Q154" s="26">
        <f>SUM(MRI:SPECT!Q156)</f>
        <v>0</v>
      </c>
      <c r="R154" s="26">
        <f>SUM(MRI:SPECT!R156)</f>
        <v>0</v>
      </c>
      <c r="S154" s="26">
        <f>SUM(MRI:SPECT!S156)</f>
        <v>0</v>
      </c>
      <c r="T154" s="26">
        <f>SUM(MRI:SPECT!T156)</f>
        <v>0</v>
      </c>
      <c r="U154" s="26">
        <f>SUM(MRI:SPECT!U156)</f>
        <v>0</v>
      </c>
      <c r="V154" s="26">
        <f>SUM(MRI:SPECT!V156)</f>
        <v>0</v>
      </c>
      <c r="W154" s="26">
        <f>SUM(MRI:SPECT!W156)</f>
        <v>0</v>
      </c>
      <c r="X154" s="26">
        <f>SUM(MRI:SPECT!X156)</f>
        <v>0</v>
      </c>
      <c r="Y154" s="26">
        <f>SUM(MRI:SPECT!Y156)</f>
        <v>1</v>
      </c>
      <c r="Z154" s="26">
        <f>SUM(MRI:SPECT!Z156)</f>
        <v>0</v>
      </c>
      <c r="AA154" s="26">
        <f>SUM(MRI:SPECT!AA156)</f>
        <v>0</v>
      </c>
      <c r="AB154" s="1">
        <f>SUM(MRI:SPECT!AB156)</f>
        <v>0</v>
      </c>
      <c r="AC154" s="26">
        <f>SUM(MRI:SPECT!AC156)</f>
        <v>0</v>
      </c>
      <c r="AD154" s="26">
        <f>SUM(MRI:SPECT!AD156)</f>
        <v>0</v>
      </c>
      <c r="AE154" s="1">
        <f>SUM(MRI:SPECT!AE156)</f>
        <v>0</v>
      </c>
      <c r="AF154" s="26">
        <f>SUM(MRI:SPECT!AF156)</f>
        <v>0</v>
      </c>
      <c r="AG154" s="26">
        <f>SUM(MRI:SPECT!AG156)</f>
        <v>0</v>
      </c>
      <c r="AH154" s="1">
        <f>SUM(MRI:SPECT!AH156)</f>
        <v>0</v>
      </c>
      <c r="AI154" s="26">
        <f>SUM(MRI:SPECT!AI156)</f>
        <v>0</v>
      </c>
      <c r="AJ154" s="26">
        <f>SUM(MRI:SPECT!AJ156)</f>
        <v>0</v>
      </c>
      <c r="AK154" s="1">
        <f>SUM(MRI:SPECT!AK156)</f>
        <v>0</v>
      </c>
      <c r="AL154" s="1">
        <f>SUM(MRI:SPECT!AL156)</f>
        <v>0</v>
      </c>
      <c r="AM154" s="1">
        <f t="shared" si="40"/>
        <v>0</v>
      </c>
      <c r="AN154" s="1">
        <f t="shared" si="41"/>
        <v>0</v>
      </c>
      <c r="AO154" s="1">
        <f t="shared" si="42"/>
        <v>0</v>
      </c>
      <c r="AP154" s="1">
        <f t="shared" si="43"/>
        <v>0</v>
      </c>
      <c r="AQ154" s="1">
        <f t="shared" si="44"/>
        <v>0</v>
      </c>
      <c r="AR154" s="1">
        <f t="shared" si="45"/>
        <v>0</v>
      </c>
      <c r="AS154" s="1">
        <f t="shared" si="46"/>
        <v>0</v>
      </c>
      <c r="AT154" s="1">
        <f t="shared" si="47"/>
        <v>0</v>
      </c>
      <c r="AU154" s="1">
        <f t="shared" si="48"/>
        <v>0</v>
      </c>
      <c r="AV154" s="1">
        <f t="shared" si="49"/>
        <v>0</v>
      </c>
      <c r="AW154" s="1">
        <f t="shared" si="50"/>
        <v>0</v>
      </c>
      <c r="AX154" s="1">
        <f t="shared" si="51"/>
        <v>0</v>
      </c>
      <c r="AY154" s="1">
        <f t="shared" si="52"/>
        <v>1</v>
      </c>
    </row>
    <row r="155" spans="1:51" x14ac:dyDescent="0.2">
      <c r="A155" s="61">
        <v>988</v>
      </c>
      <c r="B155" t="s">
        <v>75</v>
      </c>
      <c r="C155" t="s">
        <v>386</v>
      </c>
      <c r="D155" t="s">
        <v>178</v>
      </c>
      <c r="E155" t="s">
        <v>179</v>
      </c>
      <c r="F155" s="62">
        <v>53527</v>
      </c>
      <c r="G155"/>
      <c r="H155"/>
      <c r="I155"/>
      <c r="J155"/>
      <c r="K155"/>
      <c r="L155"/>
      <c r="M155" s="26">
        <f>SUM(MRI:SPECT!M157)</f>
        <v>37</v>
      </c>
      <c r="N155" s="26">
        <f>SUM(MRI:SPECT!N157)</f>
        <v>1</v>
      </c>
      <c r="O155" s="26">
        <f>SUM(MRI:SPECT!O157)</f>
        <v>5</v>
      </c>
      <c r="P155" s="26">
        <f>SUM(MRI:SPECT!P157)</f>
        <v>3</v>
      </c>
      <c r="Q155" s="26">
        <f>SUM(MRI:SPECT!Q157)</f>
        <v>9</v>
      </c>
      <c r="R155" s="26">
        <f>SUM(MRI:SPECT!R157)</f>
        <v>10</v>
      </c>
      <c r="S155" s="26">
        <f>SUM(MRI:SPECT!S157)</f>
        <v>3</v>
      </c>
      <c r="T155" s="26">
        <f>SUM(MRI:SPECT!T157)</f>
        <v>5</v>
      </c>
      <c r="U155" s="26">
        <f>SUM(MRI:SPECT!U157)</f>
        <v>0</v>
      </c>
      <c r="V155" s="26">
        <f>SUM(MRI:SPECT!V157)</f>
        <v>14</v>
      </c>
      <c r="W155" s="26">
        <f>SUM(MRI:SPECT!W157)</f>
        <v>2</v>
      </c>
      <c r="X155" s="26">
        <f>SUM(MRI:SPECT!X157)</f>
        <v>89</v>
      </c>
      <c r="Y155" s="26">
        <f>SUM(MRI:SPECT!Y157)</f>
        <v>1</v>
      </c>
      <c r="Z155" s="26">
        <f>SUM(MRI:SPECT!Z157)</f>
        <v>0</v>
      </c>
      <c r="AA155" s="26">
        <f>SUM(MRI:SPECT!AA157)</f>
        <v>0</v>
      </c>
      <c r="AB155" s="1">
        <f>SUM(MRI:SPECT!AB157)</f>
        <v>0</v>
      </c>
      <c r="AC155" s="26">
        <f>SUM(MRI:SPECT!AC157)</f>
        <v>0</v>
      </c>
      <c r="AD155" s="26">
        <f>SUM(MRI:SPECT!AD157)</f>
        <v>0</v>
      </c>
      <c r="AE155" s="1">
        <f>SUM(MRI:SPECT!AE157)</f>
        <v>0</v>
      </c>
      <c r="AF155" s="26">
        <f>SUM(MRI:SPECT!AF157)</f>
        <v>0</v>
      </c>
      <c r="AG155" s="26">
        <f>SUM(MRI:SPECT!AG157)</f>
        <v>0</v>
      </c>
      <c r="AH155" s="1">
        <f>SUM(MRI:SPECT!AH157)</f>
        <v>0</v>
      </c>
      <c r="AI155" s="26">
        <f>SUM(MRI:SPECT!AI157)</f>
        <v>0</v>
      </c>
      <c r="AJ155" s="26">
        <f>SUM(MRI:SPECT!AJ157)</f>
        <v>0</v>
      </c>
      <c r="AK155" s="1">
        <f>SUM(MRI:SPECT!AK157)</f>
        <v>0</v>
      </c>
      <c r="AL155" s="1">
        <f>SUM(MRI:SPECT!AL157)</f>
        <v>0</v>
      </c>
      <c r="AM155" s="1">
        <f t="shared" si="40"/>
        <v>37</v>
      </c>
      <c r="AN155" s="1">
        <f t="shared" si="41"/>
        <v>1</v>
      </c>
      <c r="AO155" s="1">
        <f t="shared" si="42"/>
        <v>5</v>
      </c>
      <c r="AP155" s="1">
        <f t="shared" si="43"/>
        <v>3</v>
      </c>
      <c r="AQ155" s="1">
        <f t="shared" si="44"/>
        <v>9</v>
      </c>
      <c r="AR155" s="1">
        <f t="shared" si="45"/>
        <v>10</v>
      </c>
      <c r="AS155" s="1">
        <f t="shared" si="46"/>
        <v>3</v>
      </c>
      <c r="AT155" s="1">
        <f t="shared" si="47"/>
        <v>5</v>
      </c>
      <c r="AU155" s="1">
        <f t="shared" si="48"/>
        <v>0</v>
      </c>
      <c r="AV155" s="1">
        <f t="shared" si="49"/>
        <v>14</v>
      </c>
      <c r="AW155" s="1">
        <f t="shared" si="50"/>
        <v>2</v>
      </c>
      <c r="AX155" s="1">
        <f t="shared" si="51"/>
        <v>89</v>
      </c>
      <c r="AY155" s="1">
        <f t="shared" si="52"/>
        <v>1</v>
      </c>
    </row>
    <row r="156" spans="1:51" x14ac:dyDescent="0.2">
      <c r="A156" s="61">
        <v>993</v>
      </c>
      <c r="B156" t="s">
        <v>75</v>
      </c>
      <c r="C156" t="s">
        <v>387</v>
      </c>
      <c r="D156" t="s">
        <v>131</v>
      </c>
      <c r="E156" t="s">
        <v>388</v>
      </c>
      <c r="F156" s="62">
        <v>56208</v>
      </c>
      <c r="G156" t="s">
        <v>282</v>
      </c>
      <c r="H156">
        <v>151</v>
      </c>
      <c r="I156">
        <v>27151</v>
      </c>
      <c r="J156" t="s">
        <v>80</v>
      </c>
      <c r="K156"/>
      <c r="L156" t="s">
        <v>201</v>
      </c>
      <c r="M156" s="26">
        <f>SUM(MRI:SPECT!M158)</f>
        <v>0</v>
      </c>
      <c r="N156" s="26">
        <f>SUM(MRI:SPECT!N158)</f>
        <v>0</v>
      </c>
      <c r="O156" s="26">
        <f>SUM(MRI:SPECT!O158)</f>
        <v>0</v>
      </c>
      <c r="P156" s="26">
        <f>SUM(MRI:SPECT!P158)</f>
        <v>0</v>
      </c>
      <c r="Q156" s="26">
        <f>SUM(MRI:SPECT!Q158)</f>
        <v>0</v>
      </c>
      <c r="R156" s="26">
        <f>SUM(MRI:SPECT!R158)</f>
        <v>0</v>
      </c>
      <c r="S156" s="26">
        <f>SUM(MRI:SPECT!S158)</f>
        <v>0</v>
      </c>
      <c r="T156" s="26">
        <f>SUM(MRI:SPECT!T158)</f>
        <v>0</v>
      </c>
      <c r="U156" s="26">
        <f>SUM(MRI:SPECT!U158)</f>
        <v>0</v>
      </c>
      <c r="V156" s="26">
        <f>SUM(MRI:SPECT!V158)</f>
        <v>0</v>
      </c>
      <c r="W156" s="26">
        <f>SUM(MRI:SPECT!W158)</f>
        <v>0</v>
      </c>
      <c r="X156" s="26">
        <f>SUM(MRI:SPECT!X158)</f>
        <v>0</v>
      </c>
      <c r="Y156" s="26">
        <f>SUM(MRI:SPECT!Y158)</f>
        <v>0</v>
      </c>
      <c r="Z156" s="26">
        <f>SUM(MRI:SPECT!Z158)</f>
        <v>0</v>
      </c>
      <c r="AA156" s="26">
        <f>SUM(MRI:SPECT!AA158)</f>
        <v>0</v>
      </c>
      <c r="AB156" s="1">
        <f>SUM(MRI:SPECT!AB158)</f>
        <v>0</v>
      </c>
      <c r="AC156" s="26">
        <f>SUM(MRI:SPECT!AC158)</f>
        <v>0</v>
      </c>
      <c r="AD156" s="26">
        <f>SUM(MRI:SPECT!AD158)</f>
        <v>0</v>
      </c>
      <c r="AE156" s="1">
        <f>SUM(MRI:SPECT!AE158)</f>
        <v>0</v>
      </c>
      <c r="AF156" s="26">
        <f>SUM(MRI:SPECT!AF158)</f>
        <v>0</v>
      </c>
      <c r="AG156" s="26">
        <f>SUM(MRI:SPECT!AG158)</f>
        <v>0</v>
      </c>
      <c r="AH156" s="1">
        <f>SUM(MRI:SPECT!AH158)</f>
        <v>0</v>
      </c>
      <c r="AI156" s="26">
        <f>SUM(MRI:SPECT!AI158)</f>
        <v>0</v>
      </c>
      <c r="AJ156" s="26">
        <f>SUM(MRI:SPECT!AJ158)</f>
        <v>0</v>
      </c>
      <c r="AK156" s="1">
        <f>SUM(MRI:SPECT!AK158)</f>
        <v>0</v>
      </c>
      <c r="AL156" s="1">
        <f>SUM(MRI:SPECT!AL158)</f>
        <v>1</v>
      </c>
      <c r="AM156" s="1">
        <f t="shared" si="40"/>
        <v>0</v>
      </c>
      <c r="AN156" s="1">
        <f t="shared" si="41"/>
        <v>0</v>
      </c>
      <c r="AO156" s="1">
        <f t="shared" si="42"/>
        <v>0</v>
      </c>
      <c r="AP156" s="1">
        <f t="shared" si="43"/>
        <v>0</v>
      </c>
      <c r="AQ156" s="1">
        <f t="shared" si="44"/>
        <v>0</v>
      </c>
      <c r="AR156" s="1">
        <f t="shared" si="45"/>
        <v>0</v>
      </c>
      <c r="AS156" s="1">
        <f t="shared" si="46"/>
        <v>0</v>
      </c>
      <c r="AT156" s="1">
        <f t="shared" si="47"/>
        <v>0</v>
      </c>
      <c r="AU156" s="1">
        <f t="shared" si="48"/>
        <v>0</v>
      </c>
      <c r="AV156" s="1">
        <f t="shared" si="49"/>
        <v>0</v>
      </c>
      <c r="AW156" s="1">
        <f t="shared" si="50"/>
        <v>0</v>
      </c>
      <c r="AX156" s="1">
        <f t="shared" si="51"/>
        <v>0</v>
      </c>
      <c r="AY156" s="1">
        <f t="shared" si="52"/>
        <v>1</v>
      </c>
    </row>
    <row r="157" spans="1:51" x14ac:dyDescent="0.2">
      <c r="A157" s="61">
        <v>1005</v>
      </c>
      <c r="B157" t="s">
        <v>75</v>
      </c>
      <c r="C157" t="s">
        <v>389</v>
      </c>
      <c r="D157" t="s">
        <v>390</v>
      </c>
      <c r="E157" t="s">
        <v>391</v>
      </c>
      <c r="F157" s="62">
        <v>56258</v>
      </c>
      <c r="G157" t="s">
        <v>392</v>
      </c>
      <c r="H157">
        <v>83</v>
      </c>
      <c r="I157">
        <v>27083</v>
      </c>
      <c r="J157" t="s">
        <v>80</v>
      </c>
      <c r="K157"/>
      <c r="L157" t="s">
        <v>201</v>
      </c>
      <c r="M157" s="26">
        <f>SUM(MRI:SPECT!M159)</f>
        <v>0</v>
      </c>
      <c r="N157" s="26">
        <f>SUM(MRI:SPECT!N159)</f>
        <v>0</v>
      </c>
      <c r="O157" s="26">
        <f>SUM(MRI:SPECT!O159)</f>
        <v>0</v>
      </c>
      <c r="P157" s="26">
        <f>SUM(MRI:SPECT!P159)</f>
        <v>0</v>
      </c>
      <c r="Q157" s="26">
        <f>SUM(MRI:SPECT!Q159)</f>
        <v>0</v>
      </c>
      <c r="R157" s="26">
        <f>SUM(MRI:SPECT!R159)</f>
        <v>0</v>
      </c>
      <c r="S157" s="26">
        <f>SUM(MRI:SPECT!S159)</f>
        <v>0</v>
      </c>
      <c r="T157" s="26">
        <f>SUM(MRI:SPECT!T159)</f>
        <v>0</v>
      </c>
      <c r="U157" s="26">
        <f>SUM(MRI:SPECT!U159)</f>
        <v>0</v>
      </c>
      <c r="V157" s="26">
        <f>SUM(MRI:SPECT!V159)</f>
        <v>0</v>
      </c>
      <c r="W157" s="26">
        <f>SUM(MRI:SPECT!W159)</f>
        <v>0</v>
      </c>
      <c r="X157" s="26">
        <f>SUM(MRI:SPECT!X159)</f>
        <v>0</v>
      </c>
      <c r="Y157" s="26">
        <f>SUM(MRI:SPECT!Y159)</f>
        <v>0</v>
      </c>
      <c r="Z157" s="26">
        <f>SUM(MRI:SPECT!Z159)</f>
        <v>0</v>
      </c>
      <c r="AA157" s="26">
        <f>SUM(MRI:SPECT!AA159)</f>
        <v>0</v>
      </c>
      <c r="AB157" s="1">
        <f>SUM(MRI:SPECT!AB159)</f>
        <v>0</v>
      </c>
      <c r="AC157" s="26">
        <f>SUM(MRI:SPECT!AC159)</f>
        <v>0</v>
      </c>
      <c r="AD157" s="26">
        <f>SUM(MRI:SPECT!AD159)</f>
        <v>0</v>
      </c>
      <c r="AE157" s="1">
        <f>SUM(MRI:SPECT!AE159)</f>
        <v>0</v>
      </c>
      <c r="AF157" s="26">
        <f>SUM(MRI:SPECT!AF159)</f>
        <v>0</v>
      </c>
      <c r="AG157" s="26">
        <f>SUM(MRI:SPECT!AG159)</f>
        <v>0</v>
      </c>
      <c r="AH157" s="1">
        <f>SUM(MRI:SPECT!AH159)</f>
        <v>0</v>
      </c>
      <c r="AI157" s="26">
        <f>SUM(MRI:SPECT!AI159)</f>
        <v>0</v>
      </c>
      <c r="AJ157" s="26">
        <f>SUM(MRI:SPECT!AJ159)</f>
        <v>0</v>
      </c>
      <c r="AK157" s="1">
        <f>SUM(MRI:SPECT!AK159)</f>
        <v>0</v>
      </c>
      <c r="AL157" s="1">
        <f>SUM(MRI:SPECT!AL159)</f>
        <v>1</v>
      </c>
      <c r="AM157" s="1">
        <f t="shared" si="40"/>
        <v>0</v>
      </c>
      <c r="AN157" s="1">
        <f t="shared" si="41"/>
        <v>0</v>
      </c>
      <c r="AO157" s="1">
        <f t="shared" si="42"/>
        <v>0</v>
      </c>
      <c r="AP157" s="1">
        <f t="shared" si="43"/>
        <v>0</v>
      </c>
      <c r="AQ157" s="1">
        <f t="shared" si="44"/>
        <v>0</v>
      </c>
      <c r="AR157" s="1">
        <f t="shared" si="45"/>
        <v>0</v>
      </c>
      <c r="AS157" s="1">
        <f t="shared" si="46"/>
        <v>0</v>
      </c>
      <c r="AT157" s="1">
        <f t="shared" si="47"/>
        <v>0</v>
      </c>
      <c r="AU157" s="1">
        <f t="shared" si="48"/>
        <v>0</v>
      </c>
      <c r="AV157" s="1">
        <f t="shared" si="49"/>
        <v>0</v>
      </c>
      <c r="AW157" s="1">
        <f t="shared" si="50"/>
        <v>0</v>
      </c>
      <c r="AX157" s="1">
        <f t="shared" si="51"/>
        <v>0</v>
      </c>
      <c r="AY157" s="1">
        <f t="shared" si="52"/>
        <v>1</v>
      </c>
    </row>
    <row r="158" spans="1:51" x14ac:dyDescent="0.2">
      <c r="A158" s="61">
        <v>1012</v>
      </c>
      <c r="B158" t="s">
        <v>75</v>
      </c>
      <c r="C158" t="s">
        <v>393</v>
      </c>
      <c r="D158" t="s">
        <v>169</v>
      </c>
      <c r="E158" t="s">
        <v>170</v>
      </c>
      <c r="F158" s="62">
        <v>58078</v>
      </c>
      <c r="G158" t="s">
        <v>171</v>
      </c>
      <c r="H158">
        <v>21</v>
      </c>
      <c r="I158">
        <v>27021</v>
      </c>
      <c r="J158" t="s">
        <v>80</v>
      </c>
      <c r="K158"/>
      <c r="L158" t="s">
        <v>81</v>
      </c>
      <c r="M158" s="26">
        <f>SUM(MRI:SPECT!M160)</f>
        <v>17</v>
      </c>
      <c r="N158" s="26">
        <f>SUM(MRI:SPECT!N160)</f>
        <v>12</v>
      </c>
      <c r="O158" s="26">
        <f>SUM(MRI:SPECT!O160)</f>
        <v>1</v>
      </c>
      <c r="P158" s="26">
        <f>SUM(MRI:SPECT!P160)</f>
        <v>0</v>
      </c>
      <c r="Q158" s="26">
        <f>SUM(MRI:SPECT!Q160)</f>
        <v>10</v>
      </c>
      <c r="R158" s="26">
        <f>SUM(MRI:SPECT!R160)</f>
        <v>15</v>
      </c>
      <c r="S158" s="26">
        <f>SUM(MRI:SPECT!S160)</f>
        <v>166</v>
      </c>
      <c r="T158" s="26">
        <f>SUM(MRI:SPECT!T160)</f>
        <v>283</v>
      </c>
      <c r="U158" s="26">
        <f>SUM(MRI:SPECT!U160)</f>
        <v>1189</v>
      </c>
      <c r="V158" s="26">
        <f>SUM(MRI:SPECT!V160)</f>
        <v>1</v>
      </c>
      <c r="W158" s="26">
        <f>SUM(MRI:SPECT!W160)</f>
        <v>3</v>
      </c>
      <c r="X158" s="26">
        <f>SUM(MRI:SPECT!X160)</f>
        <v>1697</v>
      </c>
      <c r="Y158" s="26">
        <f>SUM(MRI:SPECT!Y160)</f>
        <v>1</v>
      </c>
      <c r="Z158" s="26">
        <f>SUM(MRI:SPECT!Z160)</f>
        <v>0</v>
      </c>
      <c r="AA158" s="26">
        <f>SUM(MRI:SPECT!AA160)</f>
        <v>0</v>
      </c>
      <c r="AB158" s="1">
        <f>SUM(MRI:SPECT!AB160)</f>
        <v>0</v>
      </c>
      <c r="AC158" s="26">
        <f>SUM(MRI:SPECT!AC160)</f>
        <v>0</v>
      </c>
      <c r="AD158" s="26">
        <f>SUM(MRI:SPECT!AD160)</f>
        <v>0</v>
      </c>
      <c r="AE158" s="1">
        <f>SUM(MRI:SPECT!AE160)</f>
        <v>0</v>
      </c>
      <c r="AF158" s="26">
        <f>SUM(MRI:SPECT!AF160)</f>
        <v>0</v>
      </c>
      <c r="AG158" s="26">
        <f>SUM(MRI:SPECT!AG160)</f>
        <v>0</v>
      </c>
      <c r="AH158" s="1">
        <f>SUM(MRI:SPECT!AH160)</f>
        <v>0</v>
      </c>
      <c r="AI158" s="26">
        <f>SUM(MRI:SPECT!AI160)</f>
        <v>0</v>
      </c>
      <c r="AJ158" s="26">
        <f>SUM(MRI:SPECT!AJ160)</f>
        <v>0</v>
      </c>
      <c r="AK158" s="1">
        <f>SUM(MRI:SPECT!AK160)</f>
        <v>0</v>
      </c>
      <c r="AL158" s="1">
        <f>SUM(MRI:SPECT!AL160)</f>
        <v>0</v>
      </c>
      <c r="AM158" s="1">
        <f t="shared" si="40"/>
        <v>17</v>
      </c>
      <c r="AN158" s="1">
        <f t="shared" si="41"/>
        <v>12</v>
      </c>
      <c r="AO158" s="1">
        <f t="shared" si="42"/>
        <v>1</v>
      </c>
      <c r="AP158" s="1">
        <f t="shared" si="43"/>
        <v>0</v>
      </c>
      <c r="AQ158" s="1">
        <f t="shared" si="44"/>
        <v>10</v>
      </c>
      <c r="AR158" s="1">
        <f t="shared" si="45"/>
        <v>15</v>
      </c>
      <c r="AS158" s="1">
        <f t="shared" si="46"/>
        <v>166</v>
      </c>
      <c r="AT158" s="1">
        <f t="shared" si="47"/>
        <v>283</v>
      </c>
      <c r="AU158" s="1">
        <f t="shared" si="48"/>
        <v>1189</v>
      </c>
      <c r="AV158" s="1">
        <f t="shared" si="49"/>
        <v>1</v>
      </c>
      <c r="AW158" s="1">
        <f t="shared" si="50"/>
        <v>3</v>
      </c>
      <c r="AX158" s="1">
        <f t="shared" si="51"/>
        <v>1697</v>
      </c>
      <c r="AY158" s="1">
        <f t="shared" si="52"/>
        <v>1</v>
      </c>
    </row>
    <row r="159" spans="1:51" x14ac:dyDescent="0.2">
      <c r="A159" s="61">
        <v>1014</v>
      </c>
      <c r="B159" t="s">
        <v>75</v>
      </c>
      <c r="C159" t="s">
        <v>394</v>
      </c>
      <c r="D159" t="s">
        <v>169</v>
      </c>
      <c r="E159" t="s">
        <v>170</v>
      </c>
      <c r="F159" s="62">
        <v>58078</v>
      </c>
      <c r="G159" t="s">
        <v>171</v>
      </c>
      <c r="H159">
        <v>21</v>
      </c>
      <c r="I159">
        <v>27021</v>
      </c>
      <c r="J159" t="s">
        <v>80</v>
      </c>
      <c r="K159"/>
      <c r="L159" t="s">
        <v>81</v>
      </c>
      <c r="M159" s="26">
        <f>SUM(MRI:SPECT!M161)</f>
        <v>124</v>
      </c>
      <c r="N159" s="26">
        <f>SUM(MRI:SPECT!N161)</f>
        <v>26</v>
      </c>
      <c r="O159" s="26">
        <f>SUM(MRI:SPECT!O161)</f>
        <v>14</v>
      </c>
      <c r="P159" s="26">
        <f>SUM(MRI:SPECT!P161)</f>
        <v>8</v>
      </c>
      <c r="Q159" s="26">
        <f>SUM(MRI:SPECT!Q161)</f>
        <v>2</v>
      </c>
      <c r="R159" s="26">
        <f>SUM(MRI:SPECT!R161)</f>
        <v>83</v>
      </c>
      <c r="S159" s="26">
        <f>SUM(MRI:SPECT!S161)</f>
        <v>0</v>
      </c>
      <c r="T159" s="26">
        <f>SUM(MRI:SPECT!T161)</f>
        <v>88</v>
      </c>
      <c r="U159" s="26">
        <f>SUM(MRI:SPECT!U161)</f>
        <v>16</v>
      </c>
      <c r="V159" s="26">
        <f>SUM(MRI:SPECT!V161)</f>
        <v>467</v>
      </c>
      <c r="W159" s="26">
        <f>SUM(MRI:SPECT!W161)</f>
        <v>302</v>
      </c>
      <c r="X159" s="26">
        <f>SUM(MRI:SPECT!X161)</f>
        <v>1130</v>
      </c>
      <c r="Y159" s="26">
        <f>SUM(MRI:SPECT!Y161)</f>
        <v>1</v>
      </c>
      <c r="Z159" s="26">
        <f>SUM(MRI:SPECT!Z161)</f>
        <v>0</v>
      </c>
      <c r="AA159" s="26">
        <f>SUM(MRI:SPECT!AA161)</f>
        <v>0</v>
      </c>
      <c r="AB159" s="1">
        <f>SUM(MRI:SPECT!AB161)</f>
        <v>0</v>
      </c>
      <c r="AC159" s="26">
        <f>SUM(MRI:SPECT!AC161)</f>
        <v>0</v>
      </c>
      <c r="AD159" s="26">
        <f>SUM(MRI:SPECT!AD161)</f>
        <v>0</v>
      </c>
      <c r="AE159" s="1">
        <f>SUM(MRI:SPECT!AE161)</f>
        <v>0</v>
      </c>
      <c r="AF159" s="26">
        <f>SUM(MRI:SPECT!AF161)</f>
        <v>0</v>
      </c>
      <c r="AG159" s="26">
        <f>SUM(MRI:SPECT!AG161)</f>
        <v>0</v>
      </c>
      <c r="AH159" s="1">
        <f>SUM(MRI:SPECT!AH161)</f>
        <v>0</v>
      </c>
      <c r="AI159" s="26">
        <f>SUM(MRI:SPECT!AI161)</f>
        <v>0</v>
      </c>
      <c r="AJ159" s="26">
        <f>SUM(MRI:SPECT!AJ161)</f>
        <v>0</v>
      </c>
      <c r="AK159" s="1">
        <f>SUM(MRI:SPECT!AK161)</f>
        <v>0</v>
      </c>
      <c r="AL159" s="1">
        <f>SUM(MRI:SPECT!AL161)</f>
        <v>0</v>
      </c>
      <c r="AM159" s="1">
        <f t="shared" si="40"/>
        <v>124</v>
      </c>
      <c r="AN159" s="1">
        <f t="shared" si="41"/>
        <v>26</v>
      </c>
      <c r="AO159" s="1">
        <f t="shared" si="42"/>
        <v>14</v>
      </c>
      <c r="AP159" s="1">
        <f t="shared" si="43"/>
        <v>8</v>
      </c>
      <c r="AQ159" s="1">
        <f t="shared" si="44"/>
        <v>2</v>
      </c>
      <c r="AR159" s="1">
        <f t="shared" si="45"/>
        <v>83</v>
      </c>
      <c r="AS159" s="1">
        <f t="shared" si="46"/>
        <v>0</v>
      </c>
      <c r="AT159" s="1">
        <f t="shared" si="47"/>
        <v>88</v>
      </c>
      <c r="AU159" s="1">
        <f t="shared" si="48"/>
        <v>16</v>
      </c>
      <c r="AV159" s="1">
        <f t="shared" si="49"/>
        <v>467</v>
      </c>
      <c r="AW159" s="1">
        <f t="shared" si="50"/>
        <v>302</v>
      </c>
      <c r="AX159" s="1">
        <f t="shared" si="51"/>
        <v>1130</v>
      </c>
      <c r="AY159" s="1">
        <f t="shared" si="52"/>
        <v>1</v>
      </c>
    </row>
    <row r="160" spans="1:51" ht="12.75" customHeight="1" x14ac:dyDescent="0.2">
      <c r="A160" s="61">
        <v>1016</v>
      </c>
      <c r="B160" t="s">
        <v>75</v>
      </c>
      <c r="C160" t="s">
        <v>395</v>
      </c>
      <c r="D160" t="s">
        <v>93</v>
      </c>
      <c r="E160" t="s">
        <v>135</v>
      </c>
      <c r="F160" s="62">
        <v>55104</v>
      </c>
      <c r="G160" t="s">
        <v>129</v>
      </c>
      <c r="H160">
        <v>123</v>
      </c>
      <c r="I160">
        <v>27123</v>
      </c>
      <c r="J160" t="s">
        <v>68</v>
      </c>
      <c r="K160" t="s">
        <v>69</v>
      </c>
      <c r="L160" t="s">
        <v>70</v>
      </c>
      <c r="M160" s="26">
        <f>SUM(MRI:SPECT!M162)</f>
        <v>25</v>
      </c>
      <c r="N160" s="26">
        <f>SUM(MRI:SPECT!N162)</f>
        <v>0</v>
      </c>
      <c r="O160" s="26">
        <f>SUM(MRI:SPECT!O162)</f>
        <v>6</v>
      </c>
      <c r="P160" s="26">
        <f>SUM(MRI:SPECT!P162)</f>
        <v>2</v>
      </c>
      <c r="Q160" s="26">
        <f>SUM(MRI:SPECT!Q162)</f>
        <v>1</v>
      </c>
      <c r="R160" s="26">
        <f>SUM(MRI:SPECT!R162)</f>
        <v>20</v>
      </c>
      <c r="S160" s="26">
        <f>SUM(MRI:SPECT!S162)</f>
        <v>1</v>
      </c>
      <c r="T160" s="26">
        <f>SUM(MRI:SPECT!T162)</f>
        <v>5</v>
      </c>
      <c r="U160" s="26">
        <f>SUM(MRI:SPECT!U162)</f>
        <v>0</v>
      </c>
      <c r="V160" s="26">
        <f>SUM(MRI:SPECT!V162)</f>
        <v>121</v>
      </c>
      <c r="W160" s="26">
        <f>SUM(MRI:SPECT!W162)</f>
        <v>53</v>
      </c>
      <c r="X160" s="26">
        <f>SUM(MRI:SPECT!X162)</f>
        <v>234</v>
      </c>
      <c r="Y160" s="26">
        <f>SUM(MRI:SPECT!Y162)</f>
        <v>1</v>
      </c>
      <c r="Z160" s="26">
        <f>SUM(MRI:SPECT!Z162)</f>
        <v>0</v>
      </c>
      <c r="AA160" s="26">
        <f>SUM(MRI:SPECT!AA162)</f>
        <v>0</v>
      </c>
      <c r="AB160" s="1">
        <f>SUM(MRI:SPECT!AB162)</f>
        <v>0</v>
      </c>
      <c r="AC160" s="26">
        <f>SUM(MRI:SPECT!AC162)</f>
        <v>0</v>
      </c>
      <c r="AD160" s="26">
        <f>SUM(MRI:SPECT!AD162)</f>
        <v>0</v>
      </c>
      <c r="AE160" s="1">
        <f>SUM(MRI:SPECT!AE162)</f>
        <v>0</v>
      </c>
      <c r="AF160" s="26">
        <f>SUM(MRI:SPECT!AF162)</f>
        <v>0</v>
      </c>
      <c r="AG160" s="26">
        <f>SUM(MRI:SPECT!AG162)</f>
        <v>0</v>
      </c>
      <c r="AH160" s="1">
        <f>SUM(MRI:SPECT!AH162)</f>
        <v>0</v>
      </c>
      <c r="AI160" s="26">
        <f>SUM(MRI:SPECT!AI162)</f>
        <v>0</v>
      </c>
      <c r="AJ160" s="26">
        <f>SUM(MRI:SPECT!AJ162)</f>
        <v>0</v>
      </c>
      <c r="AK160" s="1">
        <f>SUM(MRI:SPECT!AK162)</f>
        <v>0</v>
      </c>
      <c r="AL160" s="1">
        <f>SUM(MRI:SPECT!AL162)</f>
        <v>0</v>
      </c>
      <c r="AM160" s="1">
        <f t="shared" si="40"/>
        <v>25</v>
      </c>
      <c r="AN160" s="1">
        <f t="shared" si="41"/>
        <v>0</v>
      </c>
      <c r="AO160" s="1">
        <f t="shared" si="42"/>
        <v>6</v>
      </c>
      <c r="AP160" s="1">
        <f t="shared" si="43"/>
        <v>2</v>
      </c>
      <c r="AQ160" s="1">
        <f t="shared" si="44"/>
        <v>1</v>
      </c>
      <c r="AR160" s="1">
        <f t="shared" si="45"/>
        <v>20</v>
      </c>
      <c r="AS160" s="1">
        <f t="shared" si="46"/>
        <v>1</v>
      </c>
      <c r="AT160" s="1">
        <f t="shared" si="47"/>
        <v>5</v>
      </c>
      <c r="AU160" s="1">
        <f t="shared" si="48"/>
        <v>0</v>
      </c>
      <c r="AV160" s="1">
        <f t="shared" si="49"/>
        <v>121</v>
      </c>
      <c r="AW160" s="1">
        <f t="shared" si="50"/>
        <v>53</v>
      </c>
      <c r="AX160" s="1">
        <f t="shared" si="51"/>
        <v>234</v>
      </c>
      <c r="AY160" s="1">
        <f t="shared" si="52"/>
        <v>1</v>
      </c>
    </row>
    <row r="161" spans="1:51" x14ac:dyDescent="0.2">
      <c r="A161" s="61">
        <v>1017</v>
      </c>
      <c r="B161" t="s">
        <v>71</v>
      </c>
      <c r="C161" t="s">
        <v>396</v>
      </c>
      <c r="D161" t="s">
        <v>93</v>
      </c>
      <c r="E161" t="s">
        <v>183</v>
      </c>
      <c r="F161" s="62">
        <v>56303</v>
      </c>
      <c r="G161" t="s">
        <v>144</v>
      </c>
      <c r="H161">
        <v>145</v>
      </c>
      <c r="I161">
        <v>27145</v>
      </c>
      <c r="J161" t="s">
        <v>68</v>
      </c>
      <c r="K161" t="s">
        <v>143</v>
      </c>
      <c r="L161" t="s">
        <v>81</v>
      </c>
      <c r="M161" s="26">
        <f>SUM(MRI:SPECT!M163)</f>
        <v>0</v>
      </c>
      <c r="N161" s="26">
        <f>SUM(MRI:SPECT!N163)</f>
        <v>0</v>
      </c>
      <c r="O161" s="26">
        <f>SUM(MRI:SPECT!O163)</f>
        <v>0</v>
      </c>
      <c r="P161" s="26">
        <f>SUM(MRI:SPECT!P163)</f>
        <v>0</v>
      </c>
      <c r="Q161" s="26">
        <f>SUM(MRI:SPECT!Q163)</f>
        <v>0</v>
      </c>
      <c r="R161" s="26">
        <f>SUM(MRI:SPECT!R163)</f>
        <v>0</v>
      </c>
      <c r="S161" s="26">
        <f>SUM(MRI:SPECT!S163)</f>
        <v>132</v>
      </c>
      <c r="T161" s="26">
        <f>SUM(MRI:SPECT!T163)</f>
        <v>18</v>
      </c>
      <c r="U161" s="26">
        <f>SUM(MRI:SPECT!U163)</f>
        <v>261</v>
      </c>
      <c r="V161" s="26">
        <f>SUM(MRI:SPECT!V163)</f>
        <v>0</v>
      </c>
      <c r="W161" s="26">
        <f>SUM(MRI:SPECT!W163)</f>
        <v>0</v>
      </c>
      <c r="X161" s="26">
        <f>SUM(MRI:SPECT!X163)</f>
        <v>411</v>
      </c>
      <c r="Y161" s="26">
        <f>SUM(MRI:SPECT!Y163)</f>
        <v>1</v>
      </c>
      <c r="Z161" s="26">
        <f>SUM(MRI:SPECT!Z163)</f>
        <v>0</v>
      </c>
      <c r="AA161" s="26">
        <f>SUM(MRI:SPECT!AA163)</f>
        <v>0</v>
      </c>
      <c r="AB161" s="1">
        <f>SUM(MRI:SPECT!AB163)</f>
        <v>0</v>
      </c>
      <c r="AC161" s="26">
        <f>SUM(MRI:SPECT!AC163)</f>
        <v>0</v>
      </c>
      <c r="AD161" s="26">
        <f>SUM(MRI:SPECT!AD163)</f>
        <v>0</v>
      </c>
      <c r="AE161" s="1">
        <f>SUM(MRI:SPECT!AE163)</f>
        <v>0</v>
      </c>
      <c r="AF161" s="26">
        <f>SUM(MRI:SPECT!AF163)</f>
        <v>0</v>
      </c>
      <c r="AG161" s="26">
        <f>SUM(MRI:SPECT!AG163)</f>
        <v>0</v>
      </c>
      <c r="AH161" s="1">
        <f>SUM(MRI:SPECT!AH163)</f>
        <v>0</v>
      </c>
      <c r="AI161" s="26">
        <f>SUM(MRI:SPECT!AI163)</f>
        <v>0</v>
      </c>
      <c r="AJ161" s="26">
        <f>SUM(MRI:SPECT!AJ163)</f>
        <v>0</v>
      </c>
      <c r="AK161" s="1">
        <f>SUM(MRI:SPECT!AK163)</f>
        <v>0</v>
      </c>
      <c r="AL161" s="1">
        <f>SUM(MRI:SPECT!AL163)</f>
        <v>0</v>
      </c>
      <c r="AM161" s="1">
        <f t="shared" si="40"/>
        <v>0</v>
      </c>
      <c r="AN161" s="1">
        <f t="shared" si="41"/>
        <v>0</v>
      </c>
      <c r="AO161" s="1">
        <f t="shared" si="42"/>
        <v>0</v>
      </c>
      <c r="AP161" s="1">
        <f t="shared" si="43"/>
        <v>0</v>
      </c>
      <c r="AQ161" s="1">
        <f t="shared" si="44"/>
        <v>0</v>
      </c>
      <c r="AR161" s="1">
        <f t="shared" si="45"/>
        <v>0</v>
      </c>
      <c r="AS161" s="1">
        <f t="shared" si="46"/>
        <v>132</v>
      </c>
      <c r="AT161" s="1">
        <f t="shared" si="47"/>
        <v>18</v>
      </c>
      <c r="AU161" s="1">
        <f t="shared" si="48"/>
        <v>261</v>
      </c>
      <c r="AV161" s="1">
        <f t="shared" si="49"/>
        <v>0</v>
      </c>
      <c r="AW161" s="1">
        <f t="shared" si="50"/>
        <v>0</v>
      </c>
      <c r="AX161" s="1">
        <f t="shared" si="51"/>
        <v>411</v>
      </c>
      <c r="AY161" s="1">
        <f t="shared" si="52"/>
        <v>1</v>
      </c>
    </row>
    <row r="162" spans="1:51" ht="12.75" customHeight="1" x14ac:dyDescent="0.2">
      <c r="A162" s="61">
        <v>1018</v>
      </c>
      <c r="B162" t="s">
        <v>71</v>
      </c>
      <c r="C162" t="s">
        <v>397</v>
      </c>
      <c r="D162" t="s">
        <v>398</v>
      </c>
      <c r="E162" t="s">
        <v>192</v>
      </c>
      <c r="F162" s="62">
        <v>56308</v>
      </c>
      <c r="G162" t="s">
        <v>193</v>
      </c>
      <c r="H162">
        <v>41</v>
      </c>
      <c r="I162">
        <v>27041</v>
      </c>
      <c r="J162" t="s">
        <v>80</v>
      </c>
      <c r="K162"/>
      <c r="L162" t="s">
        <v>194</v>
      </c>
      <c r="M162" s="26">
        <f>SUM(MRI:SPECT!M164)</f>
        <v>846</v>
      </c>
      <c r="N162" s="26">
        <f>SUM(MRI:SPECT!N164)</f>
        <v>974</v>
      </c>
      <c r="O162" s="26">
        <f>SUM(MRI:SPECT!O164)</f>
        <v>263</v>
      </c>
      <c r="P162" s="26">
        <f>SUM(MRI:SPECT!P164)</f>
        <v>86</v>
      </c>
      <c r="Q162" s="26">
        <f>SUM(MRI:SPECT!Q164)</f>
        <v>517</v>
      </c>
      <c r="R162" s="26">
        <f>SUM(MRI:SPECT!R164)</f>
        <v>1160</v>
      </c>
      <c r="S162" s="26">
        <f>SUM(MRI:SPECT!S164)</f>
        <v>80</v>
      </c>
      <c r="T162" s="26">
        <f>SUM(MRI:SPECT!T164)</f>
        <v>38</v>
      </c>
      <c r="U162" s="26">
        <f>SUM(MRI:SPECT!U164)</f>
        <v>96</v>
      </c>
      <c r="V162" s="26">
        <f>SUM(MRI:SPECT!V164)</f>
        <v>1193</v>
      </c>
      <c r="W162" s="26">
        <f>SUM(MRI:SPECT!W164)</f>
        <v>0</v>
      </c>
      <c r="X162" s="26">
        <f>SUM(MRI:SPECT!X164)</f>
        <v>5253</v>
      </c>
      <c r="Y162" s="26">
        <f>SUM(MRI:SPECT!Y164)</f>
        <v>1</v>
      </c>
      <c r="Z162" s="26">
        <f>SUM(MRI:SPECT!Z164)</f>
        <v>0</v>
      </c>
      <c r="AA162" s="26">
        <f>SUM(MRI:SPECT!AA164)</f>
        <v>0</v>
      </c>
      <c r="AB162" s="1">
        <f>SUM(MRI:SPECT!AB164)</f>
        <v>0</v>
      </c>
      <c r="AC162" s="26">
        <f>SUM(MRI:SPECT!AC164)</f>
        <v>0</v>
      </c>
      <c r="AD162" s="26">
        <f>SUM(MRI:SPECT!AD164)</f>
        <v>0</v>
      </c>
      <c r="AE162" s="1">
        <f>SUM(MRI:SPECT!AE164)</f>
        <v>0</v>
      </c>
      <c r="AF162" s="26">
        <f>SUM(MRI:SPECT!AF164)</f>
        <v>0</v>
      </c>
      <c r="AG162" s="26">
        <f>SUM(MRI:SPECT!AG164)</f>
        <v>0</v>
      </c>
      <c r="AH162" s="1">
        <f>SUM(MRI:SPECT!AH164)</f>
        <v>0</v>
      </c>
      <c r="AI162" s="26">
        <f>SUM(MRI:SPECT!AI164)</f>
        <v>0</v>
      </c>
      <c r="AJ162" s="26">
        <f>SUM(MRI:SPECT!AJ164)</f>
        <v>0</v>
      </c>
      <c r="AK162" s="1">
        <f>SUM(MRI:SPECT!AK164)</f>
        <v>0</v>
      </c>
      <c r="AL162" s="1">
        <f>SUM(MRI:SPECT!AL164)</f>
        <v>0</v>
      </c>
      <c r="AM162" s="1">
        <f t="shared" si="40"/>
        <v>846</v>
      </c>
      <c r="AN162" s="1">
        <f t="shared" si="41"/>
        <v>974</v>
      </c>
      <c r="AO162" s="1">
        <f t="shared" si="42"/>
        <v>263</v>
      </c>
      <c r="AP162" s="1">
        <f t="shared" si="43"/>
        <v>86</v>
      </c>
      <c r="AQ162" s="1">
        <f t="shared" si="44"/>
        <v>517</v>
      </c>
      <c r="AR162" s="1">
        <f t="shared" si="45"/>
        <v>1160</v>
      </c>
      <c r="AS162" s="1">
        <f t="shared" si="46"/>
        <v>80</v>
      </c>
      <c r="AT162" s="1">
        <f t="shared" si="47"/>
        <v>38</v>
      </c>
      <c r="AU162" s="1">
        <f t="shared" si="48"/>
        <v>96</v>
      </c>
      <c r="AV162" s="1">
        <f t="shared" si="49"/>
        <v>1193</v>
      </c>
      <c r="AW162" s="1">
        <f t="shared" si="50"/>
        <v>0</v>
      </c>
      <c r="AX162" s="1">
        <f t="shared" si="51"/>
        <v>5253</v>
      </c>
      <c r="AY162" s="1">
        <f t="shared" si="52"/>
        <v>1</v>
      </c>
    </row>
    <row r="163" spans="1:51" x14ac:dyDescent="0.2">
      <c r="A163" s="61">
        <v>1019</v>
      </c>
      <c r="B163" t="s">
        <v>75</v>
      </c>
      <c r="C163" t="s">
        <v>399</v>
      </c>
      <c r="D163" t="s">
        <v>93</v>
      </c>
      <c r="E163" t="s">
        <v>400</v>
      </c>
      <c r="F163" s="62">
        <v>55430</v>
      </c>
      <c r="G163"/>
      <c r="H163"/>
      <c r="I163"/>
      <c r="J163"/>
      <c r="K163"/>
      <c r="L163"/>
      <c r="M163" s="26">
        <f>SUM(MRI:SPECT!M165)</f>
        <v>2284</v>
      </c>
      <c r="N163" s="26">
        <f>SUM(MRI:SPECT!N165)</f>
        <v>1632</v>
      </c>
      <c r="O163" s="26">
        <f>SUM(MRI:SPECT!O165)</f>
        <v>749</v>
      </c>
      <c r="P163" s="26">
        <f>SUM(MRI:SPECT!P165)</f>
        <v>344</v>
      </c>
      <c r="Q163" s="26">
        <f>SUM(MRI:SPECT!Q165)</f>
        <v>1104</v>
      </c>
      <c r="R163" s="26">
        <f>SUM(MRI:SPECT!R165)</f>
        <v>3546</v>
      </c>
      <c r="S163" s="26">
        <f>SUM(MRI:SPECT!S165)</f>
        <v>82</v>
      </c>
      <c r="T163" s="26">
        <f>SUM(MRI:SPECT!T165)</f>
        <v>70</v>
      </c>
      <c r="U163" s="26">
        <f>SUM(MRI:SPECT!U165)</f>
        <v>13</v>
      </c>
      <c r="V163" s="26">
        <f>SUM(MRI:SPECT!V165)</f>
        <v>5421</v>
      </c>
      <c r="W163" s="26">
        <f>SUM(MRI:SPECT!W165)</f>
        <v>1341</v>
      </c>
      <c r="X163" s="26">
        <f>SUM(MRI:SPECT!X165)</f>
        <v>16586</v>
      </c>
      <c r="Y163" s="26">
        <f>SUM(MRI:SPECT!Y165)</f>
        <v>4</v>
      </c>
      <c r="Z163" s="26">
        <f>SUM(MRI:SPECT!Z165)</f>
        <v>0</v>
      </c>
      <c r="AA163" s="26">
        <f>SUM(MRI:SPECT!AA165)</f>
        <v>0</v>
      </c>
      <c r="AB163" s="1">
        <f>SUM(MRI:SPECT!AB165)</f>
        <v>0</v>
      </c>
      <c r="AC163" s="26">
        <f>SUM(MRI:SPECT!AC165)</f>
        <v>0</v>
      </c>
      <c r="AD163" s="26">
        <f>SUM(MRI:SPECT!AD165)</f>
        <v>0</v>
      </c>
      <c r="AE163" s="1">
        <f>SUM(MRI:SPECT!AE165)</f>
        <v>0</v>
      </c>
      <c r="AF163" s="26">
        <f>SUM(MRI:SPECT!AF165)</f>
        <v>0</v>
      </c>
      <c r="AG163" s="26">
        <f>SUM(MRI:SPECT!AG165)</f>
        <v>0</v>
      </c>
      <c r="AH163" s="1">
        <f>SUM(MRI:SPECT!AH165)</f>
        <v>0</v>
      </c>
      <c r="AI163" s="26">
        <f>SUM(MRI:SPECT!AI165)</f>
        <v>0</v>
      </c>
      <c r="AJ163" s="26">
        <f>SUM(MRI:SPECT!AJ165)</f>
        <v>0</v>
      </c>
      <c r="AK163" s="1">
        <f>SUM(MRI:SPECT!AK165)</f>
        <v>0</v>
      </c>
      <c r="AL163" s="1">
        <f>SUM(MRI:SPECT!AL165)</f>
        <v>0</v>
      </c>
      <c r="AM163" s="1">
        <f t="shared" si="40"/>
        <v>2284</v>
      </c>
      <c r="AN163" s="1">
        <f t="shared" si="41"/>
        <v>1632</v>
      </c>
      <c r="AO163" s="1">
        <f t="shared" si="42"/>
        <v>749</v>
      </c>
      <c r="AP163" s="1">
        <f t="shared" si="43"/>
        <v>344</v>
      </c>
      <c r="AQ163" s="1">
        <f t="shared" si="44"/>
        <v>1104</v>
      </c>
      <c r="AR163" s="1">
        <f t="shared" si="45"/>
        <v>3546</v>
      </c>
      <c r="AS163" s="1">
        <f t="shared" si="46"/>
        <v>82</v>
      </c>
      <c r="AT163" s="1">
        <f t="shared" si="47"/>
        <v>70</v>
      </c>
      <c r="AU163" s="1">
        <f t="shared" si="48"/>
        <v>13</v>
      </c>
      <c r="AV163" s="1">
        <f t="shared" si="49"/>
        <v>5421</v>
      </c>
      <c r="AW163" s="1">
        <f t="shared" si="50"/>
        <v>1341</v>
      </c>
      <c r="AX163" s="1">
        <f t="shared" si="51"/>
        <v>16586</v>
      </c>
      <c r="AY163" s="1">
        <f t="shared" si="52"/>
        <v>4</v>
      </c>
    </row>
    <row r="164" spans="1:51" x14ac:dyDescent="0.2">
      <c r="A164" s="61">
        <v>1020</v>
      </c>
      <c r="B164" t="s">
        <v>71</v>
      </c>
      <c r="C164" t="s">
        <v>401</v>
      </c>
      <c r="D164" t="s">
        <v>114</v>
      </c>
      <c r="E164" t="s">
        <v>402</v>
      </c>
      <c r="F164" s="62">
        <v>55110</v>
      </c>
      <c r="G164" t="s">
        <v>129</v>
      </c>
      <c r="H164">
        <v>123</v>
      </c>
      <c r="I164">
        <v>27123</v>
      </c>
      <c r="J164" t="s">
        <v>68</v>
      </c>
      <c r="K164" t="s">
        <v>69</v>
      </c>
      <c r="L164" t="s">
        <v>70</v>
      </c>
      <c r="M164" s="26">
        <f>SUM(MRI:SPECT!M166)</f>
        <v>0</v>
      </c>
      <c r="N164" s="26">
        <f>SUM(MRI:SPECT!N166)</f>
        <v>0</v>
      </c>
      <c r="O164" s="26">
        <f>SUM(MRI:SPECT!O166)</f>
        <v>0</v>
      </c>
      <c r="P164" s="26">
        <f>SUM(MRI:SPECT!P166)</f>
        <v>0</v>
      </c>
      <c r="Q164" s="26">
        <f>SUM(MRI:SPECT!Q166)</f>
        <v>0</v>
      </c>
      <c r="R164" s="26">
        <f>SUM(MRI:SPECT!R166)</f>
        <v>0</v>
      </c>
      <c r="S164" s="26">
        <f>SUM(MRI:SPECT!S166)</f>
        <v>0</v>
      </c>
      <c r="T164" s="26">
        <f>SUM(MRI:SPECT!T166)</f>
        <v>0</v>
      </c>
      <c r="U164" s="26">
        <f>SUM(MRI:SPECT!U166)</f>
        <v>0</v>
      </c>
      <c r="V164" s="26">
        <f>SUM(MRI:SPECT!V166)</f>
        <v>0</v>
      </c>
      <c r="W164" s="26">
        <f>SUM(MRI:SPECT!W166)</f>
        <v>0</v>
      </c>
      <c r="X164" s="26">
        <f>SUM(MRI:SPECT!X166)</f>
        <v>0</v>
      </c>
      <c r="Y164" s="26">
        <f>SUM(MRI:SPECT!Y166)</f>
        <v>0</v>
      </c>
      <c r="Z164" s="26">
        <f>SUM(MRI:SPECT!Z166)</f>
        <v>413</v>
      </c>
      <c r="AA164" s="26">
        <f>SUM(MRI:SPECT!AA166)</f>
        <v>221</v>
      </c>
      <c r="AB164" s="1">
        <f>SUM(MRI:SPECT!AB166)</f>
        <v>132</v>
      </c>
      <c r="AC164" s="26">
        <f>SUM(MRI:SPECT!AC166)</f>
        <v>134</v>
      </c>
      <c r="AD164" s="26">
        <f>SUM(MRI:SPECT!AD166)</f>
        <v>37</v>
      </c>
      <c r="AE164" s="1">
        <f>SUM(MRI:SPECT!AE166)</f>
        <v>303</v>
      </c>
      <c r="AF164" s="26">
        <f>SUM(MRI:SPECT!AF166)</f>
        <v>0</v>
      </c>
      <c r="AG164" s="26">
        <f>SUM(MRI:SPECT!AG166)</f>
        <v>13</v>
      </c>
      <c r="AH164" s="1">
        <f>SUM(MRI:SPECT!AH166)</f>
        <v>17</v>
      </c>
      <c r="AI164" s="26">
        <f>SUM(MRI:SPECT!AI166)</f>
        <v>847</v>
      </c>
      <c r="AJ164" s="26">
        <f>SUM(MRI:SPECT!AJ166)</f>
        <v>304</v>
      </c>
      <c r="AK164" s="1">
        <f>SUM(MRI:SPECT!AK166)</f>
        <v>2421</v>
      </c>
      <c r="AL164" s="1">
        <f>SUM(MRI:SPECT!AL166)</f>
        <v>1</v>
      </c>
      <c r="AM164" s="1">
        <f t="shared" si="40"/>
        <v>413</v>
      </c>
      <c r="AN164" s="1">
        <f t="shared" si="41"/>
        <v>221</v>
      </c>
      <c r="AO164" s="1">
        <f t="shared" si="42"/>
        <v>132</v>
      </c>
      <c r="AP164" s="1">
        <f t="shared" si="43"/>
        <v>134</v>
      </c>
      <c r="AQ164" s="1">
        <f t="shared" si="44"/>
        <v>37</v>
      </c>
      <c r="AR164" s="1">
        <f t="shared" si="45"/>
        <v>303</v>
      </c>
      <c r="AS164" s="1">
        <f t="shared" si="46"/>
        <v>0</v>
      </c>
      <c r="AT164" s="1">
        <f t="shared" si="47"/>
        <v>13</v>
      </c>
      <c r="AU164" s="1">
        <f t="shared" si="48"/>
        <v>17</v>
      </c>
      <c r="AV164" s="1">
        <f t="shared" si="49"/>
        <v>847</v>
      </c>
      <c r="AW164" s="1">
        <f t="shared" si="50"/>
        <v>304</v>
      </c>
      <c r="AX164" s="1">
        <f t="shared" si="51"/>
        <v>2421</v>
      </c>
      <c r="AY164" s="1">
        <f t="shared" si="52"/>
        <v>1</v>
      </c>
    </row>
    <row r="165" spans="1:51" x14ac:dyDescent="0.2">
      <c r="A165" s="61">
        <v>1032</v>
      </c>
      <c r="B165" t="s">
        <v>75</v>
      </c>
      <c r="C165" t="s">
        <v>403</v>
      </c>
      <c r="D165" t="s">
        <v>88</v>
      </c>
      <c r="E165" t="s">
        <v>90</v>
      </c>
      <c r="F165" s="62">
        <v>55433</v>
      </c>
      <c r="G165" t="s">
        <v>91</v>
      </c>
      <c r="H165">
        <v>3</v>
      </c>
      <c r="I165">
        <v>27003</v>
      </c>
      <c r="J165" t="s">
        <v>68</v>
      </c>
      <c r="K165" t="s">
        <v>69</v>
      </c>
      <c r="L165" t="s">
        <v>70</v>
      </c>
      <c r="M165" s="26">
        <f>SUM(MRI:SPECT!M167)</f>
        <v>0</v>
      </c>
      <c r="N165" s="26">
        <f>SUM(MRI:SPECT!N167)</f>
        <v>0</v>
      </c>
      <c r="O165" s="26">
        <f>SUM(MRI:SPECT!O167)</f>
        <v>0</v>
      </c>
      <c r="P165" s="26">
        <f>SUM(MRI:SPECT!P167)</f>
        <v>0</v>
      </c>
      <c r="Q165" s="26">
        <f>SUM(MRI:SPECT!Q167)</f>
        <v>0</v>
      </c>
      <c r="R165" s="26">
        <f>SUM(MRI:SPECT!R167)</f>
        <v>0</v>
      </c>
      <c r="S165" s="26">
        <f>SUM(MRI:SPECT!S167)</f>
        <v>0</v>
      </c>
      <c r="T165" s="26">
        <f>SUM(MRI:SPECT!T167)</f>
        <v>0</v>
      </c>
      <c r="U165" s="26">
        <f>SUM(MRI:SPECT!U167)</f>
        <v>0</v>
      </c>
      <c r="V165" s="26">
        <f>SUM(MRI:SPECT!V167)</f>
        <v>0</v>
      </c>
      <c r="W165" s="26">
        <f>SUM(MRI:SPECT!W167)</f>
        <v>0</v>
      </c>
      <c r="X165" s="26">
        <f>SUM(MRI:SPECT!X167)</f>
        <v>0</v>
      </c>
      <c r="Y165" s="26">
        <f>SUM(MRI:SPECT!Y167)</f>
        <v>1</v>
      </c>
      <c r="Z165" s="26">
        <f>SUM(MRI:SPECT!Z167)</f>
        <v>0</v>
      </c>
      <c r="AA165" s="26">
        <f>SUM(MRI:SPECT!AA167)</f>
        <v>0</v>
      </c>
      <c r="AB165" s="1">
        <f>SUM(MRI:SPECT!AB167)</f>
        <v>0</v>
      </c>
      <c r="AC165" s="26">
        <f>SUM(MRI:SPECT!AC167)</f>
        <v>0</v>
      </c>
      <c r="AD165" s="26">
        <f>SUM(MRI:SPECT!AD167)</f>
        <v>0</v>
      </c>
      <c r="AE165" s="1">
        <f>SUM(MRI:SPECT!AE167)</f>
        <v>0</v>
      </c>
      <c r="AF165" s="26">
        <f>SUM(MRI:SPECT!AF167)</f>
        <v>0</v>
      </c>
      <c r="AG165" s="26">
        <f>SUM(MRI:SPECT!AG167)</f>
        <v>0</v>
      </c>
      <c r="AH165" s="1">
        <f>SUM(MRI:SPECT!AH167)</f>
        <v>0</v>
      </c>
      <c r="AI165" s="26">
        <f>SUM(MRI:SPECT!AI167)</f>
        <v>0</v>
      </c>
      <c r="AJ165" s="26">
        <f>SUM(MRI:SPECT!AJ167)</f>
        <v>0</v>
      </c>
      <c r="AK165" s="1">
        <f>SUM(MRI:SPECT!AK167)</f>
        <v>0</v>
      </c>
      <c r="AL165" s="1">
        <f>SUM(MRI:SPECT!AL167)</f>
        <v>0</v>
      </c>
      <c r="AM165" s="1">
        <f t="shared" si="40"/>
        <v>0</v>
      </c>
      <c r="AN165" s="1">
        <f t="shared" si="41"/>
        <v>0</v>
      </c>
      <c r="AO165" s="1">
        <f t="shared" si="42"/>
        <v>0</v>
      </c>
      <c r="AP165" s="1">
        <f t="shared" si="43"/>
        <v>0</v>
      </c>
      <c r="AQ165" s="1">
        <f t="shared" si="44"/>
        <v>0</v>
      </c>
      <c r="AR165" s="1">
        <f t="shared" si="45"/>
        <v>0</v>
      </c>
      <c r="AS165" s="1">
        <f t="shared" si="46"/>
        <v>0</v>
      </c>
      <c r="AT165" s="1">
        <f t="shared" si="47"/>
        <v>0</v>
      </c>
      <c r="AU165" s="1">
        <f t="shared" si="48"/>
        <v>0</v>
      </c>
      <c r="AV165" s="1">
        <f t="shared" si="49"/>
        <v>0</v>
      </c>
      <c r="AW165" s="1">
        <f t="shared" si="50"/>
        <v>0</v>
      </c>
      <c r="AX165" s="1">
        <f t="shared" si="51"/>
        <v>0</v>
      </c>
      <c r="AY165" s="1">
        <f t="shared" si="52"/>
        <v>1</v>
      </c>
    </row>
    <row r="166" spans="1:51" ht="12.75" customHeight="1" x14ac:dyDescent="0.2">
      <c r="A166" s="61">
        <v>1045</v>
      </c>
      <c r="B166" t="s">
        <v>75</v>
      </c>
      <c r="C166" t="s">
        <v>404</v>
      </c>
      <c r="D166" t="s">
        <v>224</v>
      </c>
      <c r="E166" t="s">
        <v>225</v>
      </c>
      <c r="F166" s="62">
        <v>55422</v>
      </c>
      <c r="G166" t="s">
        <v>67</v>
      </c>
      <c r="H166">
        <v>53</v>
      </c>
      <c r="I166">
        <v>27053</v>
      </c>
      <c r="J166" t="s">
        <v>68</v>
      </c>
      <c r="K166" t="s">
        <v>69</v>
      </c>
      <c r="L166" t="s">
        <v>70</v>
      </c>
      <c r="M166" s="26">
        <f>SUM(MRI:SPECT!M168)</f>
        <v>0</v>
      </c>
      <c r="N166" s="26">
        <f>SUM(MRI:SPECT!N168)</f>
        <v>0</v>
      </c>
      <c r="O166" s="26">
        <f>SUM(MRI:SPECT!O168)</f>
        <v>0</v>
      </c>
      <c r="P166" s="26">
        <f>SUM(MRI:SPECT!P168)</f>
        <v>0</v>
      </c>
      <c r="Q166" s="26">
        <f>SUM(MRI:SPECT!Q168)</f>
        <v>0</v>
      </c>
      <c r="R166" s="26">
        <f>SUM(MRI:SPECT!R168)</f>
        <v>0</v>
      </c>
      <c r="S166" s="26">
        <f>SUM(MRI:SPECT!S168)</f>
        <v>0</v>
      </c>
      <c r="T166" s="26">
        <f>SUM(MRI:SPECT!T168)</f>
        <v>0</v>
      </c>
      <c r="U166" s="26">
        <f>SUM(MRI:SPECT!U168)</f>
        <v>0</v>
      </c>
      <c r="V166" s="26">
        <f>SUM(MRI:SPECT!V168)</f>
        <v>0</v>
      </c>
      <c r="W166" s="26">
        <f>SUM(MRI:SPECT!W168)</f>
        <v>0</v>
      </c>
      <c r="X166" s="26">
        <f>SUM(MRI:SPECT!X168)</f>
        <v>0</v>
      </c>
      <c r="Y166" s="26">
        <f>SUM(MRI:SPECT!Y168)</f>
        <v>0</v>
      </c>
      <c r="Z166" s="26">
        <f>SUM(MRI:SPECT!Z168)</f>
        <v>0</v>
      </c>
      <c r="AA166" s="26">
        <f>SUM(MRI:SPECT!AA168)</f>
        <v>0</v>
      </c>
      <c r="AB166" s="1">
        <f>SUM(MRI:SPECT!AB168)</f>
        <v>0</v>
      </c>
      <c r="AC166" s="26">
        <f>SUM(MRI:SPECT!AC168)</f>
        <v>0</v>
      </c>
      <c r="AD166" s="26">
        <f>SUM(MRI:SPECT!AD168)</f>
        <v>0</v>
      </c>
      <c r="AE166" s="1">
        <f>SUM(MRI:SPECT!AE168)</f>
        <v>0</v>
      </c>
      <c r="AF166" s="26">
        <f>SUM(MRI:SPECT!AF168)</f>
        <v>0</v>
      </c>
      <c r="AG166" s="26">
        <f>SUM(MRI:SPECT!AG168)</f>
        <v>0</v>
      </c>
      <c r="AH166" s="1">
        <f>SUM(MRI:SPECT!AH168)</f>
        <v>0</v>
      </c>
      <c r="AI166" s="26">
        <f>SUM(MRI:SPECT!AI168)</f>
        <v>0</v>
      </c>
      <c r="AJ166" s="26">
        <f>SUM(MRI:SPECT!AJ168)</f>
        <v>0</v>
      </c>
      <c r="AK166" s="1">
        <f>SUM(MRI:SPECT!AK168)</f>
        <v>0</v>
      </c>
      <c r="AL166" s="1">
        <f>SUM(MRI:SPECT!AL168)</f>
        <v>1</v>
      </c>
      <c r="AM166" s="1">
        <f t="shared" si="40"/>
        <v>0</v>
      </c>
      <c r="AN166" s="1">
        <f t="shared" si="41"/>
        <v>0</v>
      </c>
      <c r="AO166" s="1">
        <f t="shared" si="42"/>
        <v>0</v>
      </c>
      <c r="AP166" s="1">
        <f t="shared" si="43"/>
        <v>0</v>
      </c>
      <c r="AQ166" s="1">
        <f t="shared" si="44"/>
        <v>0</v>
      </c>
      <c r="AR166" s="1">
        <f t="shared" si="45"/>
        <v>0</v>
      </c>
      <c r="AS166" s="1">
        <f t="shared" si="46"/>
        <v>0</v>
      </c>
      <c r="AT166" s="1">
        <f t="shared" si="47"/>
        <v>0</v>
      </c>
      <c r="AU166" s="1">
        <f t="shared" si="48"/>
        <v>0</v>
      </c>
      <c r="AV166" s="1">
        <f t="shared" si="49"/>
        <v>0</v>
      </c>
      <c r="AW166" s="1">
        <f t="shared" si="50"/>
        <v>0</v>
      </c>
      <c r="AX166" s="1">
        <f t="shared" si="51"/>
        <v>0</v>
      </c>
      <c r="AY166" s="1">
        <f t="shared" si="52"/>
        <v>1</v>
      </c>
    </row>
    <row r="167" spans="1:51" x14ac:dyDescent="0.2">
      <c r="A167" s="61">
        <v>1046</v>
      </c>
      <c r="B167" t="s">
        <v>75</v>
      </c>
      <c r="C167" t="s">
        <v>405</v>
      </c>
      <c r="D167" t="s">
        <v>131</v>
      </c>
      <c r="E167" t="s">
        <v>406</v>
      </c>
      <c r="F167" s="62">
        <v>56277</v>
      </c>
      <c r="G167" t="s">
        <v>407</v>
      </c>
      <c r="H167">
        <v>129</v>
      </c>
      <c r="I167">
        <v>27129</v>
      </c>
      <c r="J167" t="s">
        <v>80</v>
      </c>
      <c r="K167"/>
      <c r="L167" t="s">
        <v>201</v>
      </c>
      <c r="M167" s="26">
        <f>SUM(MRI:SPECT!M169)</f>
        <v>878</v>
      </c>
      <c r="N167" s="26">
        <f>SUM(MRI:SPECT!N169)</f>
        <v>512</v>
      </c>
      <c r="O167" s="26">
        <f>SUM(MRI:SPECT!O169)</f>
        <v>218</v>
      </c>
      <c r="P167" s="26">
        <f>SUM(MRI:SPECT!P169)</f>
        <v>227</v>
      </c>
      <c r="Q167" s="26">
        <f>SUM(MRI:SPECT!Q169)</f>
        <v>0</v>
      </c>
      <c r="R167" s="26">
        <f>SUM(MRI:SPECT!R169)</f>
        <v>559</v>
      </c>
      <c r="S167" s="26">
        <f>SUM(MRI:SPECT!S169)</f>
        <v>13</v>
      </c>
      <c r="T167" s="26">
        <f>SUM(MRI:SPECT!T169)</f>
        <v>272</v>
      </c>
      <c r="U167" s="26">
        <f>SUM(MRI:SPECT!U169)</f>
        <v>171</v>
      </c>
      <c r="V167" s="26">
        <f>SUM(MRI:SPECT!V169)</f>
        <v>1605</v>
      </c>
      <c r="W167" s="26">
        <f>SUM(MRI:SPECT!W169)</f>
        <v>701</v>
      </c>
      <c r="X167" s="26">
        <f>SUM(MRI:SPECT!X169)</f>
        <v>5156</v>
      </c>
      <c r="Y167" s="26">
        <f>SUM(MRI:SPECT!Y169)</f>
        <v>2</v>
      </c>
      <c r="Z167" s="26">
        <f>SUM(MRI:SPECT!Z169)</f>
        <v>0</v>
      </c>
      <c r="AA167" s="26">
        <f>SUM(MRI:SPECT!AA169)</f>
        <v>0</v>
      </c>
      <c r="AB167" s="1">
        <f>SUM(MRI:SPECT!AB169)</f>
        <v>0</v>
      </c>
      <c r="AC167" s="26">
        <f>SUM(MRI:SPECT!AC169)</f>
        <v>0</v>
      </c>
      <c r="AD167" s="26">
        <f>SUM(MRI:SPECT!AD169)</f>
        <v>0</v>
      </c>
      <c r="AE167" s="1">
        <f>SUM(MRI:SPECT!AE169)</f>
        <v>0</v>
      </c>
      <c r="AF167" s="26">
        <f>SUM(MRI:SPECT!AF169)</f>
        <v>0</v>
      </c>
      <c r="AG167" s="26">
        <f>SUM(MRI:SPECT!AG169)</f>
        <v>0</v>
      </c>
      <c r="AH167" s="1">
        <f>SUM(MRI:SPECT!AH169)</f>
        <v>0</v>
      </c>
      <c r="AI167" s="26">
        <f>SUM(MRI:SPECT!AI169)</f>
        <v>0</v>
      </c>
      <c r="AJ167" s="26">
        <f>SUM(MRI:SPECT!AJ169)</f>
        <v>0</v>
      </c>
      <c r="AK167" s="1">
        <f>SUM(MRI:SPECT!AK169)</f>
        <v>0</v>
      </c>
      <c r="AL167" s="1">
        <f>SUM(MRI:SPECT!AL169)</f>
        <v>0</v>
      </c>
      <c r="AM167" s="1">
        <f t="shared" si="40"/>
        <v>878</v>
      </c>
      <c r="AN167" s="1">
        <f t="shared" si="41"/>
        <v>512</v>
      </c>
      <c r="AO167" s="1">
        <f t="shared" si="42"/>
        <v>218</v>
      </c>
      <c r="AP167" s="1">
        <f t="shared" si="43"/>
        <v>227</v>
      </c>
      <c r="AQ167" s="1">
        <f t="shared" si="44"/>
        <v>0</v>
      </c>
      <c r="AR167" s="1">
        <f t="shared" si="45"/>
        <v>559</v>
      </c>
      <c r="AS167" s="1">
        <f t="shared" si="46"/>
        <v>13</v>
      </c>
      <c r="AT167" s="1">
        <f t="shared" si="47"/>
        <v>272</v>
      </c>
      <c r="AU167" s="1">
        <f t="shared" si="48"/>
        <v>171</v>
      </c>
      <c r="AV167" s="1">
        <f t="shared" si="49"/>
        <v>1605</v>
      </c>
      <c r="AW167" s="1">
        <f t="shared" si="50"/>
        <v>701</v>
      </c>
      <c r="AX167" s="1">
        <f t="shared" si="51"/>
        <v>5156</v>
      </c>
      <c r="AY167" s="1">
        <f t="shared" si="52"/>
        <v>2</v>
      </c>
    </row>
    <row r="168" spans="1:51" x14ac:dyDescent="0.2">
      <c r="A168" s="61">
        <v>1048</v>
      </c>
      <c r="B168" t="s">
        <v>75</v>
      </c>
      <c r="C168" t="s">
        <v>408</v>
      </c>
      <c r="D168" t="s">
        <v>169</v>
      </c>
      <c r="E168" t="s">
        <v>170</v>
      </c>
      <c r="F168" s="62">
        <v>58078</v>
      </c>
      <c r="G168" t="s">
        <v>171</v>
      </c>
      <c r="H168">
        <v>21</v>
      </c>
      <c r="I168">
        <v>27021</v>
      </c>
      <c r="J168" t="s">
        <v>80</v>
      </c>
      <c r="K168"/>
      <c r="L168" t="s">
        <v>81</v>
      </c>
      <c r="M168" s="26">
        <f>SUM(MRI:SPECT!M170)</f>
        <v>706</v>
      </c>
      <c r="N168" s="26">
        <f>SUM(MRI:SPECT!N170)</f>
        <v>646</v>
      </c>
      <c r="O168" s="26">
        <f>SUM(MRI:SPECT!O170)</f>
        <v>226</v>
      </c>
      <c r="P168" s="26">
        <f>SUM(MRI:SPECT!P170)</f>
        <v>321</v>
      </c>
      <c r="Q168" s="26">
        <f>SUM(MRI:SPECT!Q170)</f>
        <v>37</v>
      </c>
      <c r="R168" s="26">
        <f>SUM(MRI:SPECT!R170)</f>
        <v>461</v>
      </c>
      <c r="S168" s="26">
        <f>SUM(MRI:SPECT!S170)</f>
        <v>2</v>
      </c>
      <c r="T168" s="26">
        <f>SUM(MRI:SPECT!T170)</f>
        <v>317</v>
      </c>
      <c r="U168" s="26">
        <f>SUM(MRI:SPECT!U170)</f>
        <v>34</v>
      </c>
      <c r="V168" s="26">
        <f>SUM(MRI:SPECT!V170)</f>
        <v>1470</v>
      </c>
      <c r="W168" s="26">
        <f>SUM(MRI:SPECT!W170)</f>
        <v>481</v>
      </c>
      <c r="X168" s="26">
        <f>SUM(MRI:SPECT!X170)</f>
        <v>4701</v>
      </c>
      <c r="Y168" s="26">
        <f>SUM(MRI:SPECT!Y170)</f>
        <v>1</v>
      </c>
      <c r="Z168" s="26">
        <f>SUM(MRI:SPECT!Z170)</f>
        <v>0</v>
      </c>
      <c r="AA168" s="26">
        <f>SUM(MRI:SPECT!AA170)</f>
        <v>0</v>
      </c>
      <c r="AB168" s="1">
        <f>SUM(MRI:SPECT!AB170)</f>
        <v>0</v>
      </c>
      <c r="AC168" s="26">
        <f>SUM(MRI:SPECT!AC170)</f>
        <v>0</v>
      </c>
      <c r="AD168" s="26">
        <f>SUM(MRI:SPECT!AD170)</f>
        <v>0</v>
      </c>
      <c r="AE168" s="1">
        <f>SUM(MRI:SPECT!AE170)</f>
        <v>0</v>
      </c>
      <c r="AF168" s="26">
        <f>SUM(MRI:SPECT!AF170)</f>
        <v>0</v>
      </c>
      <c r="AG168" s="26">
        <f>SUM(MRI:SPECT!AG170)</f>
        <v>0</v>
      </c>
      <c r="AH168" s="1">
        <f>SUM(MRI:SPECT!AH170)</f>
        <v>0</v>
      </c>
      <c r="AI168" s="26">
        <f>SUM(MRI:SPECT!AI170)</f>
        <v>0</v>
      </c>
      <c r="AJ168" s="26">
        <f>SUM(MRI:SPECT!AJ170)</f>
        <v>0</v>
      </c>
      <c r="AK168" s="1">
        <f>SUM(MRI:SPECT!AK170)</f>
        <v>0</v>
      </c>
      <c r="AL168" s="1">
        <f>SUM(MRI:SPECT!AL170)</f>
        <v>0</v>
      </c>
      <c r="AM168" s="1">
        <f t="shared" si="40"/>
        <v>706</v>
      </c>
      <c r="AN168" s="1">
        <f t="shared" si="41"/>
        <v>646</v>
      </c>
      <c r="AO168" s="1">
        <f t="shared" si="42"/>
        <v>226</v>
      </c>
      <c r="AP168" s="1">
        <f t="shared" si="43"/>
        <v>321</v>
      </c>
      <c r="AQ168" s="1">
        <f t="shared" si="44"/>
        <v>37</v>
      </c>
      <c r="AR168" s="1">
        <f t="shared" si="45"/>
        <v>461</v>
      </c>
      <c r="AS168" s="1">
        <f t="shared" si="46"/>
        <v>2</v>
      </c>
      <c r="AT168" s="1">
        <f t="shared" si="47"/>
        <v>317</v>
      </c>
      <c r="AU168" s="1">
        <f t="shared" si="48"/>
        <v>34</v>
      </c>
      <c r="AV168" s="1">
        <f t="shared" si="49"/>
        <v>1470</v>
      </c>
      <c r="AW168" s="1">
        <f t="shared" si="50"/>
        <v>481</v>
      </c>
      <c r="AX168" s="1">
        <f t="shared" si="51"/>
        <v>4701</v>
      </c>
      <c r="AY168" s="1">
        <f t="shared" si="52"/>
        <v>1</v>
      </c>
    </row>
    <row r="169" spans="1:51" x14ac:dyDescent="0.2">
      <c r="A169" s="61">
        <v>1057</v>
      </c>
      <c r="B169" t="s">
        <v>75</v>
      </c>
      <c r="C169" t="s">
        <v>409</v>
      </c>
      <c r="D169" t="s">
        <v>83</v>
      </c>
      <c r="E169" t="s">
        <v>187</v>
      </c>
      <c r="F169" s="62">
        <v>55449</v>
      </c>
      <c r="G169" t="s">
        <v>91</v>
      </c>
      <c r="H169">
        <v>3</v>
      </c>
      <c r="I169">
        <v>27003</v>
      </c>
      <c r="J169" t="s">
        <v>68</v>
      </c>
      <c r="K169" t="s">
        <v>69</v>
      </c>
      <c r="L169" t="s">
        <v>70</v>
      </c>
      <c r="M169" s="26">
        <f>SUM(MRI:SPECT!M171)</f>
        <v>203</v>
      </c>
      <c r="N169" s="26">
        <f>SUM(MRI:SPECT!N171)</f>
        <v>8</v>
      </c>
      <c r="O169" s="26">
        <f>SUM(MRI:SPECT!O171)</f>
        <v>19</v>
      </c>
      <c r="P169" s="26">
        <f>SUM(MRI:SPECT!P171)</f>
        <v>8</v>
      </c>
      <c r="Q169" s="26">
        <f>SUM(MRI:SPECT!Q171)</f>
        <v>0</v>
      </c>
      <c r="R169" s="26">
        <f>SUM(MRI:SPECT!R171)</f>
        <v>57</v>
      </c>
      <c r="S169" s="26">
        <f>SUM(MRI:SPECT!S171)</f>
        <v>3</v>
      </c>
      <c r="T169" s="26">
        <f>SUM(MRI:SPECT!T171)</f>
        <v>0</v>
      </c>
      <c r="U169" s="26">
        <f>SUM(MRI:SPECT!U171)</f>
        <v>0</v>
      </c>
      <c r="V169" s="26">
        <f>SUM(MRI:SPECT!V171)</f>
        <v>541</v>
      </c>
      <c r="W169" s="26">
        <f>SUM(MRI:SPECT!W171)</f>
        <v>71</v>
      </c>
      <c r="X169" s="26">
        <f>SUM(MRI:SPECT!X171)</f>
        <v>910</v>
      </c>
      <c r="Y169" s="26">
        <f>SUM(MRI:SPECT!Y171)</f>
        <v>1</v>
      </c>
      <c r="Z169" s="26">
        <f>SUM(MRI:SPECT!Z171)</f>
        <v>193</v>
      </c>
      <c r="AA169" s="26">
        <f>SUM(MRI:SPECT!AA171)</f>
        <v>7</v>
      </c>
      <c r="AB169" s="1">
        <f>SUM(MRI:SPECT!AB171)</f>
        <v>33</v>
      </c>
      <c r="AC169" s="26">
        <f>SUM(MRI:SPECT!AC171)</f>
        <v>3</v>
      </c>
      <c r="AD169" s="26">
        <f>SUM(MRI:SPECT!AD171)</f>
        <v>2</v>
      </c>
      <c r="AE169" s="1">
        <f>SUM(MRI:SPECT!AE171)</f>
        <v>25</v>
      </c>
      <c r="AF169" s="26">
        <f>SUM(MRI:SPECT!AF171)</f>
        <v>3</v>
      </c>
      <c r="AG169" s="26">
        <f>SUM(MRI:SPECT!AG171)</f>
        <v>2</v>
      </c>
      <c r="AH169" s="1">
        <f>SUM(MRI:SPECT!AH171)</f>
        <v>0</v>
      </c>
      <c r="AI169" s="26">
        <f>SUM(MRI:SPECT!AI171)</f>
        <v>229</v>
      </c>
      <c r="AJ169" s="26">
        <f>SUM(MRI:SPECT!AJ171)</f>
        <v>69</v>
      </c>
      <c r="AK169" s="1">
        <f>SUM(MRI:SPECT!AK171)</f>
        <v>566</v>
      </c>
      <c r="AL169" s="1">
        <f>SUM(MRI:SPECT!AL171)</f>
        <v>1</v>
      </c>
      <c r="AM169" s="1">
        <f t="shared" si="40"/>
        <v>396</v>
      </c>
      <c r="AN169" s="1">
        <f t="shared" si="41"/>
        <v>15</v>
      </c>
      <c r="AO169" s="1">
        <f t="shared" si="42"/>
        <v>52</v>
      </c>
      <c r="AP169" s="1">
        <f t="shared" si="43"/>
        <v>11</v>
      </c>
      <c r="AQ169" s="1">
        <f t="shared" si="44"/>
        <v>2</v>
      </c>
      <c r="AR169" s="1">
        <f t="shared" si="45"/>
        <v>82</v>
      </c>
      <c r="AS169" s="1">
        <f t="shared" si="46"/>
        <v>6</v>
      </c>
      <c r="AT169" s="1">
        <f t="shared" si="47"/>
        <v>2</v>
      </c>
      <c r="AU169" s="1">
        <f t="shared" si="48"/>
        <v>0</v>
      </c>
      <c r="AV169" s="1">
        <f t="shared" si="49"/>
        <v>770</v>
      </c>
      <c r="AW169" s="1">
        <f t="shared" si="50"/>
        <v>140</v>
      </c>
      <c r="AX169" s="1">
        <f t="shared" si="51"/>
        <v>1476</v>
      </c>
      <c r="AY169" s="1">
        <f t="shared" si="52"/>
        <v>2</v>
      </c>
    </row>
    <row r="170" spans="1:51" x14ac:dyDescent="0.2">
      <c r="A170" s="61">
        <v>1058</v>
      </c>
      <c r="B170" t="s">
        <v>75</v>
      </c>
      <c r="C170" t="s">
        <v>410</v>
      </c>
      <c r="D170" t="s">
        <v>239</v>
      </c>
      <c r="E170" t="s">
        <v>402</v>
      </c>
      <c r="F170" s="62">
        <v>55127</v>
      </c>
      <c r="G170" t="s">
        <v>129</v>
      </c>
      <c r="H170">
        <v>123</v>
      </c>
      <c r="I170">
        <v>27123</v>
      </c>
      <c r="J170" t="s">
        <v>68</v>
      </c>
      <c r="K170" t="s">
        <v>69</v>
      </c>
      <c r="L170" t="s">
        <v>70</v>
      </c>
      <c r="M170" s="26">
        <f>SUM(MRI:SPECT!M172)</f>
        <v>0</v>
      </c>
      <c r="N170" s="26">
        <f>SUM(MRI:SPECT!N172)</f>
        <v>0</v>
      </c>
      <c r="O170" s="26">
        <f>SUM(MRI:SPECT!O172)</f>
        <v>0</v>
      </c>
      <c r="P170" s="26">
        <f>SUM(MRI:SPECT!P172)</f>
        <v>0</v>
      </c>
      <c r="Q170" s="26">
        <f>SUM(MRI:SPECT!Q172)</f>
        <v>0</v>
      </c>
      <c r="R170" s="26">
        <f>SUM(MRI:SPECT!R172)</f>
        <v>0</v>
      </c>
      <c r="S170" s="26">
        <f>SUM(MRI:SPECT!S172)</f>
        <v>0</v>
      </c>
      <c r="T170" s="26">
        <f>SUM(MRI:SPECT!T172)</f>
        <v>0</v>
      </c>
      <c r="U170" s="26">
        <f>SUM(MRI:SPECT!U172)</f>
        <v>0</v>
      </c>
      <c r="V170" s="26">
        <f>SUM(MRI:SPECT!V172)</f>
        <v>0</v>
      </c>
      <c r="W170" s="26">
        <f>SUM(MRI:SPECT!W172)</f>
        <v>0</v>
      </c>
      <c r="X170" s="26">
        <f>SUM(MRI:SPECT!X172)</f>
        <v>0</v>
      </c>
      <c r="Y170" s="26">
        <f>SUM(MRI:SPECT!Y172)</f>
        <v>1</v>
      </c>
      <c r="Z170" s="26">
        <f>SUM(MRI:SPECT!Z172)</f>
        <v>0</v>
      </c>
      <c r="AA170" s="26">
        <f>SUM(MRI:SPECT!AA172)</f>
        <v>0</v>
      </c>
      <c r="AB170" s="1">
        <f>SUM(MRI:SPECT!AB172)</f>
        <v>0</v>
      </c>
      <c r="AC170" s="26">
        <f>SUM(MRI:SPECT!AC172)</f>
        <v>0</v>
      </c>
      <c r="AD170" s="26">
        <f>SUM(MRI:SPECT!AD172)</f>
        <v>0</v>
      </c>
      <c r="AE170" s="1">
        <f>SUM(MRI:SPECT!AE172)</f>
        <v>0</v>
      </c>
      <c r="AF170" s="26">
        <f>SUM(MRI:SPECT!AF172)</f>
        <v>0</v>
      </c>
      <c r="AG170" s="26">
        <f>SUM(MRI:SPECT!AG172)</f>
        <v>0</v>
      </c>
      <c r="AH170" s="1">
        <f>SUM(MRI:SPECT!AH172)</f>
        <v>0</v>
      </c>
      <c r="AI170" s="26">
        <f>SUM(MRI:SPECT!AI172)</f>
        <v>0</v>
      </c>
      <c r="AJ170" s="26">
        <f>SUM(MRI:SPECT!AJ172)</f>
        <v>0</v>
      </c>
      <c r="AK170" s="1">
        <f>SUM(MRI:SPECT!AK172)</f>
        <v>0</v>
      </c>
      <c r="AL170" s="1">
        <f>SUM(MRI:SPECT!AL172)</f>
        <v>0</v>
      </c>
      <c r="AM170" s="1">
        <f t="shared" si="40"/>
        <v>0</v>
      </c>
      <c r="AN170" s="1">
        <f t="shared" si="41"/>
        <v>0</v>
      </c>
      <c r="AO170" s="1">
        <f t="shared" si="42"/>
        <v>0</v>
      </c>
      <c r="AP170" s="1">
        <f t="shared" si="43"/>
        <v>0</v>
      </c>
      <c r="AQ170" s="1">
        <f t="shared" si="44"/>
        <v>0</v>
      </c>
      <c r="AR170" s="1">
        <f t="shared" si="45"/>
        <v>0</v>
      </c>
      <c r="AS170" s="1">
        <f t="shared" si="46"/>
        <v>0</v>
      </c>
      <c r="AT170" s="1">
        <f t="shared" si="47"/>
        <v>0</v>
      </c>
      <c r="AU170" s="1">
        <f t="shared" si="48"/>
        <v>0</v>
      </c>
      <c r="AV170" s="1">
        <f t="shared" si="49"/>
        <v>0</v>
      </c>
      <c r="AW170" s="1">
        <f t="shared" si="50"/>
        <v>0</v>
      </c>
      <c r="AX170" s="1">
        <f t="shared" si="51"/>
        <v>0</v>
      </c>
      <c r="AY170" s="1">
        <f t="shared" si="52"/>
        <v>1</v>
      </c>
    </row>
    <row r="171" spans="1:51" x14ac:dyDescent="0.2">
      <c r="A171" s="61">
        <v>1059</v>
      </c>
      <c r="B171" t="s">
        <v>71</v>
      </c>
      <c r="C171" t="s">
        <v>411</v>
      </c>
      <c r="D171" t="s">
        <v>412</v>
      </c>
      <c r="E171" t="s">
        <v>413</v>
      </c>
      <c r="F171" s="62">
        <v>55792</v>
      </c>
      <c r="G171" t="s">
        <v>160</v>
      </c>
      <c r="H171">
        <v>137</v>
      </c>
      <c r="I171">
        <v>27137</v>
      </c>
      <c r="J171" t="s">
        <v>68</v>
      </c>
      <c r="K171" t="s">
        <v>161</v>
      </c>
      <c r="L171" t="s">
        <v>162</v>
      </c>
      <c r="M171" s="26">
        <f>SUM(MRI:SPECT!M173)</f>
        <v>39</v>
      </c>
      <c r="N171" s="26">
        <f>SUM(MRI:SPECT!N173)</f>
        <v>17</v>
      </c>
      <c r="O171" s="26">
        <f>SUM(MRI:SPECT!O173)</f>
        <v>39</v>
      </c>
      <c r="P171" s="26">
        <f>SUM(MRI:SPECT!P173)</f>
        <v>15</v>
      </c>
      <c r="Q171" s="26">
        <f>SUM(MRI:SPECT!Q173)</f>
        <v>10</v>
      </c>
      <c r="R171" s="26">
        <f>SUM(MRI:SPECT!R173)</f>
        <v>45</v>
      </c>
      <c r="S171" s="26">
        <f>SUM(MRI:SPECT!S173)</f>
        <v>0</v>
      </c>
      <c r="T171" s="26">
        <f>SUM(MRI:SPECT!T173)</f>
        <v>0</v>
      </c>
      <c r="U171" s="26">
        <f>SUM(MRI:SPECT!U173)</f>
        <v>1</v>
      </c>
      <c r="V171" s="26">
        <f>SUM(MRI:SPECT!V173)</f>
        <v>210</v>
      </c>
      <c r="W171" s="26">
        <f>SUM(MRI:SPECT!W173)</f>
        <v>93</v>
      </c>
      <c r="X171" s="26">
        <f>SUM(MRI:SPECT!X173)</f>
        <v>469</v>
      </c>
      <c r="Y171" s="26">
        <f>SUM(MRI:SPECT!Y173)</f>
        <v>1</v>
      </c>
      <c r="Z171" s="26">
        <f>SUM(MRI:SPECT!Z173)</f>
        <v>0</v>
      </c>
      <c r="AA171" s="26">
        <f>SUM(MRI:SPECT!AA173)</f>
        <v>0</v>
      </c>
      <c r="AB171" s="1">
        <f>SUM(MRI:SPECT!AB173)</f>
        <v>0</v>
      </c>
      <c r="AC171" s="26">
        <f>SUM(MRI:SPECT!AC173)</f>
        <v>0</v>
      </c>
      <c r="AD171" s="26">
        <f>SUM(MRI:SPECT!AD173)</f>
        <v>0</v>
      </c>
      <c r="AE171" s="1">
        <f>SUM(MRI:SPECT!AE173)</f>
        <v>0</v>
      </c>
      <c r="AF171" s="26">
        <f>SUM(MRI:SPECT!AF173)</f>
        <v>0</v>
      </c>
      <c r="AG171" s="26">
        <f>SUM(MRI:SPECT!AG173)</f>
        <v>0</v>
      </c>
      <c r="AH171" s="1">
        <f>SUM(MRI:SPECT!AH173)</f>
        <v>0</v>
      </c>
      <c r="AI171" s="26">
        <f>SUM(MRI:SPECT!AI173)</f>
        <v>0</v>
      </c>
      <c r="AJ171" s="26">
        <f>SUM(MRI:SPECT!AJ173)</f>
        <v>0</v>
      </c>
      <c r="AK171" s="1">
        <f>SUM(MRI:SPECT!AK173)</f>
        <v>0</v>
      </c>
      <c r="AL171" s="1">
        <f>SUM(MRI:SPECT!AL173)</f>
        <v>0</v>
      </c>
      <c r="AM171" s="1">
        <f t="shared" si="40"/>
        <v>39</v>
      </c>
      <c r="AN171" s="1">
        <f t="shared" si="41"/>
        <v>17</v>
      </c>
      <c r="AO171" s="1">
        <f t="shared" si="42"/>
        <v>39</v>
      </c>
      <c r="AP171" s="1">
        <f t="shared" si="43"/>
        <v>15</v>
      </c>
      <c r="AQ171" s="1">
        <f t="shared" si="44"/>
        <v>10</v>
      </c>
      <c r="AR171" s="1">
        <f t="shared" si="45"/>
        <v>45</v>
      </c>
      <c r="AS171" s="1">
        <f t="shared" si="46"/>
        <v>0</v>
      </c>
      <c r="AT171" s="1">
        <f t="shared" si="47"/>
        <v>0</v>
      </c>
      <c r="AU171" s="1">
        <f t="shared" si="48"/>
        <v>1</v>
      </c>
      <c r="AV171" s="1">
        <f t="shared" si="49"/>
        <v>210</v>
      </c>
      <c r="AW171" s="1">
        <f t="shared" si="50"/>
        <v>93</v>
      </c>
      <c r="AX171" s="1">
        <f t="shared" si="51"/>
        <v>469</v>
      </c>
      <c r="AY171" s="1">
        <f t="shared" si="52"/>
        <v>1</v>
      </c>
    </row>
    <row r="172" spans="1:51" x14ac:dyDescent="0.2">
      <c r="A172" s="61">
        <v>1064</v>
      </c>
      <c r="B172" t="s">
        <v>75</v>
      </c>
      <c r="C172" t="s">
        <v>414</v>
      </c>
      <c r="D172" t="s">
        <v>104</v>
      </c>
      <c r="E172" t="s">
        <v>287</v>
      </c>
      <c r="F172" s="62">
        <v>55021</v>
      </c>
      <c r="G172" t="s">
        <v>109</v>
      </c>
      <c r="H172">
        <v>131</v>
      </c>
      <c r="I172">
        <v>27131</v>
      </c>
      <c r="J172" t="s">
        <v>80</v>
      </c>
      <c r="K172"/>
      <c r="L172" t="s">
        <v>110</v>
      </c>
      <c r="M172" s="26">
        <f>SUM(MRI:SPECT!M174)</f>
        <v>0</v>
      </c>
      <c r="N172" s="26">
        <f>SUM(MRI:SPECT!N174)</f>
        <v>0</v>
      </c>
      <c r="O172" s="26">
        <f>SUM(MRI:SPECT!O174)</f>
        <v>0</v>
      </c>
      <c r="P172" s="26">
        <f>SUM(MRI:SPECT!P174)</f>
        <v>0</v>
      </c>
      <c r="Q172" s="26">
        <f>SUM(MRI:SPECT!Q174)</f>
        <v>0</v>
      </c>
      <c r="R172" s="26">
        <f>SUM(MRI:SPECT!R174)</f>
        <v>5</v>
      </c>
      <c r="S172" s="26">
        <f>SUM(MRI:SPECT!S174)</f>
        <v>0</v>
      </c>
      <c r="T172" s="26">
        <f>SUM(MRI:SPECT!T174)</f>
        <v>0</v>
      </c>
      <c r="U172" s="26">
        <f>SUM(MRI:SPECT!U174)</f>
        <v>0</v>
      </c>
      <c r="V172" s="26">
        <f>SUM(MRI:SPECT!V174)</f>
        <v>0</v>
      </c>
      <c r="W172" s="26">
        <f>SUM(MRI:SPECT!W174)</f>
        <v>0</v>
      </c>
      <c r="X172" s="26">
        <f>SUM(MRI:SPECT!X174)</f>
        <v>5</v>
      </c>
      <c r="Y172" s="26">
        <f>SUM(MRI:SPECT!Y174)</f>
        <v>1</v>
      </c>
      <c r="Z172" s="26">
        <f>SUM(MRI:SPECT!Z174)</f>
        <v>0</v>
      </c>
      <c r="AA172" s="26">
        <f>SUM(MRI:SPECT!AA174)</f>
        <v>0</v>
      </c>
      <c r="AB172" s="1">
        <f>SUM(MRI:SPECT!AB174)</f>
        <v>0</v>
      </c>
      <c r="AC172" s="26">
        <f>SUM(MRI:SPECT!AC174)</f>
        <v>0</v>
      </c>
      <c r="AD172" s="26">
        <f>SUM(MRI:SPECT!AD174)</f>
        <v>0</v>
      </c>
      <c r="AE172" s="1">
        <f>SUM(MRI:SPECT!AE174)</f>
        <v>0</v>
      </c>
      <c r="AF172" s="26">
        <f>SUM(MRI:SPECT!AF174)</f>
        <v>0</v>
      </c>
      <c r="AG172" s="26">
        <f>SUM(MRI:SPECT!AG174)</f>
        <v>0</v>
      </c>
      <c r="AH172" s="1">
        <f>SUM(MRI:SPECT!AH174)</f>
        <v>0</v>
      </c>
      <c r="AI172" s="26">
        <f>SUM(MRI:SPECT!AI174)</f>
        <v>0</v>
      </c>
      <c r="AJ172" s="26">
        <f>SUM(MRI:SPECT!AJ174)</f>
        <v>0</v>
      </c>
      <c r="AK172" s="1">
        <f>SUM(MRI:SPECT!AK174)</f>
        <v>0</v>
      </c>
      <c r="AL172" s="1">
        <f>SUM(MRI:SPECT!AL174)</f>
        <v>0</v>
      </c>
      <c r="AM172" s="1">
        <f t="shared" si="40"/>
        <v>0</v>
      </c>
      <c r="AN172" s="1">
        <f t="shared" si="41"/>
        <v>0</v>
      </c>
      <c r="AO172" s="1">
        <f t="shared" si="42"/>
        <v>0</v>
      </c>
      <c r="AP172" s="1">
        <f t="shared" si="43"/>
        <v>0</v>
      </c>
      <c r="AQ172" s="1">
        <f t="shared" si="44"/>
        <v>0</v>
      </c>
      <c r="AR172" s="1">
        <f t="shared" si="45"/>
        <v>5</v>
      </c>
      <c r="AS172" s="1">
        <f t="shared" si="46"/>
        <v>0</v>
      </c>
      <c r="AT172" s="1">
        <f t="shared" si="47"/>
        <v>0</v>
      </c>
      <c r="AU172" s="1">
        <f t="shared" si="48"/>
        <v>0</v>
      </c>
      <c r="AV172" s="1">
        <f t="shared" si="49"/>
        <v>0</v>
      </c>
      <c r="AW172" s="1">
        <f t="shared" si="50"/>
        <v>0</v>
      </c>
      <c r="AX172" s="1">
        <f t="shared" si="51"/>
        <v>5</v>
      </c>
      <c r="AY172" s="1">
        <f t="shared" si="52"/>
        <v>1</v>
      </c>
    </row>
    <row r="173" spans="1:51" x14ac:dyDescent="0.2">
      <c r="A173" s="61">
        <v>1066</v>
      </c>
      <c r="B173" t="s">
        <v>71</v>
      </c>
      <c r="C173" t="s">
        <v>415</v>
      </c>
      <c r="D173" t="s">
        <v>93</v>
      </c>
      <c r="E173" t="s">
        <v>416</v>
      </c>
      <c r="F173" s="62">
        <v>56425</v>
      </c>
      <c r="G173" t="s">
        <v>79</v>
      </c>
      <c r="H173">
        <v>35</v>
      </c>
      <c r="I173">
        <v>27035</v>
      </c>
      <c r="J173" t="s">
        <v>80</v>
      </c>
      <c r="K173"/>
      <c r="L173" t="s">
        <v>81</v>
      </c>
      <c r="M173" s="26">
        <f>SUM(MRI:SPECT!M175)</f>
        <v>0</v>
      </c>
      <c r="N173" s="26">
        <f>SUM(MRI:SPECT!N175)</f>
        <v>0</v>
      </c>
      <c r="O173" s="26">
        <f>SUM(MRI:SPECT!O175)</f>
        <v>0</v>
      </c>
      <c r="P173" s="26">
        <f>SUM(MRI:SPECT!P175)</f>
        <v>0</v>
      </c>
      <c r="Q173" s="26">
        <f>SUM(MRI:SPECT!Q175)</f>
        <v>0</v>
      </c>
      <c r="R173" s="26">
        <f>SUM(MRI:SPECT!R175)</f>
        <v>9</v>
      </c>
      <c r="S173" s="26">
        <f>SUM(MRI:SPECT!S175)</f>
        <v>0</v>
      </c>
      <c r="T173" s="26">
        <f>SUM(MRI:SPECT!T175)</f>
        <v>0</v>
      </c>
      <c r="U173" s="26">
        <f>SUM(MRI:SPECT!U175)</f>
        <v>0</v>
      </c>
      <c r="V173" s="26">
        <f>SUM(MRI:SPECT!V175)</f>
        <v>0</v>
      </c>
      <c r="W173" s="26">
        <f>SUM(MRI:SPECT!W175)</f>
        <v>0</v>
      </c>
      <c r="X173" s="26">
        <f>SUM(MRI:SPECT!X175)</f>
        <v>9</v>
      </c>
      <c r="Y173" s="26">
        <f>SUM(MRI:SPECT!Y175)</f>
        <v>1</v>
      </c>
      <c r="Z173" s="26">
        <f>SUM(MRI:SPECT!Z175)</f>
        <v>0</v>
      </c>
      <c r="AA173" s="26">
        <f>SUM(MRI:SPECT!AA175)</f>
        <v>0</v>
      </c>
      <c r="AB173" s="1">
        <f>SUM(MRI:SPECT!AB175)</f>
        <v>0</v>
      </c>
      <c r="AC173" s="26">
        <f>SUM(MRI:SPECT!AC175)</f>
        <v>0</v>
      </c>
      <c r="AD173" s="26">
        <f>SUM(MRI:SPECT!AD175)</f>
        <v>0</v>
      </c>
      <c r="AE173" s="1">
        <f>SUM(MRI:SPECT!AE175)</f>
        <v>0</v>
      </c>
      <c r="AF173" s="26">
        <f>SUM(MRI:SPECT!AF175)</f>
        <v>0</v>
      </c>
      <c r="AG173" s="26">
        <f>SUM(MRI:SPECT!AG175)</f>
        <v>0</v>
      </c>
      <c r="AH173" s="1">
        <f>SUM(MRI:SPECT!AH175)</f>
        <v>0</v>
      </c>
      <c r="AI173" s="26">
        <f>SUM(MRI:SPECT!AI175)</f>
        <v>0</v>
      </c>
      <c r="AJ173" s="26">
        <f>SUM(MRI:SPECT!AJ175)</f>
        <v>0</v>
      </c>
      <c r="AK173" s="1">
        <f>SUM(MRI:SPECT!AK175)</f>
        <v>0</v>
      </c>
      <c r="AL173" s="1">
        <f>SUM(MRI:SPECT!AL175)</f>
        <v>0</v>
      </c>
      <c r="AM173" s="1">
        <f t="shared" si="40"/>
        <v>0</v>
      </c>
      <c r="AN173" s="1">
        <f t="shared" si="41"/>
        <v>0</v>
      </c>
      <c r="AO173" s="1">
        <f t="shared" si="42"/>
        <v>0</v>
      </c>
      <c r="AP173" s="1">
        <f t="shared" si="43"/>
        <v>0</v>
      </c>
      <c r="AQ173" s="1">
        <f t="shared" si="44"/>
        <v>0</v>
      </c>
      <c r="AR173" s="1">
        <f t="shared" si="45"/>
        <v>9</v>
      </c>
      <c r="AS173" s="1">
        <f t="shared" si="46"/>
        <v>0</v>
      </c>
      <c r="AT173" s="1">
        <f t="shared" si="47"/>
        <v>0</v>
      </c>
      <c r="AU173" s="1">
        <f t="shared" si="48"/>
        <v>0</v>
      </c>
      <c r="AV173" s="1">
        <f t="shared" si="49"/>
        <v>0</v>
      </c>
      <c r="AW173" s="1">
        <f t="shared" si="50"/>
        <v>0</v>
      </c>
      <c r="AX173" s="1">
        <f t="shared" si="51"/>
        <v>9</v>
      </c>
      <c r="AY173" s="1">
        <f t="shared" si="52"/>
        <v>1</v>
      </c>
    </row>
    <row r="174" spans="1:51" x14ac:dyDescent="0.2">
      <c r="A174" s="61">
        <v>1101</v>
      </c>
      <c r="B174" t="s">
        <v>71</v>
      </c>
      <c r="C174" t="s">
        <v>417</v>
      </c>
      <c r="D174" t="s">
        <v>196</v>
      </c>
      <c r="E174" t="s">
        <v>157</v>
      </c>
      <c r="F174" s="62">
        <v>55391</v>
      </c>
      <c r="G174" t="s">
        <v>67</v>
      </c>
      <c r="H174">
        <v>53</v>
      </c>
      <c r="I174">
        <v>27053</v>
      </c>
      <c r="J174" t="s">
        <v>68</v>
      </c>
      <c r="K174" t="s">
        <v>69</v>
      </c>
      <c r="L174" t="s">
        <v>70</v>
      </c>
      <c r="M174" s="26">
        <f>SUM(MRI:SPECT!M176)</f>
        <v>0</v>
      </c>
      <c r="N174" s="26">
        <f>SUM(MRI:SPECT!N176)</f>
        <v>0</v>
      </c>
      <c r="O174" s="26">
        <f>SUM(MRI:SPECT!O176)</f>
        <v>0</v>
      </c>
      <c r="P174" s="26">
        <f>SUM(MRI:SPECT!P176)</f>
        <v>0</v>
      </c>
      <c r="Q174" s="26">
        <f>SUM(MRI:SPECT!Q176)</f>
        <v>0</v>
      </c>
      <c r="R174" s="26">
        <f>SUM(MRI:SPECT!R176)</f>
        <v>0</v>
      </c>
      <c r="S174" s="26">
        <f>SUM(MRI:SPECT!S176)</f>
        <v>0</v>
      </c>
      <c r="T174" s="26">
        <f>SUM(MRI:SPECT!T176)</f>
        <v>0</v>
      </c>
      <c r="U174" s="26">
        <f>SUM(MRI:SPECT!U176)</f>
        <v>0</v>
      </c>
      <c r="V174" s="26">
        <f>SUM(MRI:SPECT!V176)</f>
        <v>0</v>
      </c>
      <c r="W174" s="26">
        <f>SUM(MRI:SPECT!W176)</f>
        <v>0</v>
      </c>
      <c r="X174" s="26">
        <f>SUM(MRI:SPECT!X176)</f>
        <v>0</v>
      </c>
      <c r="Y174" s="26">
        <f>SUM(MRI:SPECT!Y176)</f>
        <v>1</v>
      </c>
      <c r="Z174" s="26">
        <f>SUM(MRI:SPECT!Z176)</f>
        <v>0</v>
      </c>
      <c r="AA174" s="26">
        <f>SUM(MRI:SPECT!AA176)</f>
        <v>0</v>
      </c>
      <c r="AB174" s="1">
        <f>SUM(MRI:SPECT!AB176)</f>
        <v>0</v>
      </c>
      <c r="AC174" s="26">
        <f>SUM(MRI:SPECT!AC176)</f>
        <v>0</v>
      </c>
      <c r="AD174" s="26">
        <f>SUM(MRI:SPECT!AD176)</f>
        <v>0</v>
      </c>
      <c r="AE174" s="1">
        <f>SUM(MRI:SPECT!AE176)</f>
        <v>0</v>
      </c>
      <c r="AF174" s="26">
        <f>SUM(MRI:SPECT!AF176)</f>
        <v>0</v>
      </c>
      <c r="AG174" s="26">
        <f>SUM(MRI:SPECT!AG176)</f>
        <v>0</v>
      </c>
      <c r="AH174" s="1">
        <f>SUM(MRI:SPECT!AH176)</f>
        <v>0</v>
      </c>
      <c r="AI174" s="26">
        <f>SUM(MRI:SPECT!AI176)</f>
        <v>0</v>
      </c>
      <c r="AJ174" s="26">
        <f>SUM(MRI:SPECT!AJ176)</f>
        <v>0</v>
      </c>
      <c r="AK174" s="1">
        <f>SUM(MRI:SPECT!AK176)</f>
        <v>0</v>
      </c>
      <c r="AL174" s="1">
        <f>SUM(MRI:SPECT!AL176)</f>
        <v>0</v>
      </c>
      <c r="AM174" s="1">
        <f t="shared" si="40"/>
        <v>0</v>
      </c>
      <c r="AN174" s="1">
        <f t="shared" si="41"/>
        <v>0</v>
      </c>
      <c r="AO174" s="1">
        <f t="shared" si="42"/>
        <v>0</v>
      </c>
      <c r="AP174" s="1">
        <f t="shared" si="43"/>
        <v>0</v>
      </c>
      <c r="AQ174" s="1">
        <f t="shared" si="44"/>
        <v>0</v>
      </c>
      <c r="AR174" s="1">
        <f t="shared" si="45"/>
        <v>0</v>
      </c>
      <c r="AS174" s="1">
        <f t="shared" si="46"/>
        <v>0</v>
      </c>
      <c r="AT174" s="1">
        <f t="shared" si="47"/>
        <v>0</v>
      </c>
      <c r="AU174" s="1">
        <f t="shared" si="48"/>
        <v>0</v>
      </c>
      <c r="AV174" s="1">
        <f t="shared" si="49"/>
        <v>0</v>
      </c>
      <c r="AW174" s="1">
        <f t="shared" si="50"/>
        <v>0</v>
      </c>
      <c r="AX174" s="1">
        <f t="shared" si="51"/>
        <v>0</v>
      </c>
      <c r="AY174" s="1">
        <f t="shared" si="52"/>
        <v>1</v>
      </c>
    </row>
    <row r="175" spans="1:51" x14ac:dyDescent="0.2">
      <c r="A175" s="61">
        <v>1102</v>
      </c>
      <c r="B175" t="s">
        <v>71</v>
      </c>
      <c r="C175" t="s">
        <v>418</v>
      </c>
      <c r="D175" t="s">
        <v>196</v>
      </c>
      <c r="E175" t="s">
        <v>419</v>
      </c>
      <c r="F175" s="62">
        <v>55378</v>
      </c>
      <c r="G175" t="s">
        <v>420</v>
      </c>
      <c r="H175">
        <v>139</v>
      </c>
      <c r="I175">
        <v>27139</v>
      </c>
      <c r="J175" t="s">
        <v>68</v>
      </c>
      <c r="K175" t="s">
        <v>69</v>
      </c>
      <c r="L175" t="s">
        <v>70</v>
      </c>
      <c r="M175" s="26">
        <f>SUM(MRI:SPECT!M177)</f>
        <v>0</v>
      </c>
      <c r="N175" s="26">
        <f>SUM(MRI:SPECT!N177)</f>
        <v>0</v>
      </c>
      <c r="O175" s="26">
        <f>SUM(MRI:SPECT!O177)</f>
        <v>0</v>
      </c>
      <c r="P175" s="26">
        <f>SUM(MRI:SPECT!P177)</f>
        <v>0</v>
      </c>
      <c r="Q175" s="26">
        <f>SUM(MRI:SPECT!Q177)</f>
        <v>0</v>
      </c>
      <c r="R175" s="26">
        <f>SUM(MRI:SPECT!R177)</f>
        <v>0</v>
      </c>
      <c r="S175" s="26">
        <f>SUM(MRI:SPECT!S177)</f>
        <v>0</v>
      </c>
      <c r="T175" s="26">
        <f>SUM(MRI:SPECT!T177)</f>
        <v>0</v>
      </c>
      <c r="U175" s="26">
        <f>SUM(MRI:SPECT!U177)</f>
        <v>0</v>
      </c>
      <c r="V175" s="26">
        <f>SUM(MRI:SPECT!V177)</f>
        <v>0</v>
      </c>
      <c r="W175" s="26">
        <f>SUM(MRI:SPECT!W177)</f>
        <v>0</v>
      </c>
      <c r="X175" s="26">
        <f>SUM(MRI:SPECT!X177)</f>
        <v>0</v>
      </c>
      <c r="Y175" s="26">
        <f>SUM(MRI:SPECT!Y177)</f>
        <v>1</v>
      </c>
      <c r="Z175" s="26">
        <f>SUM(MRI:SPECT!Z177)</f>
        <v>0</v>
      </c>
      <c r="AA175" s="26">
        <f>SUM(MRI:SPECT!AA177)</f>
        <v>0</v>
      </c>
      <c r="AB175" s="1">
        <f>SUM(MRI:SPECT!AB177)</f>
        <v>0</v>
      </c>
      <c r="AC175" s="26">
        <f>SUM(MRI:SPECT!AC177)</f>
        <v>0</v>
      </c>
      <c r="AD175" s="26">
        <f>SUM(MRI:SPECT!AD177)</f>
        <v>0</v>
      </c>
      <c r="AE175" s="1">
        <f>SUM(MRI:SPECT!AE177)</f>
        <v>0</v>
      </c>
      <c r="AF175" s="26">
        <f>SUM(MRI:SPECT!AF177)</f>
        <v>0</v>
      </c>
      <c r="AG175" s="26">
        <f>SUM(MRI:SPECT!AG177)</f>
        <v>0</v>
      </c>
      <c r="AH175" s="1">
        <f>SUM(MRI:SPECT!AH177)</f>
        <v>0</v>
      </c>
      <c r="AI175" s="26">
        <f>SUM(MRI:SPECT!AI177)</f>
        <v>0</v>
      </c>
      <c r="AJ175" s="26">
        <f>SUM(MRI:SPECT!AJ177)</f>
        <v>0</v>
      </c>
      <c r="AK175" s="1">
        <f>SUM(MRI:SPECT!AK177)</f>
        <v>0</v>
      </c>
      <c r="AL175" s="1">
        <f>SUM(MRI:SPECT!AL177)</f>
        <v>0</v>
      </c>
      <c r="AM175" s="1">
        <f t="shared" si="40"/>
        <v>0</v>
      </c>
      <c r="AN175" s="1">
        <f t="shared" si="41"/>
        <v>0</v>
      </c>
      <c r="AO175" s="1">
        <f t="shared" si="42"/>
        <v>0</v>
      </c>
      <c r="AP175" s="1">
        <f t="shared" si="43"/>
        <v>0</v>
      </c>
      <c r="AQ175" s="1">
        <f t="shared" si="44"/>
        <v>0</v>
      </c>
      <c r="AR175" s="1">
        <f t="shared" si="45"/>
        <v>0</v>
      </c>
      <c r="AS175" s="1">
        <f t="shared" si="46"/>
        <v>0</v>
      </c>
      <c r="AT175" s="1">
        <f t="shared" si="47"/>
        <v>0</v>
      </c>
      <c r="AU175" s="1">
        <f t="shared" si="48"/>
        <v>0</v>
      </c>
      <c r="AV175" s="1">
        <f t="shared" si="49"/>
        <v>0</v>
      </c>
      <c r="AW175" s="1">
        <f t="shared" si="50"/>
        <v>0</v>
      </c>
      <c r="AX175" s="1">
        <f t="shared" si="51"/>
        <v>0</v>
      </c>
      <c r="AY175" s="1">
        <f t="shared" si="52"/>
        <v>1</v>
      </c>
    </row>
    <row r="176" spans="1:51" x14ac:dyDescent="0.2">
      <c r="A176" s="61">
        <v>1120</v>
      </c>
      <c r="B176" t="s">
        <v>75</v>
      </c>
      <c r="C176" t="s">
        <v>421</v>
      </c>
      <c r="D176" t="s">
        <v>422</v>
      </c>
      <c r="E176" t="s">
        <v>296</v>
      </c>
      <c r="F176" s="62">
        <v>56636</v>
      </c>
      <c r="G176"/>
      <c r="H176"/>
      <c r="I176"/>
      <c r="J176"/>
      <c r="K176"/>
      <c r="L176"/>
      <c r="M176" s="26">
        <f>SUM(MRI:SPECT!M178)</f>
        <v>0</v>
      </c>
      <c r="N176" s="26">
        <f>SUM(MRI:SPECT!N178)</f>
        <v>8</v>
      </c>
      <c r="O176" s="26">
        <f>SUM(MRI:SPECT!O178)</f>
        <v>6</v>
      </c>
      <c r="P176" s="26">
        <f>SUM(MRI:SPECT!P178)</f>
        <v>1</v>
      </c>
      <c r="Q176" s="26">
        <f>SUM(MRI:SPECT!Q178)</f>
        <v>0</v>
      </c>
      <c r="R176" s="26">
        <f>SUM(MRI:SPECT!R178)</f>
        <v>10</v>
      </c>
      <c r="S176" s="26">
        <f>SUM(MRI:SPECT!S178)</f>
        <v>0</v>
      </c>
      <c r="T176" s="26">
        <f>SUM(MRI:SPECT!T178)</f>
        <v>0</v>
      </c>
      <c r="U176" s="26">
        <f>SUM(MRI:SPECT!U178)</f>
        <v>0</v>
      </c>
      <c r="V176" s="26">
        <f>SUM(MRI:SPECT!V178)</f>
        <v>16</v>
      </c>
      <c r="W176" s="26">
        <f>SUM(MRI:SPECT!W178)</f>
        <v>23</v>
      </c>
      <c r="X176" s="26">
        <f>SUM(MRI:SPECT!X178)</f>
        <v>64</v>
      </c>
      <c r="Y176" s="26">
        <f>SUM(MRI:SPECT!Y178)</f>
        <v>1</v>
      </c>
      <c r="Z176" s="26">
        <f>SUM(MRI:SPECT!Z178)</f>
        <v>0</v>
      </c>
      <c r="AA176" s="26">
        <f>SUM(MRI:SPECT!AA178)</f>
        <v>0</v>
      </c>
      <c r="AB176" s="1">
        <f>SUM(MRI:SPECT!AB178)</f>
        <v>0</v>
      </c>
      <c r="AC176" s="26">
        <f>SUM(MRI:SPECT!AC178)</f>
        <v>0</v>
      </c>
      <c r="AD176" s="26">
        <f>SUM(MRI:SPECT!AD178)</f>
        <v>0</v>
      </c>
      <c r="AE176" s="1">
        <f>SUM(MRI:SPECT!AE178)</f>
        <v>0</v>
      </c>
      <c r="AF176" s="26">
        <f>SUM(MRI:SPECT!AF178)</f>
        <v>0</v>
      </c>
      <c r="AG176" s="26">
        <f>SUM(MRI:SPECT!AG178)</f>
        <v>0</v>
      </c>
      <c r="AH176" s="1">
        <f>SUM(MRI:SPECT!AH178)</f>
        <v>0</v>
      </c>
      <c r="AI176" s="26">
        <f>SUM(MRI:SPECT!AI178)</f>
        <v>0</v>
      </c>
      <c r="AJ176" s="26">
        <f>SUM(MRI:SPECT!AJ178)</f>
        <v>0</v>
      </c>
      <c r="AK176" s="1">
        <f>SUM(MRI:SPECT!AK178)</f>
        <v>0</v>
      </c>
      <c r="AL176" s="1">
        <f>SUM(MRI:SPECT!AL178)</f>
        <v>0</v>
      </c>
      <c r="AM176" s="1">
        <f t="shared" si="40"/>
        <v>0</v>
      </c>
      <c r="AN176" s="1">
        <f t="shared" si="41"/>
        <v>8</v>
      </c>
      <c r="AO176" s="1">
        <f t="shared" si="42"/>
        <v>6</v>
      </c>
      <c r="AP176" s="1">
        <f t="shared" si="43"/>
        <v>1</v>
      </c>
      <c r="AQ176" s="1">
        <f t="shared" si="44"/>
        <v>0</v>
      </c>
      <c r="AR176" s="1">
        <f t="shared" si="45"/>
        <v>10</v>
      </c>
      <c r="AS176" s="1">
        <f t="shared" si="46"/>
        <v>0</v>
      </c>
      <c r="AT176" s="1">
        <f t="shared" si="47"/>
        <v>0</v>
      </c>
      <c r="AU176" s="1">
        <f t="shared" si="48"/>
        <v>0</v>
      </c>
      <c r="AV176" s="1">
        <f t="shared" si="49"/>
        <v>16</v>
      </c>
      <c r="AW176" s="1">
        <f t="shared" si="50"/>
        <v>23</v>
      </c>
      <c r="AX176" s="1">
        <f t="shared" si="51"/>
        <v>64</v>
      </c>
      <c r="AY176" s="1">
        <f t="shared" si="52"/>
        <v>1</v>
      </c>
    </row>
    <row r="177" spans="1:51" x14ac:dyDescent="0.2">
      <c r="A177" s="61">
        <v>1121</v>
      </c>
      <c r="B177" t="s">
        <v>75</v>
      </c>
      <c r="C177" t="s">
        <v>423</v>
      </c>
      <c r="D177" t="s">
        <v>424</v>
      </c>
      <c r="E177" t="s">
        <v>425</v>
      </c>
      <c r="F177" s="62">
        <v>55744</v>
      </c>
      <c r="G177"/>
      <c r="H177"/>
      <c r="I177"/>
      <c r="J177"/>
      <c r="K177"/>
      <c r="L177"/>
      <c r="M177" s="26">
        <f>SUM(MRI:SPECT!M179)</f>
        <v>0</v>
      </c>
      <c r="N177" s="26">
        <f>SUM(MRI:SPECT!N179)</f>
        <v>0</v>
      </c>
      <c r="O177" s="26">
        <f>SUM(MRI:SPECT!O179)</f>
        <v>0</v>
      </c>
      <c r="P177" s="26">
        <f>SUM(MRI:SPECT!P179)</f>
        <v>0</v>
      </c>
      <c r="Q177" s="26">
        <f>SUM(MRI:SPECT!Q179)</f>
        <v>0</v>
      </c>
      <c r="R177" s="26">
        <f>SUM(MRI:SPECT!R179)</f>
        <v>0</v>
      </c>
      <c r="S177" s="26">
        <f>SUM(MRI:SPECT!S179)</f>
        <v>0</v>
      </c>
      <c r="T177" s="26">
        <f>SUM(MRI:SPECT!T179)</f>
        <v>0</v>
      </c>
      <c r="U177" s="26">
        <f>SUM(MRI:SPECT!U179)</f>
        <v>0</v>
      </c>
      <c r="V177" s="26">
        <f>SUM(MRI:SPECT!V179)</f>
        <v>0</v>
      </c>
      <c r="W177" s="26">
        <f>SUM(MRI:SPECT!W179)</f>
        <v>0</v>
      </c>
      <c r="X177" s="26">
        <f>SUM(MRI:SPECT!X179)</f>
        <v>0</v>
      </c>
      <c r="Y177" s="26">
        <f>SUM(MRI:SPECT!Y179)</f>
        <v>1</v>
      </c>
      <c r="Z177" s="26">
        <f>SUM(MRI:SPECT!Z179)</f>
        <v>0</v>
      </c>
      <c r="AA177" s="26">
        <f>SUM(MRI:SPECT!AA179)</f>
        <v>0</v>
      </c>
      <c r="AB177" s="1">
        <f>SUM(MRI:SPECT!AB179)</f>
        <v>0</v>
      </c>
      <c r="AC177" s="26">
        <f>SUM(MRI:SPECT!AC179)</f>
        <v>0</v>
      </c>
      <c r="AD177" s="26">
        <f>SUM(MRI:SPECT!AD179)</f>
        <v>0</v>
      </c>
      <c r="AE177" s="1">
        <f>SUM(MRI:SPECT!AE179)</f>
        <v>0</v>
      </c>
      <c r="AF177" s="26">
        <f>SUM(MRI:SPECT!AF179)</f>
        <v>0</v>
      </c>
      <c r="AG177" s="26">
        <f>SUM(MRI:SPECT!AG179)</f>
        <v>0</v>
      </c>
      <c r="AH177" s="1">
        <f>SUM(MRI:SPECT!AH179)</f>
        <v>0</v>
      </c>
      <c r="AI177" s="26">
        <f>SUM(MRI:SPECT!AI179)</f>
        <v>0</v>
      </c>
      <c r="AJ177" s="26">
        <f>SUM(MRI:SPECT!AJ179)</f>
        <v>0</v>
      </c>
      <c r="AK177" s="1">
        <f>SUM(MRI:SPECT!AK179)</f>
        <v>0</v>
      </c>
      <c r="AL177" s="1">
        <f>SUM(MRI:SPECT!AL179)</f>
        <v>0</v>
      </c>
      <c r="AM177" s="1">
        <f t="shared" si="40"/>
        <v>0</v>
      </c>
      <c r="AN177" s="1">
        <f t="shared" si="41"/>
        <v>0</v>
      </c>
      <c r="AO177" s="1">
        <f t="shared" si="42"/>
        <v>0</v>
      </c>
      <c r="AP177" s="1">
        <f t="shared" si="43"/>
        <v>0</v>
      </c>
      <c r="AQ177" s="1">
        <f t="shared" si="44"/>
        <v>0</v>
      </c>
      <c r="AR177" s="1">
        <f t="shared" si="45"/>
        <v>0</v>
      </c>
      <c r="AS177" s="1">
        <f t="shared" si="46"/>
        <v>0</v>
      </c>
      <c r="AT177" s="1">
        <f t="shared" si="47"/>
        <v>0</v>
      </c>
      <c r="AU177" s="1">
        <f t="shared" si="48"/>
        <v>0</v>
      </c>
      <c r="AV177" s="1">
        <f t="shared" si="49"/>
        <v>0</v>
      </c>
      <c r="AW177" s="1">
        <f t="shared" si="50"/>
        <v>0</v>
      </c>
      <c r="AX177" s="1">
        <f t="shared" si="51"/>
        <v>0</v>
      </c>
      <c r="AY177" s="1">
        <f t="shared" si="52"/>
        <v>1</v>
      </c>
    </row>
    <row r="178" spans="1:51" x14ac:dyDescent="0.2">
      <c r="A178" s="61">
        <v>1126</v>
      </c>
      <c r="B178" t="s">
        <v>71</v>
      </c>
      <c r="C178" t="s">
        <v>426</v>
      </c>
      <c r="D178" t="s">
        <v>427</v>
      </c>
      <c r="E178" t="s">
        <v>428</v>
      </c>
      <c r="F178" s="62">
        <v>55422</v>
      </c>
      <c r="G178"/>
      <c r="H178"/>
      <c r="I178"/>
      <c r="J178"/>
      <c r="K178"/>
      <c r="L178"/>
      <c r="M178" s="26">
        <f>SUM(MRI:SPECT!M180)</f>
        <v>0</v>
      </c>
      <c r="N178" s="26">
        <f>SUM(MRI:SPECT!N180)</f>
        <v>0</v>
      </c>
      <c r="O178" s="26">
        <f>SUM(MRI:SPECT!O180)</f>
        <v>0</v>
      </c>
      <c r="P178" s="26">
        <f>SUM(MRI:SPECT!P180)</f>
        <v>0</v>
      </c>
      <c r="Q178" s="26">
        <f>SUM(MRI:SPECT!Q180)</f>
        <v>0</v>
      </c>
      <c r="R178" s="26">
        <f>SUM(MRI:SPECT!R180)</f>
        <v>0</v>
      </c>
      <c r="S178" s="26">
        <f>SUM(MRI:SPECT!S180)</f>
        <v>0</v>
      </c>
      <c r="T178" s="26">
        <f>SUM(MRI:SPECT!T180)</f>
        <v>0</v>
      </c>
      <c r="U178" s="26">
        <f>SUM(MRI:SPECT!U180)</f>
        <v>0</v>
      </c>
      <c r="V178" s="26">
        <f>SUM(MRI:SPECT!V180)</f>
        <v>0</v>
      </c>
      <c r="W178" s="26">
        <f>SUM(MRI:SPECT!W180)</f>
        <v>0</v>
      </c>
      <c r="X178" s="26">
        <f>SUM(MRI:SPECT!X180)</f>
        <v>0</v>
      </c>
      <c r="Y178" s="26">
        <f>SUM(MRI:SPECT!Y180)</f>
        <v>1</v>
      </c>
      <c r="Z178" s="26">
        <f>SUM(MRI:SPECT!Z180)</f>
        <v>0</v>
      </c>
      <c r="AA178" s="26">
        <f>SUM(MRI:SPECT!AA180)</f>
        <v>0</v>
      </c>
      <c r="AB178" s="1">
        <f>SUM(MRI:SPECT!AB180)</f>
        <v>0</v>
      </c>
      <c r="AC178" s="26">
        <f>SUM(MRI:SPECT!AC180)</f>
        <v>0</v>
      </c>
      <c r="AD178" s="26">
        <f>SUM(MRI:SPECT!AD180)</f>
        <v>0</v>
      </c>
      <c r="AE178" s="1">
        <f>SUM(MRI:SPECT!AE180)</f>
        <v>0</v>
      </c>
      <c r="AF178" s="26">
        <f>SUM(MRI:SPECT!AF180)</f>
        <v>0</v>
      </c>
      <c r="AG178" s="26">
        <f>SUM(MRI:SPECT!AG180)</f>
        <v>0</v>
      </c>
      <c r="AH178" s="1">
        <f>SUM(MRI:SPECT!AH180)</f>
        <v>0</v>
      </c>
      <c r="AI178" s="26">
        <f>SUM(MRI:SPECT!AI180)</f>
        <v>0</v>
      </c>
      <c r="AJ178" s="26">
        <f>SUM(MRI:SPECT!AJ180)</f>
        <v>0</v>
      </c>
      <c r="AK178" s="1">
        <f>SUM(MRI:SPECT!AK180)</f>
        <v>0</v>
      </c>
      <c r="AL178" s="1">
        <f>SUM(MRI:SPECT!AL180)</f>
        <v>1</v>
      </c>
      <c r="AM178" s="1">
        <f t="shared" si="40"/>
        <v>0</v>
      </c>
      <c r="AN178" s="1">
        <f t="shared" si="41"/>
        <v>0</v>
      </c>
      <c r="AO178" s="1">
        <f t="shared" si="42"/>
        <v>0</v>
      </c>
      <c r="AP178" s="1">
        <f t="shared" si="43"/>
        <v>0</v>
      </c>
      <c r="AQ178" s="1">
        <f t="shared" si="44"/>
        <v>0</v>
      </c>
      <c r="AR178" s="1">
        <f t="shared" si="45"/>
        <v>0</v>
      </c>
      <c r="AS178" s="1">
        <f t="shared" si="46"/>
        <v>0</v>
      </c>
      <c r="AT178" s="1">
        <f t="shared" si="47"/>
        <v>0</v>
      </c>
      <c r="AU178" s="1">
        <f t="shared" si="48"/>
        <v>0</v>
      </c>
      <c r="AV178" s="1">
        <f t="shared" si="49"/>
        <v>0</v>
      </c>
      <c r="AW178" s="1">
        <f t="shared" si="50"/>
        <v>0</v>
      </c>
      <c r="AX178" s="1">
        <f t="shared" si="51"/>
        <v>0</v>
      </c>
      <c r="AY178" s="1">
        <f t="shared" si="52"/>
        <v>2</v>
      </c>
    </row>
    <row r="179" spans="1:51" x14ac:dyDescent="0.2">
      <c r="A179" s="61">
        <v>1134</v>
      </c>
      <c r="B179" t="s">
        <v>75</v>
      </c>
      <c r="C179" t="s">
        <v>429</v>
      </c>
      <c r="D179" t="s">
        <v>131</v>
      </c>
      <c r="E179" t="s">
        <v>100</v>
      </c>
      <c r="F179" s="62">
        <v>56501</v>
      </c>
      <c r="G179" t="s">
        <v>101</v>
      </c>
      <c r="H179">
        <v>5</v>
      </c>
      <c r="I179">
        <v>27005</v>
      </c>
      <c r="J179" t="s">
        <v>80</v>
      </c>
      <c r="K179"/>
      <c r="L179" t="s">
        <v>102</v>
      </c>
      <c r="M179" s="26">
        <f>SUM(MRI:SPECT!M181)</f>
        <v>0</v>
      </c>
      <c r="N179" s="26">
        <f>SUM(MRI:SPECT!N181)</f>
        <v>0</v>
      </c>
      <c r="O179" s="26">
        <f>SUM(MRI:SPECT!O181)</f>
        <v>0</v>
      </c>
      <c r="P179" s="26">
        <f>SUM(MRI:SPECT!P181)</f>
        <v>0</v>
      </c>
      <c r="Q179" s="26">
        <f>SUM(MRI:SPECT!Q181)</f>
        <v>0</v>
      </c>
      <c r="R179" s="26">
        <f>SUM(MRI:SPECT!R181)</f>
        <v>0</v>
      </c>
      <c r="S179" s="26">
        <f>SUM(MRI:SPECT!S181)</f>
        <v>0</v>
      </c>
      <c r="T179" s="26">
        <f>SUM(MRI:SPECT!T181)</f>
        <v>0</v>
      </c>
      <c r="U179" s="26">
        <f>SUM(MRI:SPECT!U181)</f>
        <v>0</v>
      </c>
      <c r="V179" s="26">
        <f>SUM(MRI:SPECT!V181)</f>
        <v>0</v>
      </c>
      <c r="W179" s="26">
        <f>SUM(MRI:SPECT!W181)</f>
        <v>0</v>
      </c>
      <c r="X179" s="26">
        <f>SUM(MRI:SPECT!X181)</f>
        <v>0</v>
      </c>
      <c r="Y179" s="26">
        <f>SUM(MRI:SPECT!Y181)</f>
        <v>0</v>
      </c>
      <c r="Z179" s="26">
        <f>SUM(MRI:SPECT!Z181)</f>
        <v>0</v>
      </c>
      <c r="AA179" s="26">
        <f>SUM(MRI:SPECT!AA181)</f>
        <v>0</v>
      </c>
      <c r="AB179" s="1">
        <f>SUM(MRI:SPECT!AB181)</f>
        <v>0</v>
      </c>
      <c r="AC179" s="26">
        <f>SUM(MRI:SPECT!AC181)</f>
        <v>0</v>
      </c>
      <c r="AD179" s="26">
        <f>SUM(MRI:SPECT!AD181)</f>
        <v>0</v>
      </c>
      <c r="AE179" s="1">
        <f>SUM(MRI:SPECT!AE181)</f>
        <v>0</v>
      </c>
      <c r="AF179" s="26">
        <f>SUM(MRI:SPECT!AF181)</f>
        <v>0</v>
      </c>
      <c r="AG179" s="26">
        <f>SUM(MRI:SPECT!AG181)</f>
        <v>0</v>
      </c>
      <c r="AH179" s="1">
        <f>SUM(MRI:SPECT!AH181)</f>
        <v>0</v>
      </c>
      <c r="AI179" s="26">
        <f>SUM(MRI:SPECT!AI181)</f>
        <v>0</v>
      </c>
      <c r="AJ179" s="26">
        <f>SUM(MRI:SPECT!AJ181)</f>
        <v>0</v>
      </c>
      <c r="AK179" s="1">
        <f>SUM(MRI:SPECT!AK181)</f>
        <v>0</v>
      </c>
      <c r="AL179" s="1">
        <f>SUM(MRI:SPECT!AL181)</f>
        <v>1</v>
      </c>
      <c r="AM179" s="1">
        <f t="shared" si="40"/>
        <v>0</v>
      </c>
      <c r="AN179" s="1">
        <f t="shared" si="41"/>
        <v>0</v>
      </c>
      <c r="AO179" s="1">
        <f t="shared" si="42"/>
        <v>0</v>
      </c>
      <c r="AP179" s="1">
        <f t="shared" si="43"/>
        <v>0</v>
      </c>
      <c r="AQ179" s="1">
        <f t="shared" si="44"/>
        <v>0</v>
      </c>
      <c r="AR179" s="1">
        <f t="shared" si="45"/>
        <v>0</v>
      </c>
      <c r="AS179" s="1">
        <f t="shared" si="46"/>
        <v>0</v>
      </c>
      <c r="AT179" s="1">
        <f t="shared" si="47"/>
        <v>0</v>
      </c>
      <c r="AU179" s="1">
        <f t="shared" si="48"/>
        <v>0</v>
      </c>
      <c r="AV179" s="1">
        <f t="shared" si="49"/>
        <v>0</v>
      </c>
      <c r="AW179" s="1">
        <f t="shared" si="50"/>
        <v>0</v>
      </c>
      <c r="AX179" s="1">
        <f t="shared" si="51"/>
        <v>0</v>
      </c>
      <c r="AY179" s="1">
        <f t="shared" si="52"/>
        <v>1</v>
      </c>
    </row>
    <row r="180" spans="1:51" x14ac:dyDescent="0.2">
      <c r="A180" s="61">
        <v>1135</v>
      </c>
      <c r="B180" t="s">
        <v>75</v>
      </c>
      <c r="C180" t="s">
        <v>430</v>
      </c>
      <c r="D180" t="s">
        <v>131</v>
      </c>
      <c r="E180" t="s">
        <v>431</v>
      </c>
      <c r="F180" s="62">
        <v>56265</v>
      </c>
      <c r="G180" t="s">
        <v>432</v>
      </c>
      <c r="H180">
        <v>23</v>
      </c>
      <c r="I180">
        <v>27023</v>
      </c>
      <c r="J180" t="s">
        <v>80</v>
      </c>
      <c r="K180"/>
      <c r="L180" t="s">
        <v>201</v>
      </c>
      <c r="M180" s="26">
        <f>SUM(MRI:SPECT!M182)</f>
        <v>0</v>
      </c>
      <c r="N180" s="26">
        <f>SUM(MRI:SPECT!N182)</f>
        <v>0</v>
      </c>
      <c r="O180" s="26">
        <f>SUM(MRI:SPECT!O182)</f>
        <v>0</v>
      </c>
      <c r="P180" s="26">
        <f>SUM(MRI:SPECT!P182)</f>
        <v>0</v>
      </c>
      <c r="Q180" s="26">
        <f>SUM(MRI:SPECT!Q182)</f>
        <v>0</v>
      </c>
      <c r="R180" s="26">
        <f>SUM(MRI:SPECT!R182)</f>
        <v>0</v>
      </c>
      <c r="S180" s="26">
        <f>SUM(MRI:SPECT!S182)</f>
        <v>0</v>
      </c>
      <c r="T180" s="26">
        <f>SUM(MRI:SPECT!T182)</f>
        <v>0</v>
      </c>
      <c r="U180" s="26">
        <f>SUM(MRI:SPECT!U182)</f>
        <v>0</v>
      </c>
      <c r="V180" s="26">
        <f>SUM(MRI:SPECT!V182)</f>
        <v>0</v>
      </c>
      <c r="W180" s="26">
        <f>SUM(MRI:SPECT!W182)</f>
        <v>0</v>
      </c>
      <c r="X180" s="26">
        <f>SUM(MRI:SPECT!X182)</f>
        <v>0</v>
      </c>
      <c r="Y180" s="26">
        <f>SUM(MRI:SPECT!Y182)</f>
        <v>0</v>
      </c>
      <c r="Z180" s="26">
        <f>SUM(MRI:SPECT!Z182)</f>
        <v>0</v>
      </c>
      <c r="AA180" s="26">
        <f>SUM(MRI:SPECT!AA182)</f>
        <v>0</v>
      </c>
      <c r="AB180" s="1">
        <f>SUM(MRI:SPECT!AB182)</f>
        <v>0</v>
      </c>
      <c r="AC180" s="26">
        <f>SUM(MRI:SPECT!AC182)</f>
        <v>0</v>
      </c>
      <c r="AD180" s="26">
        <f>SUM(MRI:SPECT!AD182)</f>
        <v>0</v>
      </c>
      <c r="AE180" s="1">
        <f>SUM(MRI:SPECT!AE182)</f>
        <v>0</v>
      </c>
      <c r="AF180" s="26">
        <f>SUM(MRI:SPECT!AF182)</f>
        <v>0</v>
      </c>
      <c r="AG180" s="26">
        <f>SUM(MRI:SPECT!AG182)</f>
        <v>0</v>
      </c>
      <c r="AH180" s="1">
        <f>SUM(MRI:SPECT!AH182)</f>
        <v>0</v>
      </c>
      <c r="AI180" s="26">
        <f>SUM(MRI:SPECT!AI182)</f>
        <v>0</v>
      </c>
      <c r="AJ180" s="26">
        <f>SUM(MRI:SPECT!AJ182)</f>
        <v>0</v>
      </c>
      <c r="AK180" s="1">
        <f>SUM(MRI:SPECT!AK182)</f>
        <v>0</v>
      </c>
      <c r="AL180" s="1">
        <f>SUM(MRI:SPECT!AL182)</f>
        <v>1</v>
      </c>
      <c r="AM180" s="1">
        <f t="shared" si="40"/>
        <v>0</v>
      </c>
      <c r="AN180" s="1">
        <f t="shared" si="41"/>
        <v>0</v>
      </c>
      <c r="AO180" s="1">
        <f t="shared" si="42"/>
        <v>0</v>
      </c>
      <c r="AP180" s="1">
        <f t="shared" si="43"/>
        <v>0</v>
      </c>
      <c r="AQ180" s="1">
        <f t="shared" si="44"/>
        <v>0</v>
      </c>
      <c r="AR180" s="1">
        <f t="shared" si="45"/>
        <v>0</v>
      </c>
      <c r="AS180" s="1">
        <f t="shared" si="46"/>
        <v>0</v>
      </c>
      <c r="AT180" s="1">
        <f t="shared" si="47"/>
        <v>0</v>
      </c>
      <c r="AU180" s="1">
        <f t="shared" si="48"/>
        <v>0</v>
      </c>
      <c r="AV180" s="1">
        <f t="shared" si="49"/>
        <v>0</v>
      </c>
      <c r="AW180" s="1">
        <f t="shared" si="50"/>
        <v>0</v>
      </c>
      <c r="AX180" s="1">
        <f t="shared" si="51"/>
        <v>0</v>
      </c>
      <c r="AY180" s="1">
        <f t="shared" si="52"/>
        <v>1</v>
      </c>
    </row>
    <row r="181" spans="1:51" x14ac:dyDescent="0.2">
      <c r="A181" s="61">
        <v>1137</v>
      </c>
      <c r="B181" t="s">
        <v>75</v>
      </c>
      <c r="C181" t="s">
        <v>433</v>
      </c>
      <c r="D181" t="s">
        <v>169</v>
      </c>
      <c r="E181" t="s">
        <v>170</v>
      </c>
      <c r="F181" s="62">
        <v>58078</v>
      </c>
      <c r="G181" t="s">
        <v>171</v>
      </c>
      <c r="H181">
        <v>21</v>
      </c>
      <c r="I181">
        <v>27021</v>
      </c>
      <c r="J181" t="s">
        <v>80</v>
      </c>
      <c r="K181"/>
      <c r="L181" t="s">
        <v>81</v>
      </c>
      <c r="M181" s="26">
        <f>SUM(MRI:SPECT!M183)</f>
        <v>0</v>
      </c>
      <c r="N181" s="26">
        <f>SUM(MRI:SPECT!N183)</f>
        <v>0</v>
      </c>
      <c r="O181" s="26">
        <f>SUM(MRI:SPECT!O183)</f>
        <v>0</v>
      </c>
      <c r="P181" s="26">
        <f>SUM(MRI:SPECT!P183)</f>
        <v>0</v>
      </c>
      <c r="Q181" s="26">
        <f>SUM(MRI:SPECT!Q183)</f>
        <v>0</v>
      </c>
      <c r="R181" s="26">
        <f>SUM(MRI:SPECT!R183)</f>
        <v>15</v>
      </c>
      <c r="S181" s="26">
        <f>SUM(MRI:SPECT!S183)</f>
        <v>0</v>
      </c>
      <c r="T181" s="26">
        <f>SUM(MRI:SPECT!T183)</f>
        <v>0</v>
      </c>
      <c r="U181" s="26">
        <f>SUM(MRI:SPECT!U183)</f>
        <v>0</v>
      </c>
      <c r="V181" s="26">
        <f>SUM(MRI:SPECT!V183)</f>
        <v>0</v>
      </c>
      <c r="W181" s="26">
        <f>SUM(MRI:SPECT!W183)</f>
        <v>0</v>
      </c>
      <c r="X181" s="26">
        <f>SUM(MRI:SPECT!X183)</f>
        <v>15</v>
      </c>
      <c r="Y181" s="26">
        <f>SUM(MRI:SPECT!Y183)</f>
        <v>1</v>
      </c>
      <c r="Z181" s="26">
        <f>SUM(MRI:SPECT!Z183)</f>
        <v>0</v>
      </c>
      <c r="AA181" s="26">
        <f>SUM(MRI:SPECT!AA183)</f>
        <v>0</v>
      </c>
      <c r="AB181" s="1">
        <f>SUM(MRI:SPECT!AB183)</f>
        <v>0</v>
      </c>
      <c r="AC181" s="26">
        <f>SUM(MRI:SPECT!AC183)</f>
        <v>0</v>
      </c>
      <c r="AD181" s="26">
        <f>SUM(MRI:SPECT!AD183)</f>
        <v>0</v>
      </c>
      <c r="AE181" s="1">
        <f>SUM(MRI:SPECT!AE183)</f>
        <v>0</v>
      </c>
      <c r="AF181" s="26">
        <f>SUM(MRI:SPECT!AF183)</f>
        <v>0</v>
      </c>
      <c r="AG181" s="26">
        <f>SUM(MRI:SPECT!AG183)</f>
        <v>0</v>
      </c>
      <c r="AH181" s="1">
        <f>SUM(MRI:SPECT!AH183)</f>
        <v>0</v>
      </c>
      <c r="AI181" s="26">
        <f>SUM(MRI:SPECT!AI183)</f>
        <v>0</v>
      </c>
      <c r="AJ181" s="26">
        <f>SUM(MRI:SPECT!AJ183)</f>
        <v>0</v>
      </c>
      <c r="AK181" s="1">
        <f>SUM(MRI:SPECT!AK183)</f>
        <v>0</v>
      </c>
      <c r="AL181" s="1">
        <f>SUM(MRI:SPECT!AL183)</f>
        <v>0</v>
      </c>
      <c r="AM181" s="1">
        <f t="shared" si="40"/>
        <v>0</v>
      </c>
      <c r="AN181" s="1">
        <f t="shared" si="41"/>
        <v>0</v>
      </c>
      <c r="AO181" s="1">
        <f t="shared" si="42"/>
        <v>0</v>
      </c>
      <c r="AP181" s="1">
        <f t="shared" si="43"/>
        <v>0</v>
      </c>
      <c r="AQ181" s="1">
        <f t="shared" si="44"/>
        <v>0</v>
      </c>
      <c r="AR181" s="1">
        <f t="shared" si="45"/>
        <v>15</v>
      </c>
      <c r="AS181" s="1">
        <f t="shared" si="46"/>
        <v>0</v>
      </c>
      <c r="AT181" s="1">
        <f t="shared" si="47"/>
        <v>0</v>
      </c>
      <c r="AU181" s="1">
        <f t="shared" si="48"/>
        <v>0</v>
      </c>
      <c r="AV181" s="1">
        <f t="shared" si="49"/>
        <v>0</v>
      </c>
      <c r="AW181" s="1">
        <f t="shared" si="50"/>
        <v>0</v>
      </c>
      <c r="AX181" s="1">
        <f t="shared" si="51"/>
        <v>15</v>
      </c>
      <c r="AY181" s="1">
        <f t="shared" si="52"/>
        <v>1</v>
      </c>
    </row>
    <row r="182" spans="1:51" ht="12.75" customHeight="1" x14ac:dyDescent="0.2">
      <c r="A182" s="61">
        <v>1141</v>
      </c>
      <c r="B182" t="s">
        <v>75</v>
      </c>
      <c r="C182" t="s">
        <v>434</v>
      </c>
      <c r="D182" t="s">
        <v>83</v>
      </c>
      <c r="E182" t="s">
        <v>139</v>
      </c>
      <c r="F182" s="62">
        <v>55416</v>
      </c>
      <c r="G182" t="s">
        <v>67</v>
      </c>
      <c r="H182">
        <v>53</v>
      </c>
      <c r="I182">
        <v>27053</v>
      </c>
      <c r="J182" t="s">
        <v>68</v>
      </c>
      <c r="K182" t="s">
        <v>69</v>
      </c>
      <c r="L182" t="s">
        <v>70</v>
      </c>
      <c r="M182" s="26">
        <f>SUM(MRI:SPECT!M184)</f>
        <v>84</v>
      </c>
      <c r="N182" s="26">
        <f>SUM(MRI:SPECT!N184)</f>
        <v>40</v>
      </c>
      <c r="O182" s="26">
        <f>SUM(MRI:SPECT!O184)</f>
        <v>26</v>
      </c>
      <c r="P182" s="26">
        <f>SUM(MRI:SPECT!P184)</f>
        <v>28</v>
      </c>
      <c r="Q182" s="26">
        <f>SUM(MRI:SPECT!Q184)</f>
        <v>0</v>
      </c>
      <c r="R182" s="26">
        <f>SUM(MRI:SPECT!R184)</f>
        <v>43</v>
      </c>
      <c r="S182" s="26">
        <f>SUM(MRI:SPECT!S184)</f>
        <v>1</v>
      </c>
      <c r="T182" s="26">
        <f>SUM(MRI:SPECT!T184)</f>
        <v>3</v>
      </c>
      <c r="U182" s="26">
        <f>SUM(MRI:SPECT!U184)</f>
        <v>2</v>
      </c>
      <c r="V182" s="26">
        <f>SUM(MRI:SPECT!V184)</f>
        <v>362</v>
      </c>
      <c r="W182" s="26">
        <f>SUM(MRI:SPECT!W184)</f>
        <v>48</v>
      </c>
      <c r="X182" s="26">
        <f>SUM(MRI:SPECT!X184)</f>
        <v>637</v>
      </c>
      <c r="Y182" s="26">
        <f>SUM(MRI:SPECT!Y184)</f>
        <v>1</v>
      </c>
      <c r="Z182" s="26">
        <f>SUM(MRI:SPECT!Z184)</f>
        <v>0</v>
      </c>
      <c r="AA182" s="26">
        <f>SUM(MRI:SPECT!AA184)</f>
        <v>0</v>
      </c>
      <c r="AB182" s="1">
        <f>SUM(MRI:SPECT!AB184)</f>
        <v>0</v>
      </c>
      <c r="AC182" s="26">
        <f>SUM(MRI:SPECT!AC184)</f>
        <v>0</v>
      </c>
      <c r="AD182" s="26">
        <f>SUM(MRI:SPECT!AD184)</f>
        <v>0</v>
      </c>
      <c r="AE182" s="1">
        <f>SUM(MRI:SPECT!AE184)</f>
        <v>0</v>
      </c>
      <c r="AF182" s="26">
        <f>SUM(MRI:SPECT!AF184)</f>
        <v>0</v>
      </c>
      <c r="AG182" s="26">
        <f>SUM(MRI:SPECT!AG184)</f>
        <v>0</v>
      </c>
      <c r="AH182" s="1">
        <f>SUM(MRI:SPECT!AH184)</f>
        <v>0</v>
      </c>
      <c r="AI182" s="26">
        <f>SUM(MRI:SPECT!AI184)</f>
        <v>0</v>
      </c>
      <c r="AJ182" s="26">
        <f>SUM(MRI:SPECT!AJ184)</f>
        <v>0</v>
      </c>
      <c r="AK182" s="1">
        <f>SUM(MRI:SPECT!AK184)</f>
        <v>0</v>
      </c>
      <c r="AL182" s="1">
        <f>SUM(MRI:SPECT!AL184)</f>
        <v>0</v>
      </c>
      <c r="AM182" s="1">
        <f t="shared" si="40"/>
        <v>84</v>
      </c>
      <c r="AN182" s="1">
        <f t="shared" si="41"/>
        <v>40</v>
      </c>
      <c r="AO182" s="1">
        <f t="shared" si="42"/>
        <v>26</v>
      </c>
      <c r="AP182" s="1">
        <f t="shared" si="43"/>
        <v>28</v>
      </c>
      <c r="AQ182" s="1">
        <f t="shared" si="44"/>
        <v>0</v>
      </c>
      <c r="AR182" s="1">
        <f t="shared" si="45"/>
        <v>43</v>
      </c>
      <c r="AS182" s="1">
        <f t="shared" si="46"/>
        <v>1</v>
      </c>
      <c r="AT182" s="1">
        <f t="shared" si="47"/>
        <v>3</v>
      </c>
      <c r="AU182" s="1">
        <f t="shared" si="48"/>
        <v>2</v>
      </c>
      <c r="AV182" s="1">
        <f t="shared" si="49"/>
        <v>362</v>
      </c>
      <c r="AW182" s="1">
        <f t="shared" si="50"/>
        <v>48</v>
      </c>
      <c r="AX182" s="1">
        <f t="shared" si="51"/>
        <v>637</v>
      </c>
      <c r="AY182" s="1">
        <f t="shared" si="52"/>
        <v>1</v>
      </c>
    </row>
    <row r="183" spans="1:51" ht="12.75" customHeight="1" x14ac:dyDescent="0.2">
      <c r="A183" s="61">
        <v>1152</v>
      </c>
      <c r="B183" t="s">
        <v>71</v>
      </c>
      <c r="C183" t="s">
        <v>435</v>
      </c>
      <c r="D183" t="s">
        <v>435</v>
      </c>
      <c r="E183" t="s">
        <v>128</v>
      </c>
      <c r="F183" s="62">
        <v>55109</v>
      </c>
      <c r="G183" t="s">
        <v>129</v>
      </c>
      <c r="H183">
        <v>123</v>
      </c>
      <c r="I183">
        <v>27123</v>
      </c>
      <c r="J183" t="s">
        <v>68</v>
      </c>
      <c r="K183" t="s">
        <v>69</v>
      </c>
      <c r="L183" t="s">
        <v>70</v>
      </c>
      <c r="M183" s="26">
        <f>SUM(MRI:SPECT!M185)</f>
        <v>412</v>
      </c>
      <c r="N183" s="26">
        <f>SUM(MRI:SPECT!N185)</f>
        <v>0</v>
      </c>
      <c r="O183" s="26">
        <f>SUM(MRI:SPECT!O185)</f>
        <v>0</v>
      </c>
      <c r="P183" s="26">
        <f>SUM(MRI:SPECT!P185)</f>
        <v>0</v>
      </c>
      <c r="Q183" s="26">
        <f>SUM(MRI:SPECT!Q185)</f>
        <v>0</v>
      </c>
      <c r="R183" s="26">
        <f>SUM(MRI:SPECT!R185)</f>
        <v>837</v>
      </c>
      <c r="S183" s="26">
        <f>SUM(MRI:SPECT!S185)</f>
        <v>51</v>
      </c>
      <c r="T183" s="26">
        <f>SUM(MRI:SPECT!T185)</f>
        <v>41</v>
      </c>
      <c r="U183" s="26">
        <f>SUM(MRI:SPECT!U185)</f>
        <v>0</v>
      </c>
      <c r="V183" s="26">
        <f>SUM(MRI:SPECT!V185)</f>
        <v>249</v>
      </c>
      <c r="W183" s="26">
        <f>SUM(MRI:SPECT!W185)</f>
        <v>332</v>
      </c>
      <c r="X183" s="26">
        <f>SUM(MRI:SPECT!X185)</f>
        <v>1922</v>
      </c>
      <c r="Y183" s="26">
        <f>SUM(MRI:SPECT!Y185)</f>
        <v>1</v>
      </c>
      <c r="Z183" s="26">
        <f>SUM(MRI:SPECT!Z185)</f>
        <v>0</v>
      </c>
      <c r="AA183" s="26">
        <f>SUM(MRI:SPECT!AA185)</f>
        <v>0</v>
      </c>
      <c r="AB183" s="1">
        <f>SUM(MRI:SPECT!AB185)</f>
        <v>0</v>
      </c>
      <c r="AC183" s="26">
        <f>SUM(MRI:SPECT!AC185)</f>
        <v>0</v>
      </c>
      <c r="AD183" s="26">
        <f>SUM(MRI:SPECT!AD185)</f>
        <v>0</v>
      </c>
      <c r="AE183" s="1">
        <f>SUM(MRI:SPECT!AE185)</f>
        <v>0</v>
      </c>
      <c r="AF183" s="26">
        <f>SUM(MRI:SPECT!AF185)</f>
        <v>0</v>
      </c>
      <c r="AG183" s="26">
        <f>SUM(MRI:SPECT!AG185)</f>
        <v>0</v>
      </c>
      <c r="AH183" s="1">
        <f>SUM(MRI:SPECT!AH185)</f>
        <v>0</v>
      </c>
      <c r="AI183" s="26">
        <f>SUM(MRI:SPECT!AI185)</f>
        <v>0</v>
      </c>
      <c r="AJ183" s="26">
        <f>SUM(MRI:SPECT!AJ185)</f>
        <v>0</v>
      </c>
      <c r="AK183" s="1">
        <f>SUM(MRI:SPECT!AK185)</f>
        <v>0</v>
      </c>
      <c r="AL183" s="1">
        <f>SUM(MRI:SPECT!AL185)</f>
        <v>0</v>
      </c>
      <c r="AM183" s="1">
        <f t="shared" si="40"/>
        <v>412</v>
      </c>
      <c r="AN183" s="1">
        <f t="shared" si="41"/>
        <v>0</v>
      </c>
      <c r="AO183" s="1">
        <f t="shared" si="42"/>
        <v>0</v>
      </c>
      <c r="AP183" s="1">
        <f t="shared" si="43"/>
        <v>0</v>
      </c>
      <c r="AQ183" s="1">
        <f t="shared" si="44"/>
        <v>0</v>
      </c>
      <c r="AR183" s="1">
        <f t="shared" si="45"/>
        <v>837</v>
      </c>
      <c r="AS183" s="1">
        <f t="shared" si="46"/>
        <v>51</v>
      </c>
      <c r="AT183" s="1">
        <f t="shared" si="47"/>
        <v>41</v>
      </c>
      <c r="AU183" s="1">
        <f t="shared" si="48"/>
        <v>0</v>
      </c>
      <c r="AV183" s="1">
        <f t="shared" si="49"/>
        <v>249</v>
      </c>
      <c r="AW183" s="1">
        <f t="shared" si="50"/>
        <v>332</v>
      </c>
      <c r="AX183" s="1">
        <f t="shared" si="51"/>
        <v>1922</v>
      </c>
      <c r="AY183" s="1">
        <f t="shared" si="52"/>
        <v>1</v>
      </c>
    </row>
    <row r="184" spans="1:51" ht="12.75" customHeight="1" x14ac:dyDescent="0.2">
      <c r="A184" s="61">
        <v>1153</v>
      </c>
      <c r="B184" t="s">
        <v>71</v>
      </c>
      <c r="C184" t="s">
        <v>436</v>
      </c>
      <c r="D184" t="s">
        <v>207</v>
      </c>
      <c r="E184" t="s">
        <v>402</v>
      </c>
      <c r="F184" s="62">
        <v>55110</v>
      </c>
      <c r="G184" t="s">
        <v>129</v>
      </c>
      <c r="H184">
        <v>123</v>
      </c>
      <c r="I184">
        <v>27123</v>
      </c>
      <c r="J184" t="s">
        <v>68</v>
      </c>
      <c r="K184" t="s">
        <v>69</v>
      </c>
      <c r="L184" t="s">
        <v>70</v>
      </c>
      <c r="M184" s="26">
        <f>SUM(MRI:SPECT!M186)</f>
        <v>0</v>
      </c>
      <c r="N184" s="26">
        <f>SUM(MRI:SPECT!N186)</f>
        <v>0</v>
      </c>
      <c r="O184" s="26">
        <f>SUM(MRI:SPECT!O186)</f>
        <v>0</v>
      </c>
      <c r="P184" s="26">
        <f>SUM(MRI:SPECT!P186)</f>
        <v>0</v>
      </c>
      <c r="Q184" s="26">
        <f>SUM(MRI:SPECT!Q186)</f>
        <v>0</v>
      </c>
      <c r="R184" s="26">
        <f>SUM(MRI:SPECT!R186)</f>
        <v>0</v>
      </c>
      <c r="S184" s="26">
        <f>SUM(MRI:SPECT!S186)</f>
        <v>0</v>
      </c>
      <c r="T184" s="26">
        <f>SUM(MRI:SPECT!T186)</f>
        <v>0</v>
      </c>
      <c r="U184" s="26">
        <f>SUM(MRI:SPECT!U186)</f>
        <v>0</v>
      </c>
      <c r="V184" s="26">
        <f>SUM(MRI:SPECT!V186)</f>
        <v>0</v>
      </c>
      <c r="W184" s="26">
        <f>SUM(MRI:SPECT!W186)</f>
        <v>0</v>
      </c>
      <c r="X184" s="26">
        <f>SUM(MRI:SPECT!X186)</f>
        <v>0</v>
      </c>
      <c r="Y184" s="26">
        <f>SUM(MRI:SPECT!Y186)</f>
        <v>0</v>
      </c>
      <c r="Z184" s="26">
        <f>SUM(MRI:SPECT!Z186)</f>
        <v>0</v>
      </c>
      <c r="AA184" s="26">
        <f>SUM(MRI:SPECT!AA186)</f>
        <v>0</v>
      </c>
      <c r="AB184" s="1">
        <f>SUM(MRI:SPECT!AB186)</f>
        <v>0</v>
      </c>
      <c r="AC184" s="26">
        <f>SUM(MRI:SPECT!AC186)</f>
        <v>0</v>
      </c>
      <c r="AD184" s="26">
        <f>SUM(MRI:SPECT!AD186)</f>
        <v>0</v>
      </c>
      <c r="AE184" s="1">
        <f>SUM(MRI:SPECT!AE186)</f>
        <v>0</v>
      </c>
      <c r="AF184" s="26">
        <f>SUM(MRI:SPECT!AF186)</f>
        <v>0</v>
      </c>
      <c r="AG184" s="26">
        <f>SUM(MRI:SPECT!AG186)</f>
        <v>0</v>
      </c>
      <c r="AH184" s="1">
        <f>SUM(MRI:SPECT!AH186)</f>
        <v>0</v>
      </c>
      <c r="AI184" s="26">
        <f>SUM(MRI:SPECT!AI186)</f>
        <v>0</v>
      </c>
      <c r="AJ184" s="26">
        <f>SUM(MRI:SPECT!AJ186)</f>
        <v>0</v>
      </c>
      <c r="AK184" s="1">
        <f>SUM(MRI:SPECT!AK186)</f>
        <v>0</v>
      </c>
      <c r="AL184" s="1">
        <f>SUM(MRI:SPECT!AL186)</f>
        <v>1</v>
      </c>
      <c r="AM184" s="1">
        <f t="shared" si="40"/>
        <v>0</v>
      </c>
      <c r="AN184" s="1">
        <f t="shared" si="41"/>
        <v>0</v>
      </c>
      <c r="AO184" s="1">
        <f t="shared" si="42"/>
        <v>0</v>
      </c>
      <c r="AP184" s="1">
        <f t="shared" si="43"/>
        <v>0</v>
      </c>
      <c r="AQ184" s="1">
        <f t="shared" si="44"/>
        <v>0</v>
      </c>
      <c r="AR184" s="1">
        <f t="shared" si="45"/>
        <v>0</v>
      </c>
      <c r="AS184" s="1">
        <f t="shared" si="46"/>
        <v>0</v>
      </c>
      <c r="AT184" s="1">
        <f t="shared" si="47"/>
        <v>0</v>
      </c>
      <c r="AU184" s="1">
        <f t="shared" si="48"/>
        <v>0</v>
      </c>
      <c r="AV184" s="1">
        <f t="shared" si="49"/>
        <v>0</v>
      </c>
      <c r="AW184" s="1">
        <f t="shared" si="50"/>
        <v>0</v>
      </c>
      <c r="AX184" s="1">
        <f t="shared" si="51"/>
        <v>0</v>
      </c>
      <c r="AY184" s="1">
        <f t="shared" si="52"/>
        <v>1</v>
      </c>
    </row>
    <row r="185" spans="1:51" ht="12.75" customHeight="1" x14ac:dyDescent="0.2">
      <c r="A185" s="61">
        <v>1155</v>
      </c>
      <c r="B185" t="s">
        <v>71</v>
      </c>
      <c r="C185" t="s">
        <v>437</v>
      </c>
      <c r="D185" t="s">
        <v>235</v>
      </c>
      <c r="E185" t="s">
        <v>119</v>
      </c>
      <c r="F185" s="62">
        <v>55402</v>
      </c>
      <c r="G185" t="s">
        <v>67</v>
      </c>
      <c r="H185">
        <v>53</v>
      </c>
      <c r="I185">
        <v>27053</v>
      </c>
      <c r="J185" t="s">
        <v>68</v>
      </c>
      <c r="K185" t="s">
        <v>69</v>
      </c>
      <c r="L185" t="s">
        <v>70</v>
      </c>
      <c r="M185" s="26">
        <f>SUM(MRI:SPECT!M187)</f>
        <v>82</v>
      </c>
      <c r="N185" s="26">
        <f>SUM(MRI:SPECT!N187)</f>
        <v>26</v>
      </c>
      <c r="O185" s="26">
        <f>SUM(MRI:SPECT!O187)</f>
        <v>19</v>
      </c>
      <c r="P185" s="26">
        <f>SUM(MRI:SPECT!P187)</f>
        <v>35</v>
      </c>
      <c r="Q185" s="26">
        <f>SUM(MRI:SPECT!Q187)</f>
        <v>27</v>
      </c>
      <c r="R185" s="26">
        <f>SUM(MRI:SPECT!R187)</f>
        <v>12</v>
      </c>
      <c r="S185" s="26">
        <f>SUM(MRI:SPECT!S187)</f>
        <v>2</v>
      </c>
      <c r="T185" s="26">
        <f>SUM(MRI:SPECT!T187)</f>
        <v>4</v>
      </c>
      <c r="U185" s="26">
        <f>SUM(MRI:SPECT!U187)</f>
        <v>2</v>
      </c>
      <c r="V185" s="26">
        <f>SUM(MRI:SPECT!V187)</f>
        <v>57</v>
      </c>
      <c r="W185" s="26">
        <f>SUM(MRI:SPECT!W187)</f>
        <v>13</v>
      </c>
      <c r="X185" s="26">
        <f>SUM(MRI:SPECT!X187)</f>
        <v>279</v>
      </c>
      <c r="Y185" s="26">
        <f>SUM(MRI:SPECT!Y187)</f>
        <v>1</v>
      </c>
      <c r="Z185" s="26">
        <f>SUM(MRI:SPECT!Z187)</f>
        <v>0</v>
      </c>
      <c r="AA185" s="26">
        <f>SUM(MRI:SPECT!AA187)</f>
        <v>0</v>
      </c>
      <c r="AB185" s="1">
        <f>SUM(MRI:SPECT!AB187)</f>
        <v>0</v>
      </c>
      <c r="AC185" s="26">
        <f>SUM(MRI:SPECT!AC187)</f>
        <v>0</v>
      </c>
      <c r="AD185" s="26">
        <f>SUM(MRI:SPECT!AD187)</f>
        <v>0</v>
      </c>
      <c r="AE185" s="1">
        <f>SUM(MRI:SPECT!AE187)</f>
        <v>0</v>
      </c>
      <c r="AF185" s="26">
        <f>SUM(MRI:SPECT!AF187)</f>
        <v>0</v>
      </c>
      <c r="AG185" s="26">
        <f>SUM(MRI:SPECT!AG187)</f>
        <v>0</v>
      </c>
      <c r="AH185" s="1">
        <f>SUM(MRI:SPECT!AH187)</f>
        <v>0</v>
      </c>
      <c r="AI185" s="26">
        <f>SUM(MRI:SPECT!AI187)</f>
        <v>0</v>
      </c>
      <c r="AJ185" s="26">
        <f>SUM(MRI:SPECT!AJ187)</f>
        <v>0</v>
      </c>
      <c r="AK185" s="1">
        <f>SUM(MRI:SPECT!AK187)</f>
        <v>0</v>
      </c>
      <c r="AL185" s="1">
        <f>SUM(MRI:SPECT!AL187)</f>
        <v>0</v>
      </c>
      <c r="AM185" s="1">
        <f t="shared" si="40"/>
        <v>82</v>
      </c>
      <c r="AN185" s="1">
        <f t="shared" si="41"/>
        <v>26</v>
      </c>
      <c r="AO185" s="1">
        <f t="shared" si="42"/>
        <v>19</v>
      </c>
      <c r="AP185" s="1">
        <f t="shared" si="43"/>
        <v>35</v>
      </c>
      <c r="AQ185" s="1">
        <f t="shared" si="44"/>
        <v>27</v>
      </c>
      <c r="AR185" s="1">
        <f t="shared" si="45"/>
        <v>12</v>
      </c>
      <c r="AS185" s="1">
        <f t="shared" si="46"/>
        <v>2</v>
      </c>
      <c r="AT185" s="1">
        <f t="shared" si="47"/>
        <v>4</v>
      </c>
      <c r="AU185" s="1">
        <f t="shared" si="48"/>
        <v>2</v>
      </c>
      <c r="AV185" s="1">
        <f t="shared" si="49"/>
        <v>57</v>
      </c>
      <c r="AW185" s="1">
        <f t="shared" si="50"/>
        <v>13</v>
      </c>
      <c r="AX185" s="1">
        <f t="shared" si="51"/>
        <v>279</v>
      </c>
      <c r="AY185" s="1">
        <f t="shared" si="52"/>
        <v>1</v>
      </c>
    </row>
    <row r="186" spans="1:51" ht="12.75" customHeight="1" x14ac:dyDescent="0.2">
      <c r="A186" s="61">
        <v>1166</v>
      </c>
      <c r="B186" t="s">
        <v>75</v>
      </c>
      <c r="C186" t="s">
        <v>438</v>
      </c>
      <c r="D186" t="s">
        <v>99</v>
      </c>
      <c r="E186" t="s">
        <v>439</v>
      </c>
      <c r="F186" s="62">
        <v>58104</v>
      </c>
      <c r="G186"/>
      <c r="H186"/>
      <c r="I186"/>
      <c r="J186"/>
      <c r="K186"/>
      <c r="L186"/>
      <c r="M186" s="26">
        <f>SUM(MRI:SPECT!M188)</f>
        <v>0</v>
      </c>
      <c r="N186" s="26">
        <f>SUM(MRI:SPECT!N188)</f>
        <v>0</v>
      </c>
      <c r="O186" s="26">
        <f>SUM(MRI:SPECT!O188)</f>
        <v>0</v>
      </c>
      <c r="P186" s="26">
        <f>SUM(MRI:SPECT!P188)</f>
        <v>0</v>
      </c>
      <c r="Q186" s="26">
        <f>SUM(MRI:SPECT!Q188)</f>
        <v>0</v>
      </c>
      <c r="R186" s="26">
        <f>SUM(MRI:SPECT!R188)</f>
        <v>0</v>
      </c>
      <c r="S186" s="26">
        <f>SUM(MRI:SPECT!S188)</f>
        <v>0</v>
      </c>
      <c r="T186" s="26">
        <f>SUM(MRI:SPECT!T188)</f>
        <v>0</v>
      </c>
      <c r="U186" s="26">
        <f>SUM(MRI:SPECT!U188)</f>
        <v>0</v>
      </c>
      <c r="V186" s="26">
        <f>SUM(MRI:SPECT!V188)</f>
        <v>0</v>
      </c>
      <c r="W186" s="26">
        <f>SUM(MRI:SPECT!W188)</f>
        <v>0</v>
      </c>
      <c r="X186" s="26">
        <f>SUM(MRI:SPECT!X188)</f>
        <v>0</v>
      </c>
      <c r="Y186" s="26">
        <f>SUM(MRI:SPECT!Y188)</f>
        <v>0</v>
      </c>
      <c r="Z186" s="26">
        <f>SUM(MRI:SPECT!Z188)</f>
        <v>14</v>
      </c>
      <c r="AA186" s="26">
        <f>SUM(MRI:SPECT!AA188)</f>
        <v>3</v>
      </c>
      <c r="AB186" s="1">
        <f>SUM(MRI:SPECT!AB188)</f>
        <v>9</v>
      </c>
      <c r="AC186" s="26">
        <f>SUM(MRI:SPECT!AC188)</f>
        <v>3</v>
      </c>
      <c r="AD186" s="26">
        <f>SUM(MRI:SPECT!AD188)</f>
        <v>3</v>
      </c>
      <c r="AE186" s="1">
        <f>SUM(MRI:SPECT!AE188)</f>
        <v>5</v>
      </c>
      <c r="AF186" s="26">
        <f>SUM(MRI:SPECT!AF188)</f>
        <v>0</v>
      </c>
      <c r="AG186" s="26">
        <f>SUM(MRI:SPECT!AG188)</f>
        <v>0</v>
      </c>
      <c r="AH186" s="1">
        <f>SUM(MRI:SPECT!AH188)</f>
        <v>0</v>
      </c>
      <c r="AI186" s="26">
        <f>SUM(MRI:SPECT!AI188)</f>
        <v>81</v>
      </c>
      <c r="AJ186" s="26">
        <f>SUM(MRI:SPECT!AJ188)</f>
        <v>53</v>
      </c>
      <c r="AK186" s="1">
        <f>SUM(MRI:SPECT!AK188)</f>
        <v>171</v>
      </c>
      <c r="AL186" s="1">
        <f>SUM(MRI:SPECT!AL188)</f>
        <v>1</v>
      </c>
      <c r="AM186" s="1">
        <f t="shared" si="40"/>
        <v>14</v>
      </c>
      <c r="AN186" s="1">
        <f t="shared" si="41"/>
        <v>3</v>
      </c>
      <c r="AO186" s="1">
        <f t="shared" si="42"/>
        <v>9</v>
      </c>
      <c r="AP186" s="1">
        <f t="shared" si="43"/>
        <v>3</v>
      </c>
      <c r="AQ186" s="1">
        <f t="shared" si="44"/>
        <v>3</v>
      </c>
      <c r="AR186" s="1">
        <f t="shared" si="45"/>
        <v>5</v>
      </c>
      <c r="AS186" s="1">
        <f t="shared" si="46"/>
        <v>0</v>
      </c>
      <c r="AT186" s="1">
        <f t="shared" si="47"/>
        <v>0</v>
      </c>
      <c r="AU186" s="1">
        <f t="shared" si="48"/>
        <v>0</v>
      </c>
      <c r="AV186" s="1">
        <f t="shared" si="49"/>
        <v>81</v>
      </c>
      <c r="AW186" s="1">
        <f t="shared" si="50"/>
        <v>53</v>
      </c>
      <c r="AX186" s="1">
        <f t="shared" si="51"/>
        <v>171</v>
      </c>
      <c r="AY186" s="1">
        <f t="shared" si="52"/>
        <v>1</v>
      </c>
    </row>
    <row r="187" spans="1:51" ht="12.75" customHeight="1" x14ac:dyDescent="0.2">
      <c r="A187" s="61">
        <v>1168</v>
      </c>
      <c r="B187" t="s">
        <v>71</v>
      </c>
      <c r="C187" t="s">
        <v>440</v>
      </c>
      <c r="D187" t="s">
        <v>207</v>
      </c>
      <c r="E187" t="s">
        <v>416</v>
      </c>
      <c r="F187" s="62">
        <v>56425</v>
      </c>
      <c r="G187" t="s">
        <v>79</v>
      </c>
      <c r="H187">
        <v>35</v>
      </c>
      <c r="I187">
        <v>27035</v>
      </c>
      <c r="J187" t="s">
        <v>80</v>
      </c>
      <c r="K187"/>
      <c r="L187" t="s">
        <v>81</v>
      </c>
      <c r="M187" s="26">
        <f>SUM(MRI:SPECT!M189)</f>
        <v>438</v>
      </c>
      <c r="N187" s="26">
        <f>SUM(MRI:SPECT!N189)</f>
        <v>0</v>
      </c>
      <c r="O187" s="26">
        <f>SUM(MRI:SPECT!O189)</f>
        <v>0</v>
      </c>
      <c r="P187" s="26">
        <f>SUM(MRI:SPECT!P189)</f>
        <v>0</v>
      </c>
      <c r="Q187" s="26">
        <f>SUM(MRI:SPECT!Q189)</f>
        <v>0</v>
      </c>
      <c r="R187" s="26">
        <f>SUM(MRI:SPECT!R189)</f>
        <v>534</v>
      </c>
      <c r="S187" s="26">
        <f>SUM(MRI:SPECT!S189)</f>
        <v>32</v>
      </c>
      <c r="T187" s="26">
        <f>SUM(MRI:SPECT!T189)</f>
        <v>0</v>
      </c>
      <c r="U187" s="26">
        <f>SUM(MRI:SPECT!U189)</f>
        <v>0</v>
      </c>
      <c r="V187" s="26">
        <f>SUM(MRI:SPECT!V189)</f>
        <v>669</v>
      </c>
      <c r="W187" s="26">
        <f>SUM(MRI:SPECT!W189)</f>
        <v>436</v>
      </c>
      <c r="X187" s="26">
        <f>SUM(MRI:SPECT!X189)</f>
        <v>2109</v>
      </c>
      <c r="Y187" s="26">
        <f>SUM(MRI:SPECT!Y189)</f>
        <v>1</v>
      </c>
      <c r="Z187" s="26">
        <f>SUM(MRI:SPECT!Z189)</f>
        <v>0</v>
      </c>
      <c r="AA187" s="26">
        <f>SUM(MRI:SPECT!AA189)</f>
        <v>0</v>
      </c>
      <c r="AB187" s="1">
        <f>SUM(MRI:SPECT!AB189)</f>
        <v>0</v>
      </c>
      <c r="AC187" s="26">
        <f>SUM(MRI:SPECT!AC189)</f>
        <v>0</v>
      </c>
      <c r="AD187" s="26">
        <f>SUM(MRI:SPECT!AD189)</f>
        <v>0</v>
      </c>
      <c r="AE187" s="1">
        <f>SUM(MRI:SPECT!AE189)</f>
        <v>0</v>
      </c>
      <c r="AF187" s="26">
        <f>SUM(MRI:SPECT!AF189)</f>
        <v>0</v>
      </c>
      <c r="AG187" s="26">
        <f>SUM(MRI:SPECT!AG189)</f>
        <v>0</v>
      </c>
      <c r="AH187" s="1">
        <f>SUM(MRI:SPECT!AH189)</f>
        <v>0</v>
      </c>
      <c r="AI187" s="26">
        <f>SUM(MRI:SPECT!AI189)</f>
        <v>0</v>
      </c>
      <c r="AJ187" s="26">
        <f>SUM(MRI:SPECT!AJ189)</f>
        <v>0</v>
      </c>
      <c r="AK187" s="1">
        <f>SUM(MRI:SPECT!AK189)</f>
        <v>0</v>
      </c>
      <c r="AL187" s="1">
        <f>SUM(MRI:SPECT!AL189)</f>
        <v>0</v>
      </c>
      <c r="AM187" s="1">
        <f t="shared" si="40"/>
        <v>438</v>
      </c>
      <c r="AN187" s="1">
        <f t="shared" si="41"/>
        <v>0</v>
      </c>
      <c r="AO187" s="1">
        <f t="shared" si="42"/>
        <v>0</v>
      </c>
      <c r="AP187" s="1">
        <f t="shared" si="43"/>
        <v>0</v>
      </c>
      <c r="AQ187" s="1">
        <f t="shared" si="44"/>
        <v>0</v>
      </c>
      <c r="AR187" s="1">
        <f t="shared" si="45"/>
        <v>534</v>
      </c>
      <c r="AS187" s="1">
        <f t="shared" si="46"/>
        <v>32</v>
      </c>
      <c r="AT187" s="1">
        <f t="shared" si="47"/>
        <v>0</v>
      </c>
      <c r="AU187" s="1">
        <f t="shared" si="48"/>
        <v>0</v>
      </c>
      <c r="AV187" s="1">
        <f t="shared" si="49"/>
        <v>669</v>
      </c>
      <c r="AW187" s="1">
        <f t="shared" si="50"/>
        <v>436</v>
      </c>
      <c r="AX187" s="1">
        <f t="shared" si="51"/>
        <v>2109</v>
      </c>
      <c r="AY187" s="1">
        <f t="shared" si="52"/>
        <v>1</v>
      </c>
    </row>
    <row r="188" spans="1:51" ht="12.75" customHeight="1" x14ac:dyDescent="0.2">
      <c r="A188" s="61">
        <v>1169</v>
      </c>
      <c r="B188" t="s">
        <v>71</v>
      </c>
      <c r="C188" t="s">
        <v>441</v>
      </c>
      <c r="D188" t="s">
        <v>235</v>
      </c>
      <c r="E188" t="s">
        <v>220</v>
      </c>
      <c r="F188" s="62">
        <v>56001</v>
      </c>
      <c r="G188" t="s">
        <v>221</v>
      </c>
      <c r="H188">
        <v>13</v>
      </c>
      <c r="I188">
        <v>27013</v>
      </c>
      <c r="J188" t="s">
        <v>80</v>
      </c>
      <c r="K188"/>
      <c r="L188" t="s">
        <v>96</v>
      </c>
      <c r="M188" s="26">
        <f>SUM(MRI:SPECT!M190)</f>
        <v>0</v>
      </c>
      <c r="N188" s="26">
        <f>SUM(MRI:SPECT!N190)</f>
        <v>0</v>
      </c>
      <c r="O188" s="26">
        <f>SUM(MRI:SPECT!O190)</f>
        <v>0</v>
      </c>
      <c r="P188" s="26">
        <f>SUM(MRI:SPECT!P190)</f>
        <v>0</v>
      </c>
      <c r="Q188" s="26">
        <f>SUM(MRI:SPECT!Q190)</f>
        <v>0</v>
      </c>
      <c r="R188" s="26">
        <f>SUM(MRI:SPECT!R190)</f>
        <v>0</v>
      </c>
      <c r="S188" s="26">
        <f>SUM(MRI:SPECT!S190)</f>
        <v>0</v>
      </c>
      <c r="T188" s="26">
        <f>SUM(MRI:SPECT!T190)</f>
        <v>92</v>
      </c>
      <c r="U188" s="26">
        <f>SUM(MRI:SPECT!U190)</f>
        <v>176</v>
      </c>
      <c r="V188" s="26">
        <f>SUM(MRI:SPECT!V190)</f>
        <v>0</v>
      </c>
      <c r="W188" s="26">
        <f>SUM(MRI:SPECT!W190)</f>
        <v>0</v>
      </c>
      <c r="X188" s="26">
        <f>SUM(MRI:SPECT!X190)</f>
        <v>268</v>
      </c>
      <c r="Y188" s="26">
        <f>SUM(MRI:SPECT!Y190)</f>
        <v>1</v>
      </c>
      <c r="Z188" s="26">
        <f>SUM(MRI:SPECT!Z190)</f>
        <v>0</v>
      </c>
      <c r="AA188" s="26">
        <f>SUM(MRI:SPECT!AA190)</f>
        <v>0</v>
      </c>
      <c r="AB188" s="1">
        <f>SUM(MRI:SPECT!AB190)</f>
        <v>0</v>
      </c>
      <c r="AC188" s="26">
        <f>SUM(MRI:SPECT!AC190)</f>
        <v>0</v>
      </c>
      <c r="AD188" s="26">
        <f>SUM(MRI:SPECT!AD190)</f>
        <v>0</v>
      </c>
      <c r="AE188" s="1">
        <f>SUM(MRI:SPECT!AE190)</f>
        <v>0</v>
      </c>
      <c r="AF188" s="26">
        <f>SUM(MRI:SPECT!AF190)</f>
        <v>0</v>
      </c>
      <c r="AG188" s="26">
        <f>SUM(MRI:SPECT!AG190)</f>
        <v>0</v>
      </c>
      <c r="AH188" s="1">
        <f>SUM(MRI:SPECT!AH190)</f>
        <v>0</v>
      </c>
      <c r="AI188" s="26">
        <f>SUM(MRI:SPECT!AI190)</f>
        <v>0</v>
      </c>
      <c r="AJ188" s="26">
        <f>SUM(MRI:SPECT!AJ190)</f>
        <v>0</v>
      </c>
      <c r="AK188" s="1">
        <f>SUM(MRI:SPECT!AK190)</f>
        <v>0</v>
      </c>
      <c r="AL188" s="1">
        <f>SUM(MRI:SPECT!AL190)</f>
        <v>0</v>
      </c>
      <c r="AM188" s="1">
        <f t="shared" si="40"/>
        <v>0</v>
      </c>
      <c r="AN188" s="1">
        <f t="shared" si="41"/>
        <v>0</v>
      </c>
      <c r="AO188" s="1">
        <f t="shared" si="42"/>
        <v>0</v>
      </c>
      <c r="AP188" s="1">
        <f t="shared" si="43"/>
        <v>0</v>
      </c>
      <c r="AQ188" s="1">
        <f t="shared" si="44"/>
        <v>0</v>
      </c>
      <c r="AR188" s="1">
        <f t="shared" si="45"/>
        <v>0</v>
      </c>
      <c r="AS188" s="1">
        <f t="shared" si="46"/>
        <v>0</v>
      </c>
      <c r="AT188" s="1">
        <f t="shared" si="47"/>
        <v>92</v>
      </c>
      <c r="AU188" s="1">
        <f t="shared" si="48"/>
        <v>176</v>
      </c>
      <c r="AV188" s="1">
        <f t="shared" si="49"/>
        <v>0</v>
      </c>
      <c r="AW188" s="1">
        <f t="shared" si="50"/>
        <v>0</v>
      </c>
      <c r="AX188" s="1">
        <f t="shared" si="51"/>
        <v>268</v>
      </c>
      <c r="AY188" s="1">
        <f t="shared" si="52"/>
        <v>1</v>
      </c>
    </row>
    <row r="189" spans="1:51" x14ac:dyDescent="0.2">
      <c r="A189" s="61">
        <v>1174</v>
      </c>
      <c r="B189" t="s">
        <v>71</v>
      </c>
      <c r="C189" t="s">
        <v>442</v>
      </c>
      <c r="D189" t="s">
        <v>235</v>
      </c>
      <c r="E189" t="s">
        <v>263</v>
      </c>
      <c r="F189" s="62">
        <v>55901</v>
      </c>
      <c r="G189" t="s">
        <v>264</v>
      </c>
      <c r="H189">
        <v>109</v>
      </c>
      <c r="I189">
        <v>27109</v>
      </c>
      <c r="J189" t="s">
        <v>68</v>
      </c>
      <c r="K189" t="s">
        <v>263</v>
      </c>
      <c r="L189" t="s">
        <v>110</v>
      </c>
      <c r="M189" s="26">
        <f>SUM(MRI:SPECT!M191)</f>
        <v>0</v>
      </c>
      <c r="N189" s="26">
        <f>SUM(MRI:SPECT!N191)</f>
        <v>0</v>
      </c>
      <c r="O189" s="26">
        <f>SUM(MRI:SPECT!O191)</f>
        <v>0</v>
      </c>
      <c r="P189" s="26">
        <f>SUM(MRI:SPECT!P191)</f>
        <v>0</v>
      </c>
      <c r="Q189" s="26">
        <f>SUM(MRI:SPECT!Q191)</f>
        <v>0</v>
      </c>
      <c r="R189" s="26">
        <f>SUM(MRI:SPECT!R191)</f>
        <v>0</v>
      </c>
      <c r="S189" s="26">
        <f>SUM(MRI:SPECT!S191)</f>
        <v>0</v>
      </c>
      <c r="T189" s="26">
        <f>SUM(MRI:SPECT!T191)</f>
        <v>0</v>
      </c>
      <c r="U189" s="26">
        <f>SUM(MRI:SPECT!U191)</f>
        <v>0</v>
      </c>
      <c r="V189" s="26">
        <f>SUM(MRI:SPECT!V191)</f>
        <v>0</v>
      </c>
      <c r="W189" s="26">
        <f>SUM(MRI:SPECT!W191)</f>
        <v>0</v>
      </c>
      <c r="X189" s="26">
        <f>SUM(MRI:SPECT!X191)</f>
        <v>0</v>
      </c>
      <c r="Y189" s="26">
        <f>SUM(MRI:SPECT!Y191)</f>
        <v>1</v>
      </c>
      <c r="Z189" s="26">
        <f>SUM(MRI:SPECT!Z191)</f>
        <v>0</v>
      </c>
      <c r="AA189" s="26">
        <f>SUM(MRI:SPECT!AA191)</f>
        <v>0</v>
      </c>
      <c r="AB189" s="1">
        <f>SUM(MRI:SPECT!AB191)</f>
        <v>0</v>
      </c>
      <c r="AC189" s="26">
        <f>SUM(MRI:SPECT!AC191)</f>
        <v>0</v>
      </c>
      <c r="AD189" s="26">
        <f>SUM(MRI:SPECT!AD191)</f>
        <v>0</v>
      </c>
      <c r="AE189" s="1">
        <f>SUM(MRI:SPECT!AE191)</f>
        <v>0</v>
      </c>
      <c r="AF189" s="26">
        <f>SUM(MRI:SPECT!AF191)</f>
        <v>0</v>
      </c>
      <c r="AG189" s="26">
        <f>SUM(MRI:SPECT!AG191)</f>
        <v>0</v>
      </c>
      <c r="AH189" s="1">
        <f>SUM(MRI:SPECT!AH191)</f>
        <v>0</v>
      </c>
      <c r="AI189" s="26">
        <f>SUM(MRI:SPECT!AI191)</f>
        <v>0</v>
      </c>
      <c r="AJ189" s="26">
        <f>SUM(MRI:SPECT!AJ191)</f>
        <v>0</v>
      </c>
      <c r="AK189" s="1">
        <f>SUM(MRI:SPECT!AK191)</f>
        <v>0</v>
      </c>
      <c r="AL189" s="1">
        <f>SUM(MRI:SPECT!AL191)</f>
        <v>0</v>
      </c>
      <c r="AM189" s="1">
        <f t="shared" si="40"/>
        <v>0</v>
      </c>
      <c r="AN189" s="1">
        <f t="shared" si="41"/>
        <v>0</v>
      </c>
      <c r="AO189" s="1">
        <f t="shared" si="42"/>
        <v>0</v>
      </c>
      <c r="AP189" s="1">
        <f t="shared" si="43"/>
        <v>0</v>
      </c>
      <c r="AQ189" s="1">
        <f t="shared" si="44"/>
        <v>0</v>
      </c>
      <c r="AR189" s="1">
        <f t="shared" si="45"/>
        <v>0</v>
      </c>
      <c r="AS189" s="1">
        <f t="shared" si="46"/>
        <v>0</v>
      </c>
      <c r="AT189" s="1">
        <f t="shared" si="47"/>
        <v>0</v>
      </c>
      <c r="AU189" s="1">
        <f t="shared" si="48"/>
        <v>0</v>
      </c>
      <c r="AV189" s="1">
        <f t="shared" si="49"/>
        <v>0</v>
      </c>
      <c r="AW189" s="1">
        <f t="shared" si="50"/>
        <v>0</v>
      </c>
      <c r="AX189" s="1">
        <f t="shared" si="51"/>
        <v>0</v>
      </c>
      <c r="AY189" s="1">
        <f t="shared" si="52"/>
        <v>1</v>
      </c>
    </row>
    <row r="190" spans="1:51" x14ac:dyDescent="0.2">
      <c r="A190" s="61">
        <v>1203</v>
      </c>
      <c r="B190" t="s">
        <v>75</v>
      </c>
      <c r="C190" t="s">
        <v>443</v>
      </c>
      <c r="D190" t="s">
        <v>93</v>
      </c>
      <c r="E190" t="s">
        <v>135</v>
      </c>
      <c r="F190" s="62">
        <v>55103</v>
      </c>
      <c r="G190" t="s">
        <v>129</v>
      </c>
      <c r="H190">
        <v>123</v>
      </c>
      <c r="I190">
        <v>27123</v>
      </c>
      <c r="J190" t="s">
        <v>68</v>
      </c>
      <c r="K190" t="s">
        <v>69</v>
      </c>
      <c r="L190" t="s">
        <v>70</v>
      </c>
      <c r="M190" s="26">
        <f>SUM(MRI:SPECT!M192)</f>
        <v>402</v>
      </c>
      <c r="N190" s="26">
        <f>SUM(MRI:SPECT!N192)</f>
        <v>245</v>
      </c>
      <c r="O190" s="26">
        <f>SUM(MRI:SPECT!O192)</f>
        <v>140</v>
      </c>
      <c r="P190" s="26">
        <f>SUM(MRI:SPECT!P192)</f>
        <v>98</v>
      </c>
      <c r="Q190" s="26">
        <f>SUM(MRI:SPECT!Q192)</f>
        <v>23</v>
      </c>
      <c r="R190" s="26">
        <f>SUM(MRI:SPECT!R192)</f>
        <v>373</v>
      </c>
      <c r="S190" s="26">
        <f>SUM(MRI:SPECT!S192)</f>
        <v>10</v>
      </c>
      <c r="T190" s="26">
        <f>SUM(MRI:SPECT!T192)</f>
        <v>26</v>
      </c>
      <c r="U190" s="26">
        <f>SUM(MRI:SPECT!U192)</f>
        <v>147</v>
      </c>
      <c r="V190" s="26">
        <f>SUM(MRI:SPECT!V192)</f>
        <v>479</v>
      </c>
      <c r="W190" s="26">
        <f>SUM(MRI:SPECT!W192)</f>
        <v>319</v>
      </c>
      <c r="X190" s="26">
        <f>SUM(MRI:SPECT!X192)</f>
        <v>2262</v>
      </c>
      <c r="Y190" s="26">
        <f>SUM(MRI:SPECT!Y192)</f>
        <v>1</v>
      </c>
      <c r="Z190" s="26">
        <f>SUM(MRI:SPECT!Z192)</f>
        <v>0</v>
      </c>
      <c r="AA190" s="26">
        <f>SUM(MRI:SPECT!AA192)</f>
        <v>0</v>
      </c>
      <c r="AB190" s="1">
        <f>SUM(MRI:SPECT!AB192)</f>
        <v>0</v>
      </c>
      <c r="AC190" s="26">
        <f>SUM(MRI:SPECT!AC192)</f>
        <v>0</v>
      </c>
      <c r="AD190" s="26">
        <f>SUM(MRI:SPECT!AD192)</f>
        <v>0</v>
      </c>
      <c r="AE190" s="1">
        <f>SUM(MRI:SPECT!AE192)</f>
        <v>0</v>
      </c>
      <c r="AF190" s="26">
        <f>SUM(MRI:SPECT!AF192)</f>
        <v>0</v>
      </c>
      <c r="AG190" s="26">
        <f>SUM(MRI:SPECT!AG192)</f>
        <v>0</v>
      </c>
      <c r="AH190" s="1">
        <f>SUM(MRI:SPECT!AH192)</f>
        <v>0</v>
      </c>
      <c r="AI190" s="26">
        <f>SUM(MRI:SPECT!AI192)</f>
        <v>0</v>
      </c>
      <c r="AJ190" s="26">
        <f>SUM(MRI:SPECT!AJ192)</f>
        <v>0</v>
      </c>
      <c r="AK190" s="1">
        <f>SUM(MRI:SPECT!AK192)</f>
        <v>0</v>
      </c>
      <c r="AL190" s="1">
        <f>SUM(MRI:SPECT!AL192)</f>
        <v>0</v>
      </c>
      <c r="AM190" s="1">
        <f t="shared" si="40"/>
        <v>402</v>
      </c>
      <c r="AN190" s="1">
        <f t="shared" si="41"/>
        <v>245</v>
      </c>
      <c r="AO190" s="1">
        <f t="shared" si="42"/>
        <v>140</v>
      </c>
      <c r="AP190" s="1">
        <f t="shared" si="43"/>
        <v>98</v>
      </c>
      <c r="AQ190" s="1">
        <f t="shared" si="44"/>
        <v>23</v>
      </c>
      <c r="AR190" s="1">
        <f t="shared" si="45"/>
        <v>373</v>
      </c>
      <c r="AS190" s="1">
        <f t="shared" si="46"/>
        <v>10</v>
      </c>
      <c r="AT190" s="1">
        <f t="shared" si="47"/>
        <v>26</v>
      </c>
      <c r="AU190" s="1">
        <f t="shared" si="48"/>
        <v>147</v>
      </c>
      <c r="AV190" s="1">
        <f t="shared" si="49"/>
        <v>479</v>
      </c>
      <c r="AW190" s="1">
        <f t="shared" si="50"/>
        <v>319</v>
      </c>
      <c r="AX190" s="1">
        <f t="shared" si="51"/>
        <v>2262</v>
      </c>
      <c r="AY190" s="1">
        <f t="shared" si="52"/>
        <v>1</v>
      </c>
    </row>
    <row r="191" spans="1:51" ht="12.75" customHeight="1" x14ac:dyDescent="0.2">
      <c r="A191" s="61">
        <v>1204</v>
      </c>
      <c r="B191" t="s">
        <v>75</v>
      </c>
      <c r="C191" t="s">
        <v>444</v>
      </c>
      <c r="D191" t="s">
        <v>131</v>
      </c>
      <c r="E191" t="s">
        <v>445</v>
      </c>
      <c r="F191" s="62">
        <v>56241</v>
      </c>
      <c r="G191" t="s">
        <v>446</v>
      </c>
      <c r="H191">
        <v>173</v>
      </c>
      <c r="I191">
        <v>27173</v>
      </c>
      <c r="J191" t="s">
        <v>80</v>
      </c>
      <c r="K191"/>
      <c r="L191" t="s">
        <v>201</v>
      </c>
      <c r="M191" s="26">
        <f>SUM(MRI:SPECT!M193)</f>
        <v>0</v>
      </c>
      <c r="N191" s="26">
        <f>SUM(MRI:SPECT!N193)</f>
        <v>0</v>
      </c>
      <c r="O191" s="26">
        <f>SUM(MRI:SPECT!O193)</f>
        <v>0</v>
      </c>
      <c r="P191" s="26">
        <f>SUM(MRI:SPECT!P193)</f>
        <v>0</v>
      </c>
      <c r="Q191" s="26">
        <f>SUM(MRI:SPECT!Q193)</f>
        <v>0</v>
      </c>
      <c r="R191" s="26">
        <f>SUM(MRI:SPECT!R193)</f>
        <v>0</v>
      </c>
      <c r="S191" s="26">
        <f>SUM(MRI:SPECT!S193)</f>
        <v>0</v>
      </c>
      <c r="T191" s="26">
        <f>SUM(MRI:SPECT!T193)</f>
        <v>0</v>
      </c>
      <c r="U191" s="26">
        <f>SUM(MRI:SPECT!U193)</f>
        <v>0</v>
      </c>
      <c r="V191" s="26">
        <f>SUM(MRI:SPECT!V193)</f>
        <v>0</v>
      </c>
      <c r="W191" s="26">
        <f>SUM(MRI:SPECT!W193)</f>
        <v>0</v>
      </c>
      <c r="X191" s="26">
        <f>SUM(MRI:SPECT!X193)</f>
        <v>0</v>
      </c>
      <c r="Y191" s="26">
        <f>SUM(MRI:SPECT!Y193)</f>
        <v>3</v>
      </c>
      <c r="Z191" s="26">
        <f>SUM(MRI:SPECT!Z193)</f>
        <v>0</v>
      </c>
      <c r="AA191" s="26">
        <f>SUM(MRI:SPECT!AA193)</f>
        <v>0</v>
      </c>
      <c r="AB191" s="1">
        <f>SUM(MRI:SPECT!AB193)</f>
        <v>0</v>
      </c>
      <c r="AC191" s="26">
        <f>SUM(MRI:SPECT!AC193)</f>
        <v>0</v>
      </c>
      <c r="AD191" s="26">
        <f>SUM(MRI:SPECT!AD193)</f>
        <v>0</v>
      </c>
      <c r="AE191" s="1">
        <f>SUM(MRI:SPECT!AE193)</f>
        <v>0</v>
      </c>
      <c r="AF191" s="26">
        <f>SUM(MRI:SPECT!AF193)</f>
        <v>0</v>
      </c>
      <c r="AG191" s="26">
        <f>SUM(MRI:SPECT!AG193)</f>
        <v>0</v>
      </c>
      <c r="AH191" s="1">
        <f>SUM(MRI:SPECT!AH193)</f>
        <v>0</v>
      </c>
      <c r="AI191" s="26">
        <f>SUM(MRI:SPECT!AI193)</f>
        <v>0</v>
      </c>
      <c r="AJ191" s="26">
        <f>SUM(MRI:SPECT!AJ193)</f>
        <v>0</v>
      </c>
      <c r="AK191" s="1">
        <f>SUM(MRI:SPECT!AK193)</f>
        <v>0</v>
      </c>
      <c r="AL191" s="1">
        <f>SUM(MRI:SPECT!AL193)</f>
        <v>0</v>
      </c>
      <c r="AM191" s="1">
        <f t="shared" si="40"/>
        <v>0</v>
      </c>
      <c r="AN191" s="1">
        <f t="shared" si="41"/>
        <v>0</v>
      </c>
      <c r="AO191" s="1">
        <f t="shared" si="42"/>
        <v>0</v>
      </c>
      <c r="AP191" s="1">
        <f t="shared" si="43"/>
        <v>0</v>
      </c>
      <c r="AQ191" s="1">
        <f t="shared" si="44"/>
        <v>0</v>
      </c>
      <c r="AR191" s="1">
        <f t="shared" si="45"/>
        <v>0</v>
      </c>
      <c r="AS191" s="1">
        <f t="shared" si="46"/>
        <v>0</v>
      </c>
      <c r="AT191" s="1">
        <f t="shared" si="47"/>
        <v>0</v>
      </c>
      <c r="AU191" s="1">
        <f t="shared" si="48"/>
        <v>0</v>
      </c>
      <c r="AV191" s="1">
        <f t="shared" si="49"/>
        <v>0</v>
      </c>
      <c r="AW191" s="1">
        <f t="shared" si="50"/>
        <v>0</v>
      </c>
      <c r="AX191" s="1">
        <f t="shared" si="51"/>
        <v>0</v>
      </c>
      <c r="AY191" s="1">
        <f t="shared" si="52"/>
        <v>3</v>
      </c>
    </row>
    <row r="192" spans="1:51" x14ac:dyDescent="0.2">
      <c r="A192" s="61">
        <v>1205</v>
      </c>
      <c r="B192" t="s">
        <v>71</v>
      </c>
      <c r="C192" t="s">
        <v>212</v>
      </c>
      <c r="D192" t="s">
        <v>213</v>
      </c>
      <c r="E192" t="s">
        <v>447</v>
      </c>
      <c r="F192" s="62">
        <v>55042</v>
      </c>
      <c r="G192" t="s">
        <v>116</v>
      </c>
      <c r="H192">
        <v>163</v>
      </c>
      <c r="I192">
        <v>27163</v>
      </c>
      <c r="J192" t="s">
        <v>68</v>
      </c>
      <c r="K192" t="s">
        <v>69</v>
      </c>
      <c r="L192" t="s">
        <v>70</v>
      </c>
      <c r="M192" s="26">
        <f>SUM(MRI:SPECT!M194)</f>
        <v>0</v>
      </c>
      <c r="N192" s="26">
        <f>SUM(MRI:SPECT!N194)</f>
        <v>0</v>
      </c>
      <c r="O192" s="26">
        <f>SUM(MRI:SPECT!O194)</f>
        <v>0</v>
      </c>
      <c r="P192" s="26">
        <f>SUM(MRI:SPECT!P194)</f>
        <v>0</v>
      </c>
      <c r="Q192" s="26">
        <f>SUM(MRI:SPECT!Q194)</f>
        <v>0</v>
      </c>
      <c r="R192" s="26">
        <f>SUM(MRI:SPECT!R194)</f>
        <v>0</v>
      </c>
      <c r="S192" s="26">
        <f>SUM(MRI:SPECT!S194)</f>
        <v>0</v>
      </c>
      <c r="T192" s="26">
        <f>SUM(MRI:SPECT!T194)</f>
        <v>0</v>
      </c>
      <c r="U192" s="26">
        <f>SUM(MRI:SPECT!U194)</f>
        <v>0</v>
      </c>
      <c r="V192" s="26">
        <f>SUM(MRI:SPECT!V194)</f>
        <v>0</v>
      </c>
      <c r="W192" s="26">
        <f>SUM(MRI:SPECT!W194)</f>
        <v>0</v>
      </c>
      <c r="X192" s="26">
        <f>SUM(MRI:SPECT!X194)</f>
        <v>0</v>
      </c>
      <c r="Y192" s="26">
        <f>SUM(MRI:SPECT!Y194)</f>
        <v>0</v>
      </c>
      <c r="Z192" s="26">
        <f>SUM(MRI:SPECT!Z194)</f>
        <v>0</v>
      </c>
      <c r="AA192" s="26">
        <f>SUM(MRI:SPECT!AA194)</f>
        <v>0</v>
      </c>
      <c r="AB192" s="1">
        <f>SUM(MRI:SPECT!AB194)</f>
        <v>0</v>
      </c>
      <c r="AC192" s="26">
        <f>SUM(MRI:SPECT!AC194)</f>
        <v>0</v>
      </c>
      <c r="AD192" s="26">
        <f>SUM(MRI:SPECT!AD194)</f>
        <v>0</v>
      </c>
      <c r="AE192" s="1">
        <f>SUM(MRI:SPECT!AE194)</f>
        <v>0</v>
      </c>
      <c r="AF192" s="26">
        <f>SUM(MRI:SPECT!AF194)</f>
        <v>0</v>
      </c>
      <c r="AG192" s="26">
        <f>SUM(MRI:SPECT!AG194)</f>
        <v>0</v>
      </c>
      <c r="AH192" s="1">
        <f>SUM(MRI:SPECT!AH194)</f>
        <v>0</v>
      </c>
      <c r="AI192" s="26">
        <f>SUM(MRI:SPECT!AI194)</f>
        <v>0</v>
      </c>
      <c r="AJ192" s="26">
        <f>SUM(MRI:SPECT!AJ194)</f>
        <v>0</v>
      </c>
      <c r="AK192" s="1">
        <f>SUM(MRI:SPECT!AK194)</f>
        <v>0</v>
      </c>
      <c r="AL192" s="1">
        <f>SUM(MRI:SPECT!AL194)</f>
        <v>1</v>
      </c>
      <c r="AM192" s="1">
        <f t="shared" si="40"/>
        <v>0</v>
      </c>
      <c r="AN192" s="1">
        <f t="shared" si="41"/>
        <v>0</v>
      </c>
      <c r="AO192" s="1">
        <f t="shared" si="42"/>
        <v>0</v>
      </c>
      <c r="AP192" s="1">
        <f t="shared" si="43"/>
        <v>0</v>
      </c>
      <c r="AQ192" s="1">
        <f t="shared" si="44"/>
        <v>0</v>
      </c>
      <c r="AR192" s="1">
        <f t="shared" si="45"/>
        <v>0</v>
      </c>
      <c r="AS192" s="1">
        <f t="shared" si="46"/>
        <v>0</v>
      </c>
      <c r="AT192" s="1">
        <f t="shared" si="47"/>
        <v>0</v>
      </c>
      <c r="AU192" s="1">
        <f t="shared" si="48"/>
        <v>0</v>
      </c>
      <c r="AV192" s="1">
        <f t="shared" si="49"/>
        <v>0</v>
      </c>
      <c r="AW192" s="1">
        <f t="shared" si="50"/>
        <v>0</v>
      </c>
      <c r="AX192" s="1">
        <f t="shared" si="51"/>
        <v>0</v>
      </c>
      <c r="AY192" s="1">
        <f t="shared" si="52"/>
        <v>1</v>
      </c>
    </row>
    <row r="193" spans="1:51" ht="12.75" customHeight="1" x14ac:dyDescent="0.2">
      <c r="A193" s="61">
        <v>1207</v>
      </c>
      <c r="B193" t="s">
        <v>75</v>
      </c>
      <c r="C193" t="s">
        <v>448</v>
      </c>
      <c r="D193" t="s">
        <v>131</v>
      </c>
      <c r="E193" t="s">
        <v>449</v>
      </c>
      <c r="F193" s="62">
        <v>56479</v>
      </c>
      <c r="G193" t="s">
        <v>313</v>
      </c>
      <c r="H193">
        <v>153</v>
      </c>
      <c r="I193">
        <v>27153</v>
      </c>
      <c r="J193" t="s">
        <v>80</v>
      </c>
      <c r="K193"/>
      <c r="L193" t="s">
        <v>81</v>
      </c>
      <c r="M193" s="26">
        <f>SUM(MRI:SPECT!M195)</f>
        <v>1074</v>
      </c>
      <c r="N193" s="26">
        <f>SUM(MRI:SPECT!N195)</f>
        <v>447</v>
      </c>
      <c r="O193" s="26">
        <f>SUM(MRI:SPECT!O195)</f>
        <v>247</v>
      </c>
      <c r="P193" s="26">
        <f>SUM(MRI:SPECT!P195)</f>
        <v>220</v>
      </c>
      <c r="Q193" s="26">
        <f>SUM(MRI:SPECT!Q195)</f>
        <v>0</v>
      </c>
      <c r="R193" s="26">
        <f>SUM(MRI:SPECT!R195)</f>
        <v>599</v>
      </c>
      <c r="S193" s="26">
        <f>SUM(MRI:SPECT!S195)</f>
        <v>5</v>
      </c>
      <c r="T193" s="26">
        <f>SUM(MRI:SPECT!T195)</f>
        <v>208</v>
      </c>
      <c r="U193" s="26">
        <f>SUM(MRI:SPECT!U195)</f>
        <v>172</v>
      </c>
      <c r="V193" s="26">
        <f>SUM(MRI:SPECT!V195)</f>
        <v>1341</v>
      </c>
      <c r="W193" s="26">
        <f>SUM(MRI:SPECT!W195)</f>
        <v>487</v>
      </c>
      <c r="X193" s="26">
        <f>SUM(MRI:SPECT!X195)</f>
        <v>4800</v>
      </c>
      <c r="Y193" s="26">
        <f>SUM(MRI:SPECT!Y195)</f>
        <v>2</v>
      </c>
      <c r="Z193" s="26">
        <f>SUM(MRI:SPECT!Z195)</f>
        <v>0</v>
      </c>
      <c r="AA193" s="26">
        <f>SUM(MRI:SPECT!AA195)</f>
        <v>0</v>
      </c>
      <c r="AB193" s="1">
        <f>SUM(MRI:SPECT!AB195)</f>
        <v>0</v>
      </c>
      <c r="AC193" s="26">
        <f>SUM(MRI:SPECT!AC195)</f>
        <v>0</v>
      </c>
      <c r="AD193" s="26">
        <f>SUM(MRI:SPECT!AD195)</f>
        <v>0</v>
      </c>
      <c r="AE193" s="1">
        <f>SUM(MRI:SPECT!AE195)</f>
        <v>0</v>
      </c>
      <c r="AF193" s="26">
        <f>SUM(MRI:SPECT!AF195)</f>
        <v>0</v>
      </c>
      <c r="AG193" s="26">
        <f>SUM(MRI:SPECT!AG195)</f>
        <v>0</v>
      </c>
      <c r="AH193" s="1">
        <f>SUM(MRI:SPECT!AH195)</f>
        <v>0</v>
      </c>
      <c r="AI193" s="26">
        <f>SUM(MRI:SPECT!AI195)</f>
        <v>0</v>
      </c>
      <c r="AJ193" s="26">
        <f>SUM(MRI:SPECT!AJ195)</f>
        <v>0</v>
      </c>
      <c r="AK193" s="1">
        <f>SUM(MRI:SPECT!AK195)</f>
        <v>0</v>
      </c>
      <c r="AL193" s="1">
        <f>SUM(MRI:SPECT!AL195)</f>
        <v>0</v>
      </c>
      <c r="AM193" s="1">
        <f t="shared" si="40"/>
        <v>1074</v>
      </c>
      <c r="AN193" s="1">
        <f t="shared" si="41"/>
        <v>447</v>
      </c>
      <c r="AO193" s="1">
        <f t="shared" si="42"/>
        <v>247</v>
      </c>
      <c r="AP193" s="1">
        <f t="shared" si="43"/>
        <v>220</v>
      </c>
      <c r="AQ193" s="1">
        <f t="shared" si="44"/>
        <v>0</v>
      </c>
      <c r="AR193" s="1">
        <f t="shared" si="45"/>
        <v>599</v>
      </c>
      <c r="AS193" s="1">
        <f t="shared" si="46"/>
        <v>5</v>
      </c>
      <c r="AT193" s="1">
        <f t="shared" si="47"/>
        <v>208</v>
      </c>
      <c r="AU193" s="1">
        <f t="shared" si="48"/>
        <v>172</v>
      </c>
      <c r="AV193" s="1">
        <f t="shared" si="49"/>
        <v>1341</v>
      </c>
      <c r="AW193" s="1">
        <f t="shared" si="50"/>
        <v>487</v>
      </c>
      <c r="AX193" s="1">
        <f t="shared" si="51"/>
        <v>4800</v>
      </c>
      <c r="AY193" s="1">
        <f t="shared" si="52"/>
        <v>2</v>
      </c>
    </row>
    <row r="194" spans="1:51" x14ac:dyDescent="0.2">
      <c r="A194" s="61">
        <v>1208</v>
      </c>
      <c r="B194" t="s">
        <v>75</v>
      </c>
      <c r="C194" t="s">
        <v>450</v>
      </c>
      <c r="D194" t="s">
        <v>178</v>
      </c>
      <c r="E194" t="s">
        <v>179</v>
      </c>
      <c r="F194" s="62">
        <v>53527</v>
      </c>
      <c r="G194"/>
      <c r="H194"/>
      <c r="I194"/>
      <c r="J194"/>
      <c r="K194"/>
      <c r="L194"/>
      <c r="M194" s="26">
        <f>SUM(MRI:SPECT!M196)</f>
        <v>827</v>
      </c>
      <c r="N194" s="26">
        <f>SUM(MRI:SPECT!N196)</f>
        <v>538</v>
      </c>
      <c r="O194" s="26">
        <f>SUM(MRI:SPECT!O196)</f>
        <v>274</v>
      </c>
      <c r="P194" s="26">
        <f>SUM(MRI:SPECT!P196)</f>
        <v>212</v>
      </c>
      <c r="Q194" s="26">
        <f>SUM(MRI:SPECT!Q196)</f>
        <v>0</v>
      </c>
      <c r="R194" s="26">
        <f>SUM(MRI:SPECT!R196)</f>
        <v>528</v>
      </c>
      <c r="S194" s="26">
        <f>SUM(MRI:SPECT!S196)</f>
        <v>14</v>
      </c>
      <c r="T194" s="26">
        <f>SUM(MRI:SPECT!T196)</f>
        <v>150</v>
      </c>
      <c r="U194" s="26">
        <f>SUM(MRI:SPECT!U196)</f>
        <v>269</v>
      </c>
      <c r="V194" s="26">
        <f>SUM(MRI:SPECT!V196)</f>
        <v>1921</v>
      </c>
      <c r="W194" s="26">
        <f>SUM(MRI:SPECT!W196)</f>
        <v>782</v>
      </c>
      <c r="X194" s="26">
        <f>SUM(MRI:SPECT!X196)</f>
        <v>5515</v>
      </c>
      <c r="Y194" s="26">
        <f>SUM(MRI:SPECT!Y196)</f>
        <v>2</v>
      </c>
      <c r="Z194" s="26">
        <f>SUM(MRI:SPECT!Z196)</f>
        <v>0</v>
      </c>
      <c r="AA194" s="26">
        <f>SUM(MRI:SPECT!AA196)</f>
        <v>0</v>
      </c>
      <c r="AB194" s="1">
        <f>SUM(MRI:SPECT!AB196)</f>
        <v>0</v>
      </c>
      <c r="AC194" s="26">
        <f>SUM(MRI:SPECT!AC196)</f>
        <v>0</v>
      </c>
      <c r="AD194" s="26">
        <f>SUM(MRI:SPECT!AD196)</f>
        <v>0</v>
      </c>
      <c r="AE194" s="1">
        <f>SUM(MRI:SPECT!AE196)</f>
        <v>0</v>
      </c>
      <c r="AF194" s="26">
        <f>SUM(MRI:SPECT!AF196)</f>
        <v>0</v>
      </c>
      <c r="AG194" s="26">
        <f>SUM(MRI:SPECT!AG196)</f>
        <v>0</v>
      </c>
      <c r="AH194" s="1">
        <f>SUM(MRI:SPECT!AH196)</f>
        <v>0</v>
      </c>
      <c r="AI194" s="26">
        <f>SUM(MRI:SPECT!AI196)</f>
        <v>0</v>
      </c>
      <c r="AJ194" s="26">
        <f>SUM(MRI:SPECT!AJ196)</f>
        <v>0</v>
      </c>
      <c r="AK194" s="1">
        <f>SUM(MRI:SPECT!AK196)</f>
        <v>0</v>
      </c>
      <c r="AL194" s="1">
        <f>SUM(MRI:SPECT!AL196)</f>
        <v>0</v>
      </c>
      <c r="AM194" s="1">
        <f t="shared" si="40"/>
        <v>827</v>
      </c>
      <c r="AN194" s="1">
        <f t="shared" si="41"/>
        <v>538</v>
      </c>
      <c r="AO194" s="1">
        <f t="shared" si="42"/>
        <v>274</v>
      </c>
      <c r="AP194" s="1">
        <f t="shared" si="43"/>
        <v>212</v>
      </c>
      <c r="AQ194" s="1">
        <f t="shared" si="44"/>
        <v>0</v>
      </c>
      <c r="AR194" s="1">
        <f t="shared" si="45"/>
        <v>528</v>
      </c>
      <c r="AS194" s="1">
        <f t="shared" si="46"/>
        <v>14</v>
      </c>
      <c r="AT194" s="1">
        <f t="shared" si="47"/>
        <v>150</v>
      </c>
      <c r="AU194" s="1">
        <f t="shared" si="48"/>
        <v>269</v>
      </c>
      <c r="AV194" s="1">
        <f t="shared" si="49"/>
        <v>1921</v>
      </c>
      <c r="AW194" s="1">
        <f t="shared" si="50"/>
        <v>782</v>
      </c>
      <c r="AX194" s="1">
        <f t="shared" si="51"/>
        <v>5515</v>
      </c>
      <c r="AY194" s="1">
        <f t="shared" si="52"/>
        <v>2</v>
      </c>
    </row>
    <row r="195" spans="1:51" ht="12.75" customHeight="1" x14ac:dyDescent="0.2">
      <c r="A195" s="61">
        <v>1215</v>
      </c>
      <c r="B195" t="s">
        <v>75</v>
      </c>
      <c r="C195" t="s">
        <v>451</v>
      </c>
      <c r="D195" t="s">
        <v>83</v>
      </c>
      <c r="E195" t="s">
        <v>452</v>
      </c>
      <c r="F195" s="62">
        <v>55044</v>
      </c>
      <c r="G195" t="s">
        <v>85</v>
      </c>
      <c r="H195">
        <v>37</v>
      </c>
      <c r="I195">
        <v>27037</v>
      </c>
      <c r="J195" t="s">
        <v>68</v>
      </c>
      <c r="K195" t="s">
        <v>69</v>
      </c>
      <c r="L195" t="s">
        <v>70</v>
      </c>
      <c r="M195" s="26">
        <f>SUM(MRI:SPECT!M197)</f>
        <v>1</v>
      </c>
      <c r="N195" s="26">
        <f>SUM(MRI:SPECT!N197)</f>
        <v>111</v>
      </c>
      <c r="O195" s="26">
        <f>SUM(MRI:SPECT!O197)</f>
        <v>39</v>
      </c>
      <c r="P195" s="26">
        <f>SUM(MRI:SPECT!P197)</f>
        <v>33</v>
      </c>
      <c r="Q195" s="26">
        <f>SUM(MRI:SPECT!Q197)</f>
        <v>7</v>
      </c>
      <c r="R195" s="26">
        <f>SUM(MRI:SPECT!R197)</f>
        <v>153</v>
      </c>
      <c r="S195" s="26">
        <f>SUM(MRI:SPECT!S197)</f>
        <v>5</v>
      </c>
      <c r="T195" s="26">
        <f>SUM(MRI:SPECT!T197)</f>
        <v>1</v>
      </c>
      <c r="U195" s="26">
        <f>SUM(MRI:SPECT!U197)</f>
        <v>1</v>
      </c>
      <c r="V195" s="26">
        <f>SUM(MRI:SPECT!V197)</f>
        <v>122</v>
      </c>
      <c r="W195" s="26">
        <f>SUM(MRI:SPECT!W197)</f>
        <v>69</v>
      </c>
      <c r="X195" s="26">
        <f>SUM(MRI:SPECT!X197)</f>
        <v>542</v>
      </c>
      <c r="Y195" s="26">
        <f>SUM(MRI:SPECT!Y197)</f>
        <v>1</v>
      </c>
      <c r="Z195" s="26">
        <f>SUM(MRI:SPECT!Z197)</f>
        <v>0</v>
      </c>
      <c r="AA195" s="26">
        <f>SUM(MRI:SPECT!AA197)</f>
        <v>0</v>
      </c>
      <c r="AB195" s="1">
        <f>SUM(MRI:SPECT!AB197)</f>
        <v>0</v>
      </c>
      <c r="AC195" s="26">
        <f>SUM(MRI:SPECT!AC197)</f>
        <v>0</v>
      </c>
      <c r="AD195" s="26">
        <f>SUM(MRI:SPECT!AD197)</f>
        <v>0</v>
      </c>
      <c r="AE195" s="1">
        <f>SUM(MRI:SPECT!AE197)</f>
        <v>0</v>
      </c>
      <c r="AF195" s="26">
        <f>SUM(MRI:SPECT!AF197)</f>
        <v>0</v>
      </c>
      <c r="AG195" s="26">
        <f>SUM(MRI:SPECT!AG197)</f>
        <v>0</v>
      </c>
      <c r="AH195" s="1">
        <f>SUM(MRI:SPECT!AH197)</f>
        <v>0</v>
      </c>
      <c r="AI195" s="26">
        <f>SUM(MRI:SPECT!AI197)</f>
        <v>0</v>
      </c>
      <c r="AJ195" s="26">
        <f>SUM(MRI:SPECT!AJ197)</f>
        <v>0</v>
      </c>
      <c r="AK195" s="1">
        <f>SUM(MRI:SPECT!AK197)</f>
        <v>0</v>
      </c>
      <c r="AL195" s="1">
        <f>SUM(MRI:SPECT!AL197)</f>
        <v>0</v>
      </c>
      <c r="AM195" s="1">
        <f t="shared" si="40"/>
        <v>1</v>
      </c>
      <c r="AN195" s="1">
        <f t="shared" si="41"/>
        <v>111</v>
      </c>
      <c r="AO195" s="1">
        <f t="shared" si="42"/>
        <v>39</v>
      </c>
      <c r="AP195" s="1">
        <f t="shared" si="43"/>
        <v>33</v>
      </c>
      <c r="AQ195" s="1">
        <f t="shared" si="44"/>
        <v>7</v>
      </c>
      <c r="AR195" s="1">
        <f t="shared" si="45"/>
        <v>153</v>
      </c>
      <c r="AS195" s="1">
        <f t="shared" si="46"/>
        <v>5</v>
      </c>
      <c r="AT195" s="1">
        <f t="shared" si="47"/>
        <v>1</v>
      </c>
      <c r="AU195" s="1">
        <f t="shared" si="48"/>
        <v>1</v>
      </c>
      <c r="AV195" s="1">
        <f t="shared" si="49"/>
        <v>122</v>
      </c>
      <c r="AW195" s="1">
        <f t="shared" si="50"/>
        <v>69</v>
      </c>
      <c r="AX195" s="1">
        <f t="shared" si="51"/>
        <v>542</v>
      </c>
      <c r="AY195" s="1">
        <f t="shared" si="52"/>
        <v>1</v>
      </c>
    </row>
    <row r="196" spans="1:51" ht="12.75" customHeight="1" x14ac:dyDescent="0.2">
      <c r="A196" s="61">
        <v>1216</v>
      </c>
      <c r="B196" t="s">
        <v>75</v>
      </c>
      <c r="C196" t="s">
        <v>453</v>
      </c>
      <c r="D196" t="s">
        <v>83</v>
      </c>
      <c r="E196" t="s">
        <v>454</v>
      </c>
      <c r="F196" s="62">
        <v>55113</v>
      </c>
      <c r="G196" t="s">
        <v>129</v>
      </c>
      <c r="H196">
        <v>123</v>
      </c>
      <c r="I196">
        <v>27123</v>
      </c>
      <c r="J196" t="s">
        <v>68</v>
      </c>
      <c r="K196" t="s">
        <v>69</v>
      </c>
      <c r="L196" t="s">
        <v>70</v>
      </c>
      <c r="M196" s="26">
        <f>SUM(MRI:SPECT!M198)</f>
        <v>6273</v>
      </c>
      <c r="N196" s="26">
        <f>SUM(MRI:SPECT!N198)</f>
        <v>3258</v>
      </c>
      <c r="O196" s="26">
        <f>SUM(MRI:SPECT!O198)</f>
        <v>3206</v>
      </c>
      <c r="P196" s="26">
        <f>SUM(MRI:SPECT!P198)</f>
        <v>2026</v>
      </c>
      <c r="Q196" s="26">
        <f>SUM(MRI:SPECT!Q198)</f>
        <v>4974</v>
      </c>
      <c r="R196" s="26">
        <f>SUM(MRI:SPECT!R198)</f>
        <v>4593</v>
      </c>
      <c r="S196" s="26">
        <f>SUM(MRI:SPECT!S198)</f>
        <v>476</v>
      </c>
      <c r="T196" s="26">
        <f>SUM(MRI:SPECT!T198)</f>
        <v>148</v>
      </c>
      <c r="U196" s="26">
        <f>SUM(MRI:SPECT!U198)</f>
        <v>33</v>
      </c>
      <c r="V196" s="26">
        <f>SUM(MRI:SPECT!V198)</f>
        <v>5214</v>
      </c>
      <c r="W196" s="26">
        <f>SUM(MRI:SPECT!W198)</f>
        <v>421</v>
      </c>
      <c r="X196" s="26">
        <f>SUM(MRI:SPECT!X198)</f>
        <v>30622</v>
      </c>
      <c r="Y196" s="26">
        <f>SUM(MRI:SPECT!Y198)</f>
        <v>5</v>
      </c>
      <c r="Z196" s="26">
        <f>SUM(MRI:SPECT!Z198)</f>
        <v>0</v>
      </c>
      <c r="AA196" s="26">
        <f>SUM(MRI:SPECT!AA198)</f>
        <v>0</v>
      </c>
      <c r="AB196" s="1">
        <f>SUM(MRI:SPECT!AB198)</f>
        <v>0</v>
      </c>
      <c r="AC196" s="26">
        <f>SUM(MRI:SPECT!AC198)</f>
        <v>0</v>
      </c>
      <c r="AD196" s="26">
        <f>SUM(MRI:SPECT!AD198)</f>
        <v>0</v>
      </c>
      <c r="AE196" s="1">
        <f>SUM(MRI:SPECT!AE198)</f>
        <v>0</v>
      </c>
      <c r="AF196" s="26">
        <f>SUM(MRI:SPECT!AF198)</f>
        <v>0</v>
      </c>
      <c r="AG196" s="26">
        <f>SUM(MRI:SPECT!AG198)</f>
        <v>0</v>
      </c>
      <c r="AH196" s="1">
        <f>SUM(MRI:SPECT!AH198)</f>
        <v>0</v>
      </c>
      <c r="AI196" s="26">
        <f>SUM(MRI:SPECT!AI198)</f>
        <v>0</v>
      </c>
      <c r="AJ196" s="26">
        <f>SUM(MRI:SPECT!AJ198)</f>
        <v>0</v>
      </c>
      <c r="AK196" s="1">
        <f>SUM(MRI:SPECT!AK198)</f>
        <v>0</v>
      </c>
      <c r="AL196" s="1">
        <f>SUM(MRI:SPECT!AL198)</f>
        <v>0</v>
      </c>
      <c r="AM196" s="1">
        <f t="shared" si="40"/>
        <v>6273</v>
      </c>
      <c r="AN196" s="1">
        <f t="shared" si="41"/>
        <v>3258</v>
      </c>
      <c r="AO196" s="1">
        <f t="shared" si="42"/>
        <v>3206</v>
      </c>
      <c r="AP196" s="1">
        <f t="shared" si="43"/>
        <v>2026</v>
      </c>
      <c r="AQ196" s="1">
        <f t="shared" si="44"/>
        <v>4974</v>
      </c>
      <c r="AR196" s="1">
        <f t="shared" si="45"/>
        <v>4593</v>
      </c>
      <c r="AS196" s="1">
        <f t="shared" si="46"/>
        <v>476</v>
      </c>
      <c r="AT196" s="1">
        <f t="shared" si="47"/>
        <v>148</v>
      </c>
      <c r="AU196" s="1">
        <f t="shared" si="48"/>
        <v>33</v>
      </c>
      <c r="AV196" s="1">
        <f t="shared" si="49"/>
        <v>5214</v>
      </c>
      <c r="AW196" s="1">
        <f t="shared" si="50"/>
        <v>421</v>
      </c>
      <c r="AX196" s="1">
        <f t="shared" si="51"/>
        <v>30622</v>
      </c>
      <c r="AY196" s="1">
        <f t="shared" si="52"/>
        <v>5</v>
      </c>
    </row>
    <row r="197" spans="1:51" ht="12.75" customHeight="1" x14ac:dyDescent="0.2">
      <c r="A197" s="61">
        <v>1219</v>
      </c>
      <c r="B197" t="s">
        <v>71</v>
      </c>
      <c r="C197" t="s">
        <v>455</v>
      </c>
      <c r="D197" t="s">
        <v>427</v>
      </c>
      <c r="E197" t="s">
        <v>124</v>
      </c>
      <c r="F197" s="62">
        <v>55369</v>
      </c>
      <c r="G197"/>
      <c r="H197"/>
      <c r="I197"/>
      <c r="J197"/>
      <c r="K197"/>
      <c r="L197"/>
      <c r="M197" s="26">
        <f>SUM(MRI:SPECT!M199)</f>
        <v>0</v>
      </c>
      <c r="N197" s="26">
        <f>SUM(MRI:SPECT!N199)</f>
        <v>0</v>
      </c>
      <c r="O197" s="26">
        <f>SUM(MRI:SPECT!O199)</f>
        <v>0</v>
      </c>
      <c r="P197" s="26">
        <f>SUM(MRI:SPECT!P199)</f>
        <v>0</v>
      </c>
      <c r="Q197" s="26">
        <f>SUM(MRI:SPECT!Q199)</f>
        <v>0</v>
      </c>
      <c r="R197" s="26">
        <f>SUM(MRI:SPECT!R199)</f>
        <v>8</v>
      </c>
      <c r="S197" s="26">
        <f>SUM(MRI:SPECT!S199)</f>
        <v>0</v>
      </c>
      <c r="T197" s="26">
        <f>SUM(MRI:SPECT!T199)</f>
        <v>0</v>
      </c>
      <c r="U197" s="26">
        <f>SUM(MRI:SPECT!U199)</f>
        <v>0</v>
      </c>
      <c r="V197" s="26">
        <f>SUM(MRI:SPECT!V199)</f>
        <v>0</v>
      </c>
      <c r="W197" s="26">
        <f>SUM(MRI:SPECT!W199)</f>
        <v>0</v>
      </c>
      <c r="X197" s="26">
        <f>SUM(MRI:SPECT!X199)</f>
        <v>8</v>
      </c>
      <c r="Y197" s="26">
        <f>SUM(MRI:SPECT!Y199)</f>
        <v>1</v>
      </c>
      <c r="Z197" s="26">
        <f>SUM(MRI:SPECT!Z199)</f>
        <v>0</v>
      </c>
      <c r="AA197" s="26">
        <f>SUM(MRI:SPECT!AA199)</f>
        <v>0</v>
      </c>
      <c r="AB197" s="1">
        <f>SUM(MRI:SPECT!AB199)</f>
        <v>0</v>
      </c>
      <c r="AC197" s="26">
        <f>SUM(MRI:SPECT!AC199)</f>
        <v>0</v>
      </c>
      <c r="AD197" s="26">
        <f>SUM(MRI:SPECT!AD199)</f>
        <v>0</v>
      </c>
      <c r="AE197" s="1">
        <f>SUM(MRI:SPECT!AE199)</f>
        <v>0</v>
      </c>
      <c r="AF197" s="26">
        <f>SUM(MRI:SPECT!AF199)</f>
        <v>0</v>
      </c>
      <c r="AG197" s="26">
        <f>SUM(MRI:SPECT!AG199)</f>
        <v>0</v>
      </c>
      <c r="AH197" s="1">
        <f>SUM(MRI:SPECT!AH199)</f>
        <v>0</v>
      </c>
      <c r="AI197" s="26">
        <f>SUM(MRI:SPECT!AI199)</f>
        <v>0</v>
      </c>
      <c r="AJ197" s="26">
        <f>SUM(MRI:SPECT!AJ199)</f>
        <v>0</v>
      </c>
      <c r="AK197" s="1">
        <f>SUM(MRI:SPECT!AK199)</f>
        <v>0</v>
      </c>
      <c r="AL197" s="1">
        <f>SUM(MRI:SPECT!AL199)</f>
        <v>0</v>
      </c>
      <c r="AM197" s="1">
        <f t="shared" si="40"/>
        <v>0</v>
      </c>
      <c r="AN197" s="1">
        <f t="shared" si="41"/>
        <v>0</v>
      </c>
      <c r="AO197" s="1">
        <f t="shared" si="42"/>
        <v>0</v>
      </c>
      <c r="AP197" s="1">
        <f t="shared" si="43"/>
        <v>0</v>
      </c>
      <c r="AQ197" s="1">
        <f t="shared" si="44"/>
        <v>0</v>
      </c>
      <c r="AR197" s="1">
        <f t="shared" si="45"/>
        <v>8</v>
      </c>
      <c r="AS197" s="1">
        <f t="shared" si="46"/>
        <v>0</v>
      </c>
      <c r="AT197" s="1">
        <f t="shared" si="47"/>
        <v>0</v>
      </c>
      <c r="AU197" s="1">
        <f t="shared" si="48"/>
        <v>0</v>
      </c>
      <c r="AV197" s="1">
        <f t="shared" si="49"/>
        <v>0</v>
      </c>
      <c r="AW197" s="1">
        <f t="shared" si="50"/>
        <v>0</v>
      </c>
      <c r="AX197" s="1">
        <f t="shared" si="51"/>
        <v>8</v>
      </c>
      <c r="AY197" s="1">
        <f t="shared" si="52"/>
        <v>1</v>
      </c>
    </row>
    <row r="198" spans="1:51" ht="12.75" customHeight="1" x14ac:dyDescent="0.2">
      <c r="A198" s="61">
        <v>1225</v>
      </c>
      <c r="B198" t="s">
        <v>71</v>
      </c>
      <c r="C198" t="s">
        <v>456</v>
      </c>
      <c r="D198" t="s">
        <v>457</v>
      </c>
      <c r="E198" t="s">
        <v>119</v>
      </c>
      <c r="F198" s="62">
        <v>55455</v>
      </c>
      <c r="G198"/>
      <c r="H198"/>
      <c r="I198"/>
      <c r="J198"/>
      <c r="K198"/>
      <c r="L198"/>
      <c r="M198" s="26">
        <f>SUM(MRI:SPECT!M200)</f>
        <v>6</v>
      </c>
      <c r="N198" s="26">
        <f>SUM(MRI:SPECT!N200)</f>
        <v>4</v>
      </c>
      <c r="O198" s="26">
        <f>SUM(MRI:SPECT!O200)</f>
        <v>3</v>
      </c>
      <c r="P198" s="26">
        <f>SUM(MRI:SPECT!P200)</f>
        <v>0</v>
      </c>
      <c r="Q198" s="26">
        <f>SUM(MRI:SPECT!Q200)</f>
        <v>3</v>
      </c>
      <c r="R198" s="26">
        <f>SUM(MRI:SPECT!R200)</f>
        <v>2</v>
      </c>
      <c r="S198" s="26">
        <f>SUM(MRI:SPECT!S200)</f>
        <v>2</v>
      </c>
      <c r="T198" s="26">
        <f>SUM(MRI:SPECT!T200)</f>
        <v>0</v>
      </c>
      <c r="U198" s="26">
        <f>SUM(MRI:SPECT!U200)</f>
        <v>0</v>
      </c>
      <c r="V198" s="26">
        <f>SUM(MRI:SPECT!V200)</f>
        <v>7</v>
      </c>
      <c r="W198" s="26">
        <f>SUM(MRI:SPECT!W200)</f>
        <v>9</v>
      </c>
      <c r="X198" s="26">
        <f>SUM(MRI:SPECT!X200)</f>
        <v>36</v>
      </c>
      <c r="Y198" s="26">
        <f>SUM(MRI:SPECT!Y200)</f>
        <v>1</v>
      </c>
      <c r="Z198" s="26">
        <f>SUM(MRI:SPECT!Z200)</f>
        <v>0</v>
      </c>
      <c r="AA198" s="26">
        <f>SUM(MRI:SPECT!AA200)</f>
        <v>0</v>
      </c>
      <c r="AB198" s="1">
        <f>SUM(MRI:SPECT!AB200)</f>
        <v>0</v>
      </c>
      <c r="AC198" s="26">
        <f>SUM(MRI:SPECT!AC200)</f>
        <v>0</v>
      </c>
      <c r="AD198" s="26">
        <f>SUM(MRI:SPECT!AD200)</f>
        <v>0</v>
      </c>
      <c r="AE198" s="1">
        <f>SUM(MRI:SPECT!AE200)</f>
        <v>0</v>
      </c>
      <c r="AF198" s="26">
        <f>SUM(MRI:SPECT!AF200)</f>
        <v>0</v>
      </c>
      <c r="AG198" s="26">
        <f>SUM(MRI:SPECT!AG200)</f>
        <v>0</v>
      </c>
      <c r="AH198" s="1">
        <f>SUM(MRI:SPECT!AH200)</f>
        <v>0</v>
      </c>
      <c r="AI198" s="26">
        <f>SUM(MRI:SPECT!AI200)</f>
        <v>0</v>
      </c>
      <c r="AJ198" s="26">
        <f>SUM(MRI:SPECT!AJ200)</f>
        <v>0</v>
      </c>
      <c r="AK198" s="1">
        <f>SUM(MRI:SPECT!AK200)</f>
        <v>0</v>
      </c>
      <c r="AL198" s="1">
        <f>SUM(MRI:SPECT!AL200)</f>
        <v>0</v>
      </c>
      <c r="AM198" s="1">
        <f t="shared" si="40"/>
        <v>6</v>
      </c>
      <c r="AN198" s="1">
        <f t="shared" si="41"/>
        <v>4</v>
      </c>
      <c r="AO198" s="1">
        <f t="shared" si="42"/>
        <v>3</v>
      </c>
      <c r="AP198" s="1">
        <f t="shared" si="43"/>
        <v>0</v>
      </c>
      <c r="AQ198" s="1">
        <f t="shared" si="44"/>
        <v>3</v>
      </c>
      <c r="AR198" s="1">
        <f t="shared" si="45"/>
        <v>2</v>
      </c>
      <c r="AS198" s="1">
        <f t="shared" si="46"/>
        <v>2</v>
      </c>
      <c r="AT198" s="1">
        <f t="shared" si="47"/>
        <v>0</v>
      </c>
      <c r="AU198" s="1">
        <f t="shared" si="48"/>
        <v>0</v>
      </c>
      <c r="AV198" s="1">
        <f t="shared" si="49"/>
        <v>7</v>
      </c>
      <c r="AW198" s="1">
        <f t="shared" si="50"/>
        <v>9</v>
      </c>
      <c r="AX198" s="1">
        <f t="shared" si="51"/>
        <v>36</v>
      </c>
      <c r="AY198" s="1">
        <f t="shared" si="52"/>
        <v>1</v>
      </c>
    </row>
    <row r="199" spans="1:51" ht="12.75" customHeight="1" x14ac:dyDescent="0.2">
      <c r="A199" s="61">
        <v>1231</v>
      </c>
      <c r="B199" t="s">
        <v>71</v>
      </c>
      <c r="C199" t="s">
        <v>435</v>
      </c>
      <c r="D199" t="s">
        <v>435</v>
      </c>
      <c r="E199" t="s">
        <v>246</v>
      </c>
      <c r="F199" s="62">
        <v>55025</v>
      </c>
      <c r="G199" t="s">
        <v>116</v>
      </c>
      <c r="H199">
        <v>163</v>
      </c>
      <c r="I199">
        <v>27163</v>
      </c>
      <c r="J199" t="s">
        <v>68</v>
      </c>
      <c r="K199" t="s">
        <v>69</v>
      </c>
      <c r="L199" t="s">
        <v>70</v>
      </c>
      <c r="M199" s="26">
        <f>SUM(MRI:SPECT!M201)</f>
        <v>433</v>
      </c>
      <c r="N199" s="26">
        <f>SUM(MRI:SPECT!N201)</f>
        <v>223</v>
      </c>
      <c r="O199" s="26">
        <f>SUM(MRI:SPECT!O201)</f>
        <v>185</v>
      </c>
      <c r="P199" s="26">
        <f>SUM(MRI:SPECT!P201)</f>
        <v>77</v>
      </c>
      <c r="Q199" s="26">
        <f>SUM(MRI:SPECT!Q201)</f>
        <v>215</v>
      </c>
      <c r="R199" s="26">
        <f>SUM(MRI:SPECT!R201)</f>
        <v>312</v>
      </c>
      <c r="S199" s="26">
        <f>SUM(MRI:SPECT!S201)</f>
        <v>20</v>
      </c>
      <c r="T199" s="26">
        <f>SUM(MRI:SPECT!T201)</f>
        <v>11</v>
      </c>
      <c r="U199" s="26">
        <f>SUM(MRI:SPECT!U201)</f>
        <v>8</v>
      </c>
      <c r="V199" s="26">
        <f>SUM(MRI:SPECT!V201)</f>
        <v>195</v>
      </c>
      <c r="W199" s="26">
        <f>SUM(MRI:SPECT!W201)</f>
        <v>9</v>
      </c>
      <c r="X199" s="26">
        <f>SUM(MRI:SPECT!X201)</f>
        <v>1688</v>
      </c>
      <c r="Y199" s="26">
        <f>SUM(MRI:SPECT!Y201)</f>
        <v>2</v>
      </c>
      <c r="Z199" s="26">
        <f>SUM(MRI:SPECT!Z201)</f>
        <v>0</v>
      </c>
      <c r="AA199" s="26">
        <f>SUM(MRI:SPECT!AA201)</f>
        <v>0</v>
      </c>
      <c r="AB199" s="1">
        <f>SUM(MRI:SPECT!AB201)</f>
        <v>0</v>
      </c>
      <c r="AC199" s="26">
        <f>SUM(MRI:SPECT!AC201)</f>
        <v>0</v>
      </c>
      <c r="AD199" s="26">
        <f>SUM(MRI:SPECT!AD201)</f>
        <v>0</v>
      </c>
      <c r="AE199" s="1">
        <f>SUM(MRI:SPECT!AE201)</f>
        <v>0</v>
      </c>
      <c r="AF199" s="26">
        <f>SUM(MRI:SPECT!AF201)</f>
        <v>0</v>
      </c>
      <c r="AG199" s="26">
        <f>SUM(MRI:SPECT!AG201)</f>
        <v>0</v>
      </c>
      <c r="AH199" s="1">
        <f>SUM(MRI:SPECT!AH201)</f>
        <v>0</v>
      </c>
      <c r="AI199" s="26">
        <f>SUM(MRI:SPECT!AI201)</f>
        <v>0</v>
      </c>
      <c r="AJ199" s="26">
        <f>SUM(MRI:SPECT!AJ201)</f>
        <v>0</v>
      </c>
      <c r="AK199" s="1">
        <f>SUM(MRI:SPECT!AK201)</f>
        <v>0</v>
      </c>
      <c r="AL199" s="1">
        <f>SUM(MRI:SPECT!AL201)</f>
        <v>0</v>
      </c>
      <c r="AM199" s="1">
        <f t="shared" si="40"/>
        <v>433</v>
      </c>
      <c r="AN199" s="1">
        <f t="shared" si="41"/>
        <v>223</v>
      </c>
      <c r="AO199" s="1">
        <f t="shared" si="42"/>
        <v>185</v>
      </c>
      <c r="AP199" s="1">
        <f t="shared" si="43"/>
        <v>77</v>
      </c>
      <c r="AQ199" s="1">
        <f t="shared" si="44"/>
        <v>215</v>
      </c>
      <c r="AR199" s="1">
        <f t="shared" si="45"/>
        <v>312</v>
      </c>
      <c r="AS199" s="1">
        <f t="shared" si="46"/>
        <v>20</v>
      </c>
      <c r="AT199" s="1">
        <f t="shared" si="47"/>
        <v>11</v>
      </c>
      <c r="AU199" s="1">
        <f t="shared" si="48"/>
        <v>8</v>
      </c>
      <c r="AV199" s="1">
        <f t="shared" si="49"/>
        <v>195</v>
      </c>
      <c r="AW199" s="1">
        <f t="shared" si="50"/>
        <v>9</v>
      </c>
      <c r="AX199" s="1">
        <f t="shared" si="51"/>
        <v>1688</v>
      </c>
      <c r="AY199" s="1">
        <f t="shared" si="52"/>
        <v>2</v>
      </c>
    </row>
    <row r="200" spans="1:51" x14ac:dyDescent="0.2">
      <c r="A200" s="61">
        <v>1237</v>
      </c>
      <c r="B200" t="s">
        <v>71</v>
      </c>
      <c r="C200" t="s">
        <v>458</v>
      </c>
      <c r="D200" t="s">
        <v>459</v>
      </c>
      <c r="E200" t="s">
        <v>78</v>
      </c>
      <c r="F200" s="62">
        <v>56401</v>
      </c>
      <c r="G200" t="s">
        <v>79</v>
      </c>
      <c r="H200">
        <v>35</v>
      </c>
      <c r="I200">
        <v>27035</v>
      </c>
      <c r="J200" t="s">
        <v>80</v>
      </c>
      <c r="K200"/>
      <c r="L200" t="s">
        <v>81</v>
      </c>
      <c r="M200" s="26">
        <f>SUM(MRI:SPECT!M202)</f>
        <v>0</v>
      </c>
      <c r="N200" s="26">
        <f>SUM(MRI:SPECT!N202)</f>
        <v>0</v>
      </c>
      <c r="O200" s="26">
        <f>SUM(MRI:SPECT!O202)</f>
        <v>0</v>
      </c>
      <c r="P200" s="26">
        <f>SUM(MRI:SPECT!P202)</f>
        <v>0</v>
      </c>
      <c r="Q200" s="26">
        <f>SUM(MRI:SPECT!Q202)</f>
        <v>0</v>
      </c>
      <c r="R200" s="26">
        <f>SUM(MRI:SPECT!R202)</f>
        <v>0</v>
      </c>
      <c r="S200" s="26">
        <f>SUM(MRI:SPECT!S202)</f>
        <v>0</v>
      </c>
      <c r="T200" s="26">
        <f>SUM(MRI:SPECT!T202)</f>
        <v>0</v>
      </c>
      <c r="U200" s="26">
        <f>SUM(MRI:SPECT!U202)</f>
        <v>0</v>
      </c>
      <c r="V200" s="26">
        <f>SUM(MRI:SPECT!V202)</f>
        <v>0</v>
      </c>
      <c r="W200" s="26">
        <f>SUM(MRI:SPECT!W202)</f>
        <v>0</v>
      </c>
      <c r="X200" s="26">
        <f>SUM(MRI:SPECT!X202)</f>
        <v>0</v>
      </c>
      <c r="Y200" s="26">
        <f>SUM(MRI:SPECT!Y202)</f>
        <v>0</v>
      </c>
      <c r="Z200" s="26">
        <f>SUM(MRI:SPECT!Z202)</f>
        <v>103</v>
      </c>
      <c r="AA200" s="26">
        <f>SUM(MRI:SPECT!AA202)</f>
        <v>2</v>
      </c>
      <c r="AB200" s="1">
        <f>SUM(MRI:SPECT!AB202)</f>
        <v>19</v>
      </c>
      <c r="AC200" s="26">
        <f>SUM(MRI:SPECT!AC202)</f>
        <v>7</v>
      </c>
      <c r="AD200" s="26">
        <f>SUM(MRI:SPECT!AD202)</f>
        <v>13</v>
      </c>
      <c r="AE200" s="1">
        <f>SUM(MRI:SPECT!AE202)</f>
        <v>59</v>
      </c>
      <c r="AF200" s="26">
        <f>SUM(MRI:SPECT!AF202)</f>
        <v>6</v>
      </c>
      <c r="AG200" s="26">
        <f>SUM(MRI:SPECT!AG202)</f>
        <v>5</v>
      </c>
      <c r="AH200" s="1">
        <f>SUM(MRI:SPECT!AH202)</f>
        <v>1</v>
      </c>
      <c r="AI200" s="26">
        <f>SUM(MRI:SPECT!AI202)</f>
        <v>368</v>
      </c>
      <c r="AJ200" s="26">
        <f>SUM(MRI:SPECT!AJ202)</f>
        <v>108</v>
      </c>
      <c r="AK200" s="1">
        <f>SUM(MRI:SPECT!AK202)</f>
        <v>691</v>
      </c>
      <c r="AL200" s="1">
        <f>SUM(MRI:SPECT!AL202)</f>
        <v>2</v>
      </c>
      <c r="AM200" s="1">
        <f t="shared" si="40"/>
        <v>103</v>
      </c>
      <c r="AN200" s="1">
        <f t="shared" si="41"/>
        <v>2</v>
      </c>
      <c r="AO200" s="1">
        <f t="shared" si="42"/>
        <v>19</v>
      </c>
      <c r="AP200" s="1">
        <f t="shared" si="43"/>
        <v>7</v>
      </c>
      <c r="AQ200" s="1">
        <f t="shared" si="44"/>
        <v>13</v>
      </c>
      <c r="AR200" s="1">
        <f t="shared" si="45"/>
        <v>59</v>
      </c>
      <c r="AS200" s="1">
        <f t="shared" si="46"/>
        <v>6</v>
      </c>
      <c r="AT200" s="1">
        <f t="shared" si="47"/>
        <v>5</v>
      </c>
      <c r="AU200" s="1">
        <f t="shared" si="48"/>
        <v>1</v>
      </c>
      <c r="AV200" s="1">
        <f t="shared" si="49"/>
        <v>368</v>
      </c>
      <c r="AW200" s="1">
        <f t="shared" si="50"/>
        <v>108</v>
      </c>
      <c r="AX200" s="1">
        <f t="shared" si="51"/>
        <v>691</v>
      </c>
      <c r="AY200" s="1">
        <f t="shared" si="52"/>
        <v>2</v>
      </c>
    </row>
    <row r="201" spans="1:51" x14ac:dyDescent="0.2">
      <c r="A201" s="61">
        <v>1256</v>
      </c>
      <c r="B201" t="s">
        <v>71</v>
      </c>
      <c r="C201" t="s">
        <v>460</v>
      </c>
      <c r="D201" t="s">
        <v>461</v>
      </c>
      <c r="E201" t="s">
        <v>66</v>
      </c>
      <c r="F201" s="62">
        <v>55345</v>
      </c>
      <c r="G201" t="s">
        <v>67</v>
      </c>
      <c r="H201">
        <v>53</v>
      </c>
      <c r="I201">
        <v>27053</v>
      </c>
      <c r="J201" t="s">
        <v>68</v>
      </c>
      <c r="K201" t="s">
        <v>69</v>
      </c>
      <c r="L201" t="s">
        <v>70</v>
      </c>
      <c r="M201" s="26">
        <f>SUM(MRI:SPECT!M203)</f>
        <v>0</v>
      </c>
      <c r="N201" s="26">
        <f>SUM(MRI:SPECT!N203)</f>
        <v>0</v>
      </c>
      <c r="O201" s="26">
        <f>SUM(MRI:SPECT!O203)</f>
        <v>0</v>
      </c>
      <c r="P201" s="26">
        <f>SUM(MRI:SPECT!P203)</f>
        <v>0</v>
      </c>
      <c r="Q201" s="26">
        <f>SUM(MRI:SPECT!Q203)</f>
        <v>0</v>
      </c>
      <c r="R201" s="26">
        <f>SUM(MRI:SPECT!R203)</f>
        <v>0</v>
      </c>
      <c r="S201" s="26">
        <f>SUM(MRI:SPECT!S203)</f>
        <v>0</v>
      </c>
      <c r="T201" s="26">
        <f>SUM(MRI:SPECT!T203)</f>
        <v>0</v>
      </c>
      <c r="U201" s="26">
        <f>SUM(MRI:SPECT!U203)</f>
        <v>0</v>
      </c>
      <c r="V201" s="26">
        <f>SUM(MRI:SPECT!V203)</f>
        <v>0</v>
      </c>
      <c r="W201" s="26">
        <f>SUM(MRI:SPECT!W203)</f>
        <v>0</v>
      </c>
      <c r="X201" s="26">
        <f>SUM(MRI:SPECT!X203)</f>
        <v>0</v>
      </c>
      <c r="Y201" s="26">
        <f>SUM(MRI:SPECT!Y203)</f>
        <v>0</v>
      </c>
      <c r="Z201" s="26">
        <f>SUM(MRI:SPECT!Z203)</f>
        <v>0</v>
      </c>
      <c r="AA201" s="26">
        <f>SUM(MRI:SPECT!AA203)</f>
        <v>0</v>
      </c>
      <c r="AB201" s="1">
        <f>SUM(MRI:SPECT!AB203)</f>
        <v>0</v>
      </c>
      <c r="AC201" s="26">
        <f>SUM(MRI:SPECT!AC203)</f>
        <v>0</v>
      </c>
      <c r="AD201" s="26">
        <f>SUM(MRI:SPECT!AD203)</f>
        <v>0</v>
      </c>
      <c r="AE201" s="1">
        <f>SUM(MRI:SPECT!AE203)</f>
        <v>0</v>
      </c>
      <c r="AF201" s="26">
        <f>SUM(MRI:SPECT!AF203)</f>
        <v>0</v>
      </c>
      <c r="AG201" s="26">
        <f>SUM(MRI:SPECT!AG203)</f>
        <v>0</v>
      </c>
      <c r="AH201" s="1">
        <f>SUM(MRI:SPECT!AH203)</f>
        <v>0</v>
      </c>
      <c r="AI201" s="26">
        <f>SUM(MRI:SPECT!AI203)</f>
        <v>0</v>
      </c>
      <c r="AJ201" s="26">
        <f>SUM(MRI:SPECT!AJ203)</f>
        <v>0</v>
      </c>
      <c r="AK201" s="1">
        <f>SUM(MRI:SPECT!AK203)</f>
        <v>0</v>
      </c>
      <c r="AL201" s="1">
        <f>SUM(MRI:SPECT!AL203)</f>
        <v>1</v>
      </c>
      <c r="AM201" s="1">
        <f t="shared" si="40"/>
        <v>0</v>
      </c>
      <c r="AN201" s="1">
        <f t="shared" si="41"/>
        <v>0</v>
      </c>
      <c r="AO201" s="1">
        <f t="shared" si="42"/>
        <v>0</v>
      </c>
      <c r="AP201" s="1">
        <f t="shared" si="43"/>
        <v>0</v>
      </c>
      <c r="AQ201" s="1">
        <f t="shared" si="44"/>
        <v>0</v>
      </c>
      <c r="AR201" s="1">
        <f t="shared" si="45"/>
        <v>0</v>
      </c>
      <c r="AS201" s="1">
        <f t="shared" si="46"/>
        <v>0</v>
      </c>
      <c r="AT201" s="1">
        <f t="shared" si="47"/>
        <v>0</v>
      </c>
      <c r="AU201" s="1">
        <f t="shared" si="48"/>
        <v>0</v>
      </c>
      <c r="AV201" s="1">
        <f t="shared" si="49"/>
        <v>0</v>
      </c>
      <c r="AW201" s="1">
        <f t="shared" si="50"/>
        <v>0</v>
      </c>
      <c r="AX201" s="1">
        <f t="shared" si="51"/>
        <v>0</v>
      </c>
      <c r="AY201" s="1">
        <f t="shared" si="52"/>
        <v>1</v>
      </c>
    </row>
    <row r="202" spans="1:51" ht="12.75" customHeight="1" x14ac:dyDescent="0.2">
      <c r="A202" s="61">
        <v>1266</v>
      </c>
      <c r="B202" t="s">
        <v>71</v>
      </c>
      <c r="C202" t="s">
        <v>462</v>
      </c>
      <c r="D202" t="s">
        <v>77</v>
      </c>
      <c r="E202" t="s">
        <v>303</v>
      </c>
      <c r="F202" s="62">
        <v>56649</v>
      </c>
      <c r="G202" t="s">
        <v>304</v>
      </c>
      <c r="H202">
        <v>71</v>
      </c>
      <c r="I202">
        <v>27071</v>
      </c>
      <c r="J202" t="s">
        <v>80</v>
      </c>
      <c r="K202"/>
      <c r="L202" t="s">
        <v>162</v>
      </c>
      <c r="M202" s="26">
        <f>SUM(MRI:SPECT!M204)</f>
        <v>0</v>
      </c>
      <c r="N202" s="26">
        <f>SUM(MRI:SPECT!N204)</f>
        <v>0</v>
      </c>
      <c r="O202" s="26">
        <f>SUM(MRI:SPECT!O204)</f>
        <v>0</v>
      </c>
      <c r="P202" s="26">
        <f>SUM(MRI:SPECT!P204)</f>
        <v>0</v>
      </c>
      <c r="Q202" s="26">
        <f>SUM(MRI:SPECT!Q204)</f>
        <v>0</v>
      </c>
      <c r="R202" s="26">
        <f>SUM(MRI:SPECT!R204)</f>
        <v>0</v>
      </c>
      <c r="S202" s="26">
        <f>SUM(MRI:SPECT!S204)</f>
        <v>0</v>
      </c>
      <c r="T202" s="26">
        <f>SUM(MRI:SPECT!T204)</f>
        <v>0</v>
      </c>
      <c r="U202" s="26">
        <f>SUM(MRI:SPECT!U204)</f>
        <v>0</v>
      </c>
      <c r="V202" s="26">
        <f>SUM(MRI:SPECT!V204)</f>
        <v>0</v>
      </c>
      <c r="W202" s="26">
        <f>SUM(MRI:SPECT!W204)</f>
        <v>0</v>
      </c>
      <c r="X202" s="26">
        <f>SUM(MRI:SPECT!X204)</f>
        <v>0</v>
      </c>
      <c r="Y202" s="26">
        <f>SUM(MRI:SPECT!Y204)</f>
        <v>0</v>
      </c>
      <c r="Z202" s="26">
        <f>SUM(MRI:SPECT!Z204)</f>
        <v>0</v>
      </c>
      <c r="AA202" s="26">
        <f>SUM(MRI:SPECT!AA204)</f>
        <v>0</v>
      </c>
      <c r="AB202" s="1">
        <f>SUM(MRI:SPECT!AB204)</f>
        <v>0</v>
      </c>
      <c r="AC202" s="26">
        <f>SUM(MRI:SPECT!AC204)</f>
        <v>0</v>
      </c>
      <c r="AD202" s="26">
        <f>SUM(MRI:SPECT!AD204)</f>
        <v>0</v>
      </c>
      <c r="AE202" s="1">
        <f>SUM(MRI:SPECT!AE204)</f>
        <v>0</v>
      </c>
      <c r="AF202" s="26">
        <f>SUM(MRI:SPECT!AF204)</f>
        <v>0</v>
      </c>
      <c r="AG202" s="26">
        <f>SUM(MRI:SPECT!AG204)</f>
        <v>0</v>
      </c>
      <c r="AH202" s="1">
        <f>SUM(MRI:SPECT!AH204)</f>
        <v>0</v>
      </c>
      <c r="AI202" s="26">
        <f>SUM(MRI:SPECT!AI204)</f>
        <v>0</v>
      </c>
      <c r="AJ202" s="26">
        <f>SUM(MRI:SPECT!AJ204)</f>
        <v>0</v>
      </c>
      <c r="AK202" s="1">
        <f>SUM(MRI:SPECT!AK204)</f>
        <v>0</v>
      </c>
      <c r="AL202" s="1">
        <f>SUM(MRI:SPECT!AL204)</f>
        <v>1</v>
      </c>
      <c r="AM202" s="1">
        <f t="shared" si="40"/>
        <v>0</v>
      </c>
      <c r="AN202" s="1">
        <f t="shared" si="41"/>
        <v>0</v>
      </c>
      <c r="AO202" s="1">
        <f t="shared" si="42"/>
        <v>0</v>
      </c>
      <c r="AP202" s="1">
        <f t="shared" si="43"/>
        <v>0</v>
      </c>
      <c r="AQ202" s="1">
        <f t="shared" si="44"/>
        <v>0</v>
      </c>
      <c r="AR202" s="1">
        <f t="shared" si="45"/>
        <v>0</v>
      </c>
      <c r="AS202" s="1">
        <f t="shared" si="46"/>
        <v>0</v>
      </c>
      <c r="AT202" s="1">
        <f t="shared" si="47"/>
        <v>0</v>
      </c>
      <c r="AU202" s="1">
        <f t="shared" si="48"/>
        <v>0</v>
      </c>
      <c r="AV202" s="1">
        <f t="shared" si="49"/>
        <v>0</v>
      </c>
      <c r="AW202" s="1">
        <f t="shared" si="50"/>
        <v>0</v>
      </c>
      <c r="AX202" s="1">
        <f t="shared" si="51"/>
        <v>0</v>
      </c>
      <c r="AY202" s="1">
        <f t="shared" si="52"/>
        <v>1</v>
      </c>
    </row>
    <row r="203" spans="1:51" x14ac:dyDescent="0.2">
      <c r="A203" s="61">
        <v>1268</v>
      </c>
      <c r="B203" t="s">
        <v>75</v>
      </c>
      <c r="C203" t="s">
        <v>463</v>
      </c>
      <c r="D203" t="s">
        <v>169</v>
      </c>
      <c r="E203" t="s">
        <v>170</v>
      </c>
      <c r="F203" s="62">
        <v>58078</v>
      </c>
      <c r="G203" t="s">
        <v>171</v>
      </c>
      <c r="H203">
        <v>21</v>
      </c>
      <c r="I203">
        <v>27021</v>
      </c>
      <c r="J203" t="s">
        <v>80</v>
      </c>
      <c r="K203"/>
      <c r="L203" t="s">
        <v>81</v>
      </c>
      <c r="M203" s="26">
        <f>SUM(MRI:SPECT!M205)</f>
        <v>0</v>
      </c>
      <c r="N203" s="26">
        <f>SUM(MRI:SPECT!N205)</f>
        <v>0</v>
      </c>
      <c r="O203" s="26">
        <f>SUM(MRI:SPECT!O205)</f>
        <v>0</v>
      </c>
      <c r="P203" s="26">
        <f>SUM(MRI:SPECT!P205)</f>
        <v>0</v>
      </c>
      <c r="Q203" s="26">
        <f>SUM(MRI:SPECT!Q205)</f>
        <v>0</v>
      </c>
      <c r="R203" s="26">
        <f>SUM(MRI:SPECT!R205)</f>
        <v>0</v>
      </c>
      <c r="S203" s="26">
        <f>SUM(MRI:SPECT!S205)</f>
        <v>0</v>
      </c>
      <c r="T203" s="26">
        <f>SUM(MRI:SPECT!T205)</f>
        <v>0</v>
      </c>
      <c r="U203" s="26">
        <f>SUM(MRI:SPECT!U205)</f>
        <v>0</v>
      </c>
      <c r="V203" s="26">
        <f>SUM(MRI:SPECT!V205)</f>
        <v>0</v>
      </c>
      <c r="W203" s="26">
        <f>SUM(MRI:SPECT!W205)</f>
        <v>0</v>
      </c>
      <c r="X203" s="26">
        <f>SUM(MRI:SPECT!X205)</f>
        <v>0</v>
      </c>
      <c r="Y203" s="26">
        <f>SUM(MRI:SPECT!Y205)</f>
        <v>0</v>
      </c>
      <c r="Z203" s="26">
        <f>SUM(MRI:SPECT!Z205)</f>
        <v>0</v>
      </c>
      <c r="AA203" s="26">
        <f>SUM(MRI:SPECT!AA205)</f>
        <v>0</v>
      </c>
      <c r="AB203" s="1">
        <f>SUM(MRI:SPECT!AB205)</f>
        <v>0</v>
      </c>
      <c r="AC203" s="26">
        <f>SUM(MRI:SPECT!AC205)</f>
        <v>0</v>
      </c>
      <c r="AD203" s="26">
        <f>SUM(MRI:SPECT!AD205)</f>
        <v>0</v>
      </c>
      <c r="AE203" s="1">
        <f>SUM(MRI:SPECT!AE205)</f>
        <v>0</v>
      </c>
      <c r="AF203" s="26">
        <f>SUM(MRI:SPECT!AF205)</f>
        <v>0</v>
      </c>
      <c r="AG203" s="26">
        <f>SUM(MRI:SPECT!AG205)</f>
        <v>0</v>
      </c>
      <c r="AH203" s="1">
        <f>SUM(MRI:SPECT!AH205)</f>
        <v>0</v>
      </c>
      <c r="AI203" s="26">
        <f>SUM(MRI:SPECT!AI205)</f>
        <v>0</v>
      </c>
      <c r="AJ203" s="26">
        <f>SUM(MRI:SPECT!AJ205)</f>
        <v>0</v>
      </c>
      <c r="AK203" s="1">
        <f>SUM(MRI:SPECT!AK205)</f>
        <v>0</v>
      </c>
      <c r="AL203" s="1">
        <f>SUM(MRI:SPECT!AL205)</f>
        <v>1</v>
      </c>
      <c r="AM203" s="1">
        <f t="shared" ref="AM203:AM266" si="53">SUM(M203+Z203)</f>
        <v>0</v>
      </c>
      <c r="AN203" s="1">
        <f t="shared" ref="AN203:AN266" si="54">SUM(N203+AA203)</f>
        <v>0</v>
      </c>
      <c r="AO203" s="1">
        <f t="shared" ref="AO203:AO266" si="55">SUM(O203+AB203)</f>
        <v>0</v>
      </c>
      <c r="AP203" s="1">
        <f t="shared" ref="AP203:AP266" si="56">SUM(P203+AC203)</f>
        <v>0</v>
      </c>
      <c r="AQ203" s="1">
        <f t="shared" ref="AQ203:AQ266" si="57">SUM(Q203+AD203)</f>
        <v>0</v>
      </c>
      <c r="AR203" s="1">
        <f t="shared" ref="AR203:AR266" si="58">SUM(R203+AE203)</f>
        <v>0</v>
      </c>
      <c r="AS203" s="1">
        <f t="shared" ref="AS203:AS266" si="59">SUM(S203+AF203)</f>
        <v>0</v>
      </c>
      <c r="AT203" s="1">
        <f t="shared" ref="AT203:AT266" si="60">SUM(T203+AG203)</f>
        <v>0</v>
      </c>
      <c r="AU203" s="1">
        <f t="shared" ref="AU203:AU266" si="61">SUM(U203+AH203)</f>
        <v>0</v>
      </c>
      <c r="AV203" s="1">
        <f t="shared" ref="AV203:AV266" si="62">SUM(V203+AI203)</f>
        <v>0</v>
      </c>
      <c r="AW203" s="1">
        <f t="shared" ref="AW203:AW266" si="63">SUM(W203+AJ203)</f>
        <v>0</v>
      </c>
      <c r="AX203" s="1">
        <f t="shared" ref="AX203:AX266" si="64">SUM(X203+AK203)</f>
        <v>0</v>
      </c>
      <c r="AY203" s="1">
        <f t="shared" ref="AY203:AY266" si="65">SUM(Y203+AL203)</f>
        <v>1</v>
      </c>
    </row>
    <row r="204" spans="1:51" x14ac:dyDescent="0.2">
      <c r="A204" s="61">
        <v>1269</v>
      </c>
      <c r="B204" t="s">
        <v>75</v>
      </c>
      <c r="C204" t="s">
        <v>464</v>
      </c>
      <c r="D204" t="s">
        <v>169</v>
      </c>
      <c r="E204" t="s">
        <v>170</v>
      </c>
      <c r="F204" s="62">
        <v>58078</v>
      </c>
      <c r="G204" t="s">
        <v>171</v>
      </c>
      <c r="H204">
        <v>21</v>
      </c>
      <c r="I204">
        <v>27021</v>
      </c>
      <c r="J204" t="s">
        <v>80</v>
      </c>
      <c r="K204"/>
      <c r="L204" t="s">
        <v>81</v>
      </c>
      <c r="M204" s="26">
        <f>SUM(MRI:SPECT!M206)</f>
        <v>550</v>
      </c>
      <c r="N204" s="26">
        <f>SUM(MRI:SPECT!N206)</f>
        <v>314</v>
      </c>
      <c r="O204" s="26">
        <f>SUM(MRI:SPECT!O206)</f>
        <v>162</v>
      </c>
      <c r="P204" s="26">
        <f>SUM(MRI:SPECT!P206)</f>
        <v>166</v>
      </c>
      <c r="Q204" s="26">
        <f>SUM(MRI:SPECT!Q206)</f>
        <v>0</v>
      </c>
      <c r="R204" s="26">
        <f>SUM(MRI:SPECT!R206)</f>
        <v>478</v>
      </c>
      <c r="S204" s="26">
        <f>SUM(MRI:SPECT!S206)</f>
        <v>0</v>
      </c>
      <c r="T204" s="26">
        <f>SUM(MRI:SPECT!T206)</f>
        <v>208</v>
      </c>
      <c r="U204" s="26">
        <f>SUM(MRI:SPECT!U206)</f>
        <v>23</v>
      </c>
      <c r="V204" s="26">
        <f>SUM(MRI:SPECT!V206)</f>
        <v>54</v>
      </c>
      <c r="W204" s="26">
        <f>SUM(MRI:SPECT!W206)</f>
        <v>59</v>
      </c>
      <c r="X204" s="26">
        <f>SUM(MRI:SPECT!X206)</f>
        <v>2014</v>
      </c>
      <c r="Y204" s="26">
        <f>SUM(MRI:SPECT!Y206)</f>
        <v>3</v>
      </c>
      <c r="Z204" s="26">
        <f>SUM(MRI:SPECT!Z206)</f>
        <v>0</v>
      </c>
      <c r="AA204" s="26">
        <f>SUM(MRI:SPECT!AA206)</f>
        <v>0</v>
      </c>
      <c r="AB204" s="1">
        <f>SUM(MRI:SPECT!AB206)</f>
        <v>0</v>
      </c>
      <c r="AC204" s="26">
        <f>SUM(MRI:SPECT!AC206)</f>
        <v>0</v>
      </c>
      <c r="AD204" s="26">
        <f>SUM(MRI:SPECT!AD206)</f>
        <v>0</v>
      </c>
      <c r="AE204" s="1">
        <f>SUM(MRI:SPECT!AE206)</f>
        <v>0</v>
      </c>
      <c r="AF204" s="26">
        <f>SUM(MRI:SPECT!AF206)</f>
        <v>0</v>
      </c>
      <c r="AG204" s="26">
        <f>SUM(MRI:SPECT!AG206)</f>
        <v>0</v>
      </c>
      <c r="AH204" s="1">
        <f>SUM(MRI:SPECT!AH206)</f>
        <v>0</v>
      </c>
      <c r="AI204" s="26">
        <f>SUM(MRI:SPECT!AI206)</f>
        <v>0</v>
      </c>
      <c r="AJ204" s="26">
        <f>SUM(MRI:SPECT!AJ206)</f>
        <v>0</v>
      </c>
      <c r="AK204" s="1">
        <f>SUM(MRI:SPECT!AK206)</f>
        <v>0</v>
      </c>
      <c r="AL204" s="1">
        <f>SUM(MRI:SPECT!AL206)</f>
        <v>0</v>
      </c>
      <c r="AM204" s="1">
        <f t="shared" si="53"/>
        <v>550</v>
      </c>
      <c r="AN204" s="1">
        <f t="shared" si="54"/>
        <v>314</v>
      </c>
      <c r="AO204" s="1">
        <f t="shared" si="55"/>
        <v>162</v>
      </c>
      <c r="AP204" s="1">
        <f t="shared" si="56"/>
        <v>166</v>
      </c>
      <c r="AQ204" s="1">
        <f t="shared" si="57"/>
        <v>0</v>
      </c>
      <c r="AR204" s="1">
        <f t="shared" si="58"/>
        <v>478</v>
      </c>
      <c r="AS204" s="1">
        <f t="shared" si="59"/>
        <v>0</v>
      </c>
      <c r="AT204" s="1">
        <f t="shared" si="60"/>
        <v>208</v>
      </c>
      <c r="AU204" s="1">
        <f t="shared" si="61"/>
        <v>23</v>
      </c>
      <c r="AV204" s="1">
        <f t="shared" si="62"/>
        <v>54</v>
      </c>
      <c r="AW204" s="1">
        <f t="shared" si="63"/>
        <v>59</v>
      </c>
      <c r="AX204" s="1">
        <f t="shared" si="64"/>
        <v>2014</v>
      </c>
      <c r="AY204" s="1">
        <f t="shared" si="65"/>
        <v>3</v>
      </c>
    </row>
    <row r="205" spans="1:51" ht="12.75" customHeight="1" x14ac:dyDescent="0.2">
      <c r="A205" s="61">
        <v>1270</v>
      </c>
      <c r="B205" t="s">
        <v>75</v>
      </c>
      <c r="C205" t="s">
        <v>465</v>
      </c>
      <c r="D205" t="s">
        <v>169</v>
      </c>
      <c r="E205" t="s">
        <v>170</v>
      </c>
      <c r="F205" s="62">
        <v>58078</v>
      </c>
      <c r="G205" t="s">
        <v>171</v>
      </c>
      <c r="H205">
        <v>21</v>
      </c>
      <c r="I205">
        <v>27021</v>
      </c>
      <c r="J205" t="s">
        <v>80</v>
      </c>
      <c r="K205"/>
      <c r="L205" t="s">
        <v>81</v>
      </c>
      <c r="M205" s="26">
        <f>SUM(MRI:SPECT!M207)</f>
        <v>513</v>
      </c>
      <c r="N205" s="26">
        <f>SUM(MRI:SPECT!N207)</f>
        <v>1588</v>
      </c>
      <c r="O205" s="26">
        <f>SUM(MRI:SPECT!O207)</f>
        <v>259</v>
      </c>
      <c r="P205" s="26">
        <f>SUM(MRI:SPECT!P207)</f>
        <v>164</v>
      </c>
      <c r="Q205" s="26">
        <f>SUM(MRI:SPECT!Q207)</f>
        <v>12</v>
      </c>
      <c r="R205" s="26">
        <f>SUM(MRI:SPECT!R207)</f>
        <v>487</v>
      </c>
      <c r="S205" s="26">
        <f>SUM(MRI:SPECT!S207)</f>
        <v>512</v>
      </c>
      <c r="T205" s="26">
        <f>SUM(MRI:SPECT!T207)</f>
        <v>307</v>
      </c>
      <c r="U205" s="26">
        <f>SUM(MRI:SPECT!U207)</f>
        <v>0</v>
      </c>
      <c r="V205" s="26">
        <f>SUM(MRI:SPECT!V207)</f>
        <v>639</v>
      </c>
      <c r="W205" s="26">
        <f>SUM(MRI:SPECT!W207)</f>
        <v>583</v>
      </c>
      <c r="X205" s="26">
        <f>SUM(MRI:SPECT!X207)</f>
        <v>5064</v>
      </c>
      <c r="Y205" s="26">
        <f>SUM(MRI:SPECT!Y207)</f>
        <v>1</v>
      </c>
      <c r="Z205" s="26">
        <f>SUM(MRI:SPECT!Z207)</f>
        <v>0</v>
      </c>
      <c r="AA205" s="26">
        <f>SUM(MRI:SPECT!AA207)</f>
        <v>0</v>
      </c>
      <c r="AB205" s="1">
        <f>SUM(MRI:SPECT!AB207)</f>
        <v>0</v>
      </c>
      <c r="AC205" s="26">
        <f>SUM(MRI:SPECT!AC207)</f>
        <v>0</v>
      </c>
      <c r="AD205" s="26">
        <f>SUM(MRI:SPECT!AD207)</f>
        <v>0</v>
      </c>
      <c r="AE205" s="1">
        <f>SUM(MRI:SPECT!AE207)</f>
        <v>0</v>
      </c>
      <c r="AF205" s="26">
        <f>SUM(MRI:SPECT!AF207)</f>
        <v>0</v>
      </c>
      <c r="AG205" s="26">
        <f>SUM(MRI:SPECT!AG207)</f>
        <v>0</v>
      </c>
      <c r="AH205" s="1">
        <f>SUM(MRI:SPECT!AH207)</f>
        <v>0</v>
      </c>
      <c r="AI205" s="26">
        <f>SUM(MRI:SPECT!AI207)</f>
        <v>0</v>
      </c>
      <c r="AJ205" s="26">
        <f>SUM(MRI:SPECT!AJ207)</f>
        <v>0</v>
      </c>
      <c r="AK205" s="1">
        <f>SUM(MRI:SPECT!AK207)</f>
        <v>0</v>
      </c>
      <c r="AL205" s="1">
        <f>SUM(MRI:SPECT!AL207)</f>
        <v>0</v>
      </c>
      <c r="AM205" s="1">
        <f t="shared" si="53"/>
        <v>513</v>
      </c>
      <c r="AN205" s="1">
        <f t="shared" si="54"/>
        <v>1588</v>
      </c>
      <c r="AO205" s="1">
        <f t="shared" si="55"/>
        <v>259</v>
      </c>
      <c r="AP205" s="1">
        <f t="shared" si="56"/>
        <v>164</v>
      </c>
      <c r="AQ205" s="1">
        <f t="shared" si="57"/>
        <v>12</v>
      </c>
      <c r="AR205" s="1">
        <f t="shared" si="58"/>
        <v>487</v>
      </c>
      <c r="AS205" s="1">
        <f t="shared" si="59"/>
        <v>512</v>
      </c>
      <c r="AT205" s="1">
        <f t="shared" si="60"/>
        <v>307</v>
      </c>
      <c r="AU205" s="1">
        <f t="shared" si="61"/>
        <v>0</v>
      </c>
      <c r="AV205" s="1">
        <f t="shared" si="62"/>
        <v>639</v>
      </c>
      <c r="AW205" s="1">
        <f t="shared" si="63"/>
        <v>583</v>
      </c>
      <c r="AX205" s="1">
        <f t="shared" si="64"/>
        <v>5064</v>
      </c>
      <c r="AY205" s="1">
        <f t="shared" si="65"/>
        <v>1</v>
      </c>
    </row>
    <row r="206" spans="1:51" ht="12.75" customHeight="1" x14ac:dyDescent="0.2">
      <c r="A206" s="61">
        <v>1276</v>
      </c>
      <c r="B206" t="s">
        <v>71</v>
      </c>
      <c r="C206" t="s">
        <v>466</v>
      </c>
      <c r="D206" t="s">
        <v>121</v>
      </c>
      <c r="E206" t="s">
        <v>124</v>
      </c>
      <c r="F206" s="62">
        <v>55369</v>
      </c>
      <c r="G206" t="s">
        <v>67</v>
      </c>
      <c r="H206">
        <v>53</v>
      </c>
      <c r="I206">
        <v>27053</v>
      </c>
      <c r="J206" t="s">
        <v>68</v>
      </c>
      <c r="K206" t="s">
        <v>69</v>
      </c>
      <c r="L206" t="s">
        <v>70</v>
      </c>
      <c r="M206" s="26">
        <f>SUM(MRI:SPECT!M208)</f>
        <v>6</v>
      </c>
      <c r="N206" s="26">
        <f>SUM(MRI:SPECT!N208)</f>
        <v>0</v>
      </c>
      <c r="O206" s="26">
        <f>SUM(MRI:SPECT!O208)</f>
        <v>1</v>
      </c>
      <c r="P206" s="26">
        <f>SUM(MRI:SPECT!P208)</f>
        <v>0</v>
      </c>
      <c r="Q206" s="26">
        <f>SUM(MRI:SPECT!Q208)</f>
        <v>0</v>
      </c>
      <c r="R206" s="26">
        <f>SUM(MRI:SPECT!R208)</f>
        <v>0</v>
      </c>
      <c r="S206" s="26">
        <f>SUM(MRI:SPECT!S208)</f>
        <v>0</v>
      </c>
      <c r="T206" s="26">
        <f>SUM(MRI:SPECT!T208)</f>
        <v>0</v>
      </c>
      <c r="U206" s="26">
        <f>SUM(MRI:SPECT!U208)</f>
        <v>1</v>
      </c>
      <c r="V206" s="26">
        <f>SUM(MRI:SPECT!V208)</f>
        <v>1</v>
      </c>
      <c r="W206" s="26">
        <f>SUM(MRI:SPECT!W208)</f>
        <v>0</v>
      </c>
      <c r="X206" s="26">
        <f>SUM(MRI:SPECT!X208)</f>
        <v>9</v>
      </c>
      <c r="Y206" s="26">
        <f>SUM(MRI:SPECT!Y208)</f>
        <v>1</v>
      </c>
      <c r="Z206" s="26">
        <f>SUM(MRI:SPECT!Z208)</f>
        <v>0</v>
      </c>
      <c r="AA206" s="26">
        <f>SUM(MRI:SPECT!AA208)</f>
        <v>0</v>
      </c>
      <c r="AB206" s="1">
        <f>SUM(MRI:SPECT!AB208)</f>
        <v>0</v>
      </c>
      <c r="AC206" s="26">
        <f>SUM(MRI:SPECT!AC208)</f>
        <v>0</v>
      </c>
      <c r="AD206" s="26">
        <f>SUM(MRI:SPECT!AD208)</f>
        <v>0</v>
      </c>
      <c r="AE206" s="1">
        <f>SUM(MRI:SPECT!AE208)</f>
        <v>0</v>
      </c>
      <c r="AF206" s="26">
        <f>SUM(MRI:SPECT!AF208)</f>
        <v>0</v>
      </c>
      <c r="AG206" s="26">
        <f>SUM(MRI:SPECT!AG208)</f>
        <v>0</v>
      </c>
      <c r="AH206" s="1">
        <f>SUM(MRI:SPECT!AH208)</f>
        <v>0</v>
      </c>
      <c r="AI206" s="26">
        <f>SUM(MRI:SPECT!AI208)</f>
        <v>0</v>
      </c>
      <c r="AJ206" s="26">
        <f>SUM(MRI:SPECT!AJ208)</f>
        <v>0</v>
      </c>
      <c r="AK206" s="1">
        <f>SUM(MRI:SPECT!AK208)</f>
        <v>0</v>
      </c>
      <c r="AL206" s="1">
        <f>SUM(MRI:SPECT!AL208)</f>
        <v>0</v>
      </c>
      <c r="AM206" s="1">
        <f t="shared" si="53"/>
        <v>6</v>
      </c>
      <c r="AN206" s="1">
        <f t="shared" si="54"/>
        <v>0</v>
      </c>
      <c r="AO206" s="1">
        <f t="shared" si="55"/>
        <v>1</v>
      </c>
      <c r="AP206" s="1">
        <f t="shared" si="56"/>
        <v>0</v>
      </c>
      <c r="AQ206" s="1">
        <f t="shared" si="57"/>
        <v>0</v>
      </c>
      <c r="AR206" s="1">
        <f t="shared" si="58"/>
        <v>0</v>
      </c>
      <c r="AS206" s="1">
        <f t="shared" si="59"/>
        <v>0</v>
      </c>
      <c r="AT206" s="1">
        <f t="shared" si="60"/>
        <v>0</v>
      </c>
      <c r="AU206" s="1">
        <f t="shared" si="61"/>
        <v>1</v>
      </c>
      <c r="AV206" s="1">
        <f t="shared" si="62"/>
        <v>1</v>
      </c>
      <c r="AW206" s="1">
        <f t="shared" si="63"/>
        <v>0</v>
      </c>
      <c r="AX206" s="1">
        <f t="shared" si="64"/>
        <v>9</v>
      </c>
      <c r="AY206" s="1">
        <f t="shared" si="65"/>
        <v>1</v>
      </c>
    </row>
    <row r="207" spans="1:51" ht="12.75" customHeight="1" x14ac:dyDescent="0.2">
      <c r="A207" s="61">
        <v>1315</v>
      </c>
      <c r="B207" t="s">
        <v>71</v>
      </c>
      <c r="C207" t="s">
        <v>467</v>
      </c>
      <c r="D207" t="s">
        <v>73</v>
      </c>
      <c r="E207" t="s">
        <v>115</v>
      </c>
      <c r="F207" s="62">
        <v>55125</v>
      </c>
      <c r="G207" t="s">
        <v>116</v>
      </c>
      <c r="H207">
        <v>163</v>
      </c>
      <c r="I207">
        <v>27163</v>
      </c>
      <c r="J207" t="s">
        <v>68</v>
      </c>
      <c r="K207" t="s">
        <v>69</v>
      </c>
      <c r="L207" t="s">
        <v>70</v>
      </c>
      <c r="M207" s="26">
        <f>SUM(MRI:SPECT!M209)</f>
        <v>169</v>
      </c>
      <c r="N207" s="26">
        <f>SUM(MRI:SPECT!N209)</f>
        <v>88</v>
      </c>
      <c r="O207" s="26">
        <f>SUM(MRI:SPECT!O209)</f>
        <v>46</v>
      </c>
      <c r="P207" s="26">
        <f>SUM(MRI:SPECT!P209)</f>
        <v>51</v>
      </c>
      <c r="Q207" s="26">
        <f>SUM(MRI:SPECT!Q209)</f>
        <v>44</v>
      </c>
      <c r="R207" s="26">
        <f>SUM(MRI:SPECT!R209)</f>
        <v>133</v>
      </c>
      <c r="S207" s="26">
        <f>SUM(MRI:SPECT!S209)</f>
        <v>1</v>
      </c>
      <c r="T207" s="26">
        <f>SUM(MRI:SPECT!T209)</f>
        <v>0</v>
      </c>
      <c r="U207" s="26">
        <f>SUM(MRI:SPECT!U209)</f>
        <v>0</v>
      </c>
      <c r="V207" s="26">
        <f>SUM(MRI:SPECT!V209)</f>
        <v>81</v>
      </c>
      <c r="W207" s="26">
        <f>SUM(MRI:SPECT!W209)</f>
        <v>36</v>
      </c>
      <c r="X207" s="26">
        <f>SUM(MRI:SPECT!X209)</f>
        <v>649</v>
      </c>
      <c r="Y207" s="26">
        <f>SUM(MRI:SPECT!Y209)</f>
        <v>1</v>
      </c>
      <c r="Z207" s="26">
        <f>SUM(MRI:SPECT!Z209)</f>
        <v>0</v>
      </c>
      <c r="AA207" s="26">
        <f>SUM(MRI:SPECT!AA209)</f>
        <v>0</v>
      </c>
      <c r="AB207" s="1">
        <f>SUM(MRI:SPECT!AB209)</f>
        <v>0</v>
      </c>
      <c r="AC207" s="26">
        <f>SUM(MRI:SPECT!AC209)</f>
        <v>0</v>
      </c>
      <c r="AD207" s="26">
        <f>SUM(MRI:SPECT!AD209)</f>
        <v>0</v>
      </c>
      <c r="AE207" s="1">
        <f>SUM(MRI:SPECT!AE209)</f>
        <v>0</v>
      </c>
      <c r="AF207" s="26">
        <f>SUM(MRI:SPECT!AF209)</f>
        <v>0</v>
      </c>
      <c r="AG207" s="26">
        <f>SUM(MRI:SPECT!AG209)</f>
        <v>0</v>
      </c>
      <c r="AH207" s="1">
        <f>SUM(MRI:SPECT!AH209)</f>
        <v>0</v>
      </c>
      <c r="AI207" s="26">
        <f>SUM(MRI:SPECT!AI209)</f>
        <v>0</v>
      </c>
      <c r="AJ207" s="26">
        <f>SUM(MRI:SPECT!AJ209)</f>
        <v>0</v>
      </c>
      <c r="AK207" s="1">
        <f>SUM(MRI:SPECT!AK209)</f>
        <v>0</v>
      </c>
      <c r="AL207" s="1">
        <f>SUM(MRI:SPECT!AL209)</f>
        <v>0</v>
      </c>
      <c r="AM207" s="1">
        <f t="shared" si="53"/>
        <v>169</v>
      </c>
      <c r="AN207" s="1">
        <f t="shared" si="54"/>
        <v>88</v>
      </c>
      <c r="AO207" s="1">
        <f t="shared" si="55"/>
        <v>46</v>
      </c>
      <c r="AP207" s="1">
        <f t="shared" si="56"/>
        <v>51</v>
      </c>
      <c r="AQ207" s="1">
        <f t="shared" si="57"/>
        <v>44</v>
      </c>
      <c r="AR207" s="1">
        <f t="shared" si="58"/>
        <v>133</v>
      </c>
      <c r="AS207" s="1">
        <f t="shared" si="59"/>
        <v>1</v>
      </c>
      <c r="AT207" s="1">
        <f t="shared" si="60"/>
        <v>0</v>
      </c>
      <c r="AU207" s="1">
        <f t="shared" si="61"/>
        <v>0</v>
      </c>
      <c r="AV207" s="1">
        <f t="shared" si="62"/>
        <v>81</v>
      </c>
      <c r="AW207" s="1">
        <f t="shared" si="63"/>
        <v>36</v>
      </c>
      <c r="AX207" s="1">
        <f t="shared" si="64"/>
        <v>649</v>
      </c>
      <c r="AY207" s="1">
        <f t="shared" si="65"/>
        <v>1</v>
      </c>
    </row>
    <row r="208" spans="1:51" ht="12.75" customHeight="1" x14ac:dyDescent="0.2">
      <c r="A208" s="61">
        <v>1316</v>
      </c>
      <c r="B208" t="s">
        <v>71</v>
      </c>
      <c r="C208" t="s">
        <v>468</v>
      </c>
      <c r="D208" t="s">
        <v>142</v>
      </c>
      <c r="E208" t="s">
        <v>192</v>
      </c>
      <c r="F208" s="62">
        <v>56308</v>
      </c>
      <c r="G208" t="s">
        <v>193</v>
      </c>
      <c r="H208">
        <v>41</v>
      </c>
      <c r="I208">
        <v>27041</v>
      </c>
      <c r="J208" t="s">
        <v>80</v>
      </c>
      <c r="K208"/>
      <c r="L208" t="s">
        <v>194</v>
      </c>
      <c r="M208" s="26">
        <f>SUM(MRI:SPECT!M210)</f>
        <v>3</v>
      </c>
      <c r="N208" s="26">
        <f>SUM(MRI:SPECT!N210)</f>
        <v>0</v>
      </c>
      <c r="O208" s="26">
        <f>SUM(MRI:SPECT!O210)</f>
        <v>1</v>
      </c>
      <c r="P208" s="26">
        <f>SUM(MRI:SPECT!P210)</f>
        <v>1</v>
      </c>
      <c r="Q208" s="26">
        <f>SUM(MRI:SPECT!Q210)</f>
        <v>0</v>
      </c>
      <c r="R208" s="26">
        <f>SUM(MRI:SPECT!R210)</f>
        <v>2</v>
      </c>
      <c r="S208" s="26">
        <f>SUM(MRI:SPECT!S210)</f>
        <v>0</v>
      </c>
      <c r="T208" s="26">
        <f>SUM(MRI:SPECT!T210)</f>
        <v>0</v>
      </c>
      <c r="U208" s="26">
        <f>SUM(MRI:SPECT!U210)</f>
        <v>0</v>
      </c>
      <c r="V208" s="26">
        <f>SUM(MRI:SPECT!V210)</f>
        <v>2</v>
      </c>
      <c r="W208" s="26">
        <f>SUM(MRI:SPECT!W210)</f>
        <v>1</v>
      </c>
      <c r="X208" s="26">
        <f>SUM(MRI:SPECT!X210)</f>
        <v>10</v>
      </c>
      <c r="Y208" s="26">
        <f>SUM(MRI:SPECT!Y210)</f>
        <v>1</v>
      </c>
      <c r="Z208" s="26">
        <f>SUM(MRI:SPECT!Z210)</f>
        <v>0</v>
      </c>
      <c r="AA208" s="26">
        <f>SUM(MRI:SPECT!AA210)</f>
        <v>0</v>
      </c>
      <c r="AB208" s="1">
        <f>SUM(MRI:SPECT!AB210)</f>
        <v>0</v>
      </c>
      <c r="AC208" s="26">
        <f>SUM(MRI:SPECT!AC210)</f>
        <v>0</v>
      </c>
      <c r="AD208" s="26">
        <f>SUM(MRI:SPECT!AD210)</f>
        <v>0</v>
      </c>
      <c r="AE208" s="1">
        <f>SUM(MRI:SPECT!AE210)</f>
        <v>0</v>
      </c>
      <c r="AF208" s="26">
        <f>SUM(MRI:SPECT!AF210)</f>
        <v>0</v>
      </c>
      <c r="AG208" s="26">
        <f>SUM(MRI:SPECT!AG210)</f>
        <v>0</v>
      </c>
      <c r="AH208" s="1">
        <f>SUM(MRI:SPECT!AH210)</f>
        <v>0</v>
      </c>
      <c r="AI208" s="26">
        <f>SUM(MRI:SPECT!AI210)</f>
        <v>0</v>
      </c>
      <c r="AJ208" s="26">
        <f>SUM(MRI:SPECT!AJ210)</f>
        <v>0</v>
      </c>
      <c r="AK208" s="1">
        <f>SUM(MRI:SPECT!AK210)</f>
        <v>0</v>
      </c>
      <c r="AL208" s="1">
        <f>SUM(MRI:SPECT!AL210)</f>
        <v>0</v>
      </c>
      <c r="AM208" s="1">
        <f t="shared" si="53"/>
        <v>3</v>
      </c>
      <c r="AN208" s="1">
        <f t="shared" si="54"/>
        <v>0</v>
      </c>
      <c r="AO208" s="1">
        <f t="shared" si="55"/>
        <v>1</v>
      </c>
      <c r="AP208" s="1">
        <f t="shared" si="56"/>
        <v>1</v>
      </c>
      <c r="AQ208" s="1">
        <f t="shared" si="57"/>
        <v>0</v>
      </c>
      <c r="AR208" s="1">
        <f t="shared" si="58"/>
        <v>2</v>
      </c>
      <c r="AS208" s="1">
        <f t="shared" si="59"/>
        <v>0</v>
      </c>
      <c r="AT208" s="1">
        <f t="shared" si="60"/>
        <v>0</v>
      </c>
      <c r="AU208" s="1">
        <f t="shared" si="61"/>
        <v>0</v>
      </c>
      <c r="AV208" s="1">
        <f t="shared" si="62"/>
        <v>2</v>
      </c>
      <c r="AW208" s="1">
        <f t="shared" si="63"/>
        <v>1</v>
      </c>
      <c r="AX208" s="1">
        <f t="shared" si="64"/>
        <v>10</v>
      </c>
      <c r="AY208" s="1">
        <f t="shared" si="65"/>
        <v>1</v>
      </c>
    </row>
    <row r="209" spans="1:51" x14ac:dyDescent="0.2">
      <c r="A209" s="61">
        <v>1321</v>
      </c>
      <c r="B209" t="s">
        <v>71</v>
      </c>
      <c r="C209" t="s">
        <v>469</v>
      </c>
      <c r="D209" t="s">
        <v>470</v>
      </c>
      <c r="E209" t="s">
        <v>167</v>
      </c>
      <c r="F209" s="62">
        <v>55123</v>
      </c>
      <c r="G209" t="s">
        <v>85</v>
      </c>
      <c r="H209">
        <v>37</v>
      </c>
      <c r="I209">
        <v>27037</v>
      </c>
      <c r="J209" t="s">
        <v>68</v>
      </c>
      <c r="K209" t="s">
        <v>69</v>
      </c>
      <c r="L209" t="s">
        <v>70</v>
      </c>
      <c r="M209" s="26">
        <f>SUM(MRI:SPECT!M211)</f>
        <v>0</v>
      </c>
      <c r="N209" s="26">
        <f>SUM(MRI:SPECT!N211)</f>
        <v>0</v>
      </c>
      <c r="O209" s="26">
        <f>SUM(MRI:SPECT!O211)</f>
        <v>0</v>
      </c>
      <c r="P209" s="26">
        <f>SUM(MRI:SPECT!P211)</f>
        <v>0</v>
      </c>
      <c r="Q209" s="26">
        <f>SUM(MRI:SPECT!Q211)</f>
        <v>0</v>
      </c>
      <c r="R209" s="26">
        <f>SUM(MRI:SPECT!R211)</f>
        <v>0</v>
      </c>
      <c r="S209" s="26">
        <f>SUM(MRI:SPECT!S211)</f>
        <v>0</v>
      </c>
      <c r="T209" s="26">
        <f>SUM(MRI:SPECT!T211)</f>
        <v>0</v>
      </c>
      <c r="U209" s="26">
        <f>SUM(MRI:SPECT!U211)</f>
        <v>0</v>
      </c>
      <c r="V209" s="26">
        <f>SUM(MRI:SPECT!V211)</f>
        <v>0</v>
      </c>
      <c r="W209" s="26">
        <f>SUM(MRI:SPECT!W211)</f>
        <v>0</v>
      </c>
      <c r="X209" s="26">
        <f>SUM(MRI:SPECT!X211)</f>
        <v>0</v>
      </c>
      <c r="Y209" s="26">
        <f>SUM(MRI:SPECT!Y211)</f>
        <v>0</v>
      </c>
      <c r="Z209" s="26">
        <f>SUM(MRI:SPECT!Z211)</f>
        <v>0</v>
      </c>
      <c r="AA209" s="26">
        <f>SUM(MRI:SPECT!AA211)</f>
        <v>0</v>
      </c>
      <c r="AB209" s="1">
        <f>SUM(MRI:SPECT!AB211)</f>
        <v>0</v>
      </c>
      <c r="AC209" s="26">
        <f>SUM(MRI:SPECT!AC211)</f>
        <v>0</v>
      </c>
      <c r="AD209" s="26">
        <f>SUM(MRI:SPECT!AD211)</f>
        <v>0</v>
      </c>
      <c r="AE209" s="1">
        <f>SUM(MRI:SPECT!AE211)</f>
        <v>0</v>
      </c>
      <c r="AF209" s="26">
        <f>SUM(MRI:SPECT!AF211)</f>
        <v>0</v>
      </c>
      <c r="AG209" s="26">
        <f>SUM(MRI:SPECT!AG211)</f>
        <v>0</v>
      </c>
      <c r="AH209" s="1">
        <f>SUM(MRI:SPECT!AH211)</f>
        <v>0</v>
      </c>
      <c r="AI209" s="26">
        <f>SUM(MRI:SPECT!AI211)</f>
        <v>0</v>
      </c>
      <c r="AJ209" s="26">
        <f>SUM(MRI:SPECT!AJ211)</f>
        <v>0</v>
      </c>
      <c r="AK209" s="1">
        <f>SUM(MRI:SPECT!AK211)</f>
        <v>0</v>
      </c>
      <c r="AL209" s="1">
        <f>SUM(MRI:SPECT!AL211)</f>
        <v>1</v>
      </c>
      <c r="AM209" s="1">
        <f t="shared" si="53"/>
        <v>0</v>
      </c>
      <c r="AN209" s="1">
        <f t="shared" si="54"/>
        <v>0</v>
      </c>
      <c r="AO209" s="1">
        <f t="shared" si="55"/>
        <v>0</v>
      </c>
      <c r="AP209" s="1">
        <f t="shared" si="56"/>
        <v>0</v>
      </c>
      <c r="AQ209" s="1">
        <f t="shared" si="57"/>
        <v>0</v>
      </c>
      <c r="AR209" s="1">
        <f t="shared" si="58"/>
        <v>0</v>
      </c>
      <c r="AS209" s="1">
        <f t="shared" si="59"/>
        <v>0</v>
      </c>
      <c r="AT209" s="1">
        <f t="shared" si="60"/>
        <v>0</v>
      </c>
      <c r="AU209" s="1">
        <f t="shared" si="61"/>
        <v>0</v>
      </c>
      <c r="AV209" s="1">
        <f t="shared" si="62"/>
        <v>0</v>
      </c>
      <c r="AW209" s="1">
        <f t="shared" si="63"/>
        <v>0</v>
      </c>
      <c r="AX209" s="1">
        <f t="shared" si="64"/>
        <v>0</v>
      </c>
      <c r="AY209" s="1">
        <f t="shared" si="65"/>
        <v>1</v>
      </c>
    </row>
    <row r="210" spans="1:51" ht="12.75" customHeight="1" x14ac:dyDescent="0.2">
      <c r="A210" s="61">
        <v>1329</v>
      </c>
      <c r="B210" t="s">
        <v>71</v>
      </c>
      <c r="C210" t="s">
        <v>471</v>
      </c>
      <c r="D210" t="s">
        <v>142</v>
      </c>
      <c r="E210" t="s">
        <v>319</v>
      </c>
      <c r="F210" s="62">
        <v>55362</v>
      </c>
      <c r="G210" t="s">
        <v>320</v>
      </c>
      <c r="H210">
        <v>171</v>
      </c>
      <c r="I210">
        <v>27171</v>
      </c>
      <c r="J210" t="s">
        <v>68</v>
      </c>
      <c r="K210" t="s">
        <v>69</v>
      </c>
      <c r="L210" t="s">
        <v>81</v>
      </c>
      <c r="M210" s="26">
        <f>SUM(MRI:SPECT!M212)</f>
        <v>0</v>
      </c>
      <c r="N210" s="26">
        <f>SUM(MRI:SPECT!N212)</f>
        <v>0</v>
      </c>
      <c r="O210" s="26">
        <f>SUM(MRI:SPECT!O212)</f>
        <v>0</v>
      </c>
      <c r="P210" s="26">
        <f>SUM(MRI:SPECT!P212)</f>
        <v>0</v>
      </c>
      <c r="Q210" s="26">
        <f>SUM(MRI:SPECT!Q212)</f>
        <v>0</v>
      </c>
      <c r="R210" s="26">
        <f>SUM(MRI:SPECT!R212)</f>
        <v>0</v>
      </c>
      <c r="S210" s="26">
        <f>SUM(MRI:SPECT!S212)</f>
        <v>0</v>
      </c>
      <c r="T210" s="26">
        <f>SUM(MRI:SPECT!T212)</f>
        <v>0</v>
      </c>
      <c r="U210" s="26">
        <f>SUM(MRI:SPECT!U212)</f>
        <v>0</v>
      </c>
      <c r="V210" s="26">
        <f>SUM(MRI:SPECT!V212)</f>
        <v>0</v>
      </c>
      <c r="W210" s="26">
        <f>SUM(MRI:SPECT!W212)</f>
        <v>0</v>
      </c>
      <c r="X210" s="26">
        <f>SUM(MRI:SPECT!X212)</f>
        <v>0</v>
      </c>
      <c r="Y210" s="26">
        <f>SUM(MRI:SPECT!Y212)</f>
        <v>1</v>
      </c>
      <c r="Z210" s="26">
        <f>SUM(MRI:SPECT!Z212)</f>
        <v>0</v>
      </c>
      <c r="AA210" s="26">
        <f>SUM(MRI:SPECT!AA212)</f>
        <v>0</v>
      </c>
      <c r="AB210" s="1">
        <f>SUM(MRI:SPECT!AB212)</f>
        <v>0</v>
      </c>
      <c r="AC210" s="26">
        <f>SUM(MRI:SPECT!AC212)</f>
        <v>0</v>
      </c>
      <c r="AD210" s="26">
        <f>SUM(MRI:SPECT!AD212)</f>
        <v>0</v>
      </c>
      <c r="AE210" s="1">
        <f>SUM(MRI:SPECT!AE212)</f>
        <v>0</v>
      </c>
      <c r="AF210" s="26">
        <f>SUM(MRI:SPECT!AF212)</f>
        <v>0</v>
      </c>
      <c r="AG210" s="26">
        <f>SUM(MRI:SPECT!AG212)</f>
        <v>0</v>
      </c>
      <c r="AH210" s="1">
        <f>SUM(MRI:SPECT!AH212)</f>
        <v>0</v>
      </c>
      <c r="AI210" s="26">
        <f>SUM(MRI:SPECT!AI212)</f>
        <v>0</v>
      </c>
      <c r="AJ210" s="26">
        <f>SUM(MRI:SPECT!AJ212)</f>
        <v>0</v>
      </c>
      <c r="AK210" s="1">
        <f>SUM(MRI:SPECT!AK212)</f>
        <v>0</v>
      </c>
      <c r="AL210" s="1">
        <f>SUM(MRI:SPECT!AL212)</f>
        <v>0</v>
      </c>
      <c r="AM210" s="1">
        <f t="shared" si="53"/>
        <v>0</v>
      </c>
      <c r="AN210" s="1">
        <f t="shared" si="54"/>
        <v>0</v>
      </c>
      <c r="AO210" s="1">
        <f t="shared" si="55"/>
        <v>0</v>
      </c>
      <c r="AP210" s="1">
        <f t="shared" si="56"/>
        <v>0</v>
      </c>
      <c r="AQ210" s="1">
        <f t="shared" si="57"/>
        <v>0</v>
      </c>
      <c r="AR210" s="1">
        <f t="shared" si="58"/>
        <v>0</v>
      </c>
      <c r="AS210" s="1">
        <f t="shared" si="59"/>
        <v>0</v>
      </c>
      <c r="AT210" s="1">
        <f t="shared" si="60"/>
        <v>0</v>
      </c>
      <c r="AU210" s="1">
        <f t="shared" si="61"/>
        <v>0</v>
      </c>
      <c r="AV210" s="1">
        <f t="shared" si="62"/>
        <v>0</v>
      </c>
      <c r="AW210" s="1">
        <f t="shared" si="63"/>
        <v>0</v>
      </c>
      <c r="AX210" s="1">
        <f t="shared" si="64"/>
        <v>0</v>
      </c>
      <c r="AY210" s="1">
        <f t="shared" si="65"/>
        <v>1</v>
      </c>
    </row>
    <row r="211" spans="1:51" x14ac:dyDescent="0.2">
      <c r="A211" s="61">
        <v>1330</v>
      </c>
      <c r="B211" t="s">
        <v>75</v>
      </c>
      <c r="C211" t="s">
        <v>472</v>
      </c>
      <c r="D211" t="s">
        <v>178</v>
      </c>
      <c r="E211" t="s">
        <v>179</v>
      </c>
      <c r="F211" s="62">
        <v>53527</v>
      </c>
      <c r="G211"/>
      <c r="H211"/>
      <c r="I211"/>
      <c r="J211"/>
      <c r="K211"/>
      <c r="L211"/>
      <c r="M211" s="26">
        <f>SUM(MRI:SPECT!M213)</f>
        <v>0</v>
      </c>
      <c r="N211" s="26">
        <f>SUM(MRI:SPECT!N213)</f>
        <v>0</v>
      </c>
      <c r="O211" s="26">
        <f>SUM(MRI:SPECT!O213)</f>
        <v>0</v>
      </c>
      <c r="P211" s="26">
        <f>SUM(MRI:SPECT!P213)</f>
        <v>0</v>
      </c>
      <c r="Q211" s="26">
        <f>SUM(MRI:SPECT!Q213)</f>
        <v>0</v>
      </c>
      <c r="R211" s="26">
        <f>SUM(MRI:SPECT!R213)</f>
        <v>0</v>
      </c>
      <c r="S211" s="26">
        <f>SUM(MRI:SPECT!S213)</f>
        <v>0</v>
      </c>
      <c r="T211" s="26">
        <f>SUM(MRI:SPECT!T213)</f>
        <v>0</v>
      </c>
      <c r="U211" s="26">
        <f>SUM(MRI:SPECT!U213)</f>
        <v>0</v>
      </c>
      <c r="V211" s="26">
        <f>SUM(MRI:SPECT!V213)</f>
        <v>0</v>
      </c>
      <c r="W211" s="26">
        <f>SUM(MRI:SPECT!W213)</f>
        <v>0</v>
      </c>
      <c r="X211" s="26">
        <f>SUM(MRI:SPECT!X213)</f>
        <v>0</v>
      </c>
      <c r="Y211" s="26">
        <f>SUM(MRI:SPECT!Y213)</f>
        <v>1</v>
      </c>
      <c r="Z211" s="26">
        <f>SUM(MRI:SPECT!Z213)</f>
        <v>0</v>
      </c>
      <c r="AA211" s="26">
        <f>SUM(MRI:SPECT!AA213)</f>
        <v>0</v>
      </c>
      <c r="AB211" s="1">
        <f>SUM(MRI:SPECT!AB213)</f>
        <v>0</v>
      </c>
      <c r="AC211" s="26">
        <f>SUM(MRI:SPECT!AC213)</f>
        <v>0</v>
      </c>
      <c r="AD211" s="26">
        <f>SUM(MRI:SPECT!AD213)</f>
        <v>0</v>
      </c>
      <c r="AE211" s="1">
        <f>SUM(MRI:SPECT!AE213)</f>
        <v>0</v>
      </c>
      <c r="AF211" s="26">
        <f>SUM(MRI:SPECT!AF213)</f>
        <v>0</v>
      </c>
      <c r="AG211" s="26">
        <f>SUM(MRI:SPECT!AG213)</f>
        <v>0</v>
      </c>
      <c r="AH211" s="1">
        <f>SUM(MRI:SPECT!AH213)</f>
        <v>0</v>
      </c>
      <c r="AI211" s="26">
        <f>SUM(MRI:SPECT!AI213)</f>
        <v>0</v>
      </c>
      <c r="AJ211" s="26">
        <f>SUM(MRI:SPECT!AJ213)</f>
        <v>0</v>
      </c>
      <c r="AK211" s="1">
        <f>SUM(MRI:SPECT!AK213)</f>
        <v>0</v>
      </c>
      <c r="AL211" s="1">
        <f>SUM(MRI:SPECT!AL213)</f>
        <v>0</v>
      </c>
      <c r="AM211" s="1">
        <f t="shared" si="53"/>
        <v>0</v>
      </c>
      <c r="AN211" s="1">
        <f t="shared" si="54"/>
        <v>0</v>
      </c>
      <c r="AO211" s="1">
        <f t="shared" si="55"/>
        <v>0</v>
      </c>
      <c r="AP211" s="1">
        <f t="shared" si="56"/>
        <v>0</v>
      </c>
      <c r="AQ211" s="1">
        <f t="shared" si="57"/>
        <v>0</v>
      </c>
      <c r="AR211" s="1">
        <f t="shared" si="58"/>
        <v>0</v>
      </c>
      <c r="AS211" s="1">
        <f t="shared" si="59"/>
        <v>0</v>
      </c>
      <c r="AT211" s="1">
        <f t="shared" si="60"/>
        <v>0</v>
      </c>
      <c r="AU211" s="1">
        <f t="shared" si="61"/>
        <v>0</v>
      </c>
      <c r="AV211" s="1">
        <f t="shared" si="62"/>
        <v>0</v>
      </c>
      <c r="AW211" s="1">
        <f t="shared" si="63"/>
        <v>0</v>
      </c>
      <c r="AX211" s="1">
        <f t="shared" si="64"/>
        <v>0</v>
      </c>
      <c r="AY211" s="1">
        <f t="shared" si="65"/>
        <v>1</v>
      </c>
    </row>
    <row r="212" spans="1:51" ht="12.75" customHeight="1" x14ac:dyDescent="0.2">
      <c r="A212" s="61">
        <v>1332</v>
      </c>
      <c r="B212" t="s">
        <v>75</v>
      </c>
      <c r="C212" t="s">
        <v>473</v>
      </c>
      <c r="D212" t="s">
        <v>178</v>
      </c>
      <c r="E212" t="s">
        <v>179</v>
      </c>
      <c r="F212" s="62">
        <v>53527</v>
      </c>
      <c r="G212"/>
      <c r="H212"/>
      <c r="I212"/>
      <c r="J212"/>
      <c r="K212"/>
      <c r="L212"/>
      <c r="M212" s="26">
        <f>SUM(MRI:SPECT!M214)</f>
        <v>0</v>
      </c>
      <c r="N212" s="26">
        <f>SUM(MRI:SPECT!N214)</f>
        <v>0</v>
      </c>
      <c r="O212" s="26">
        <f>SUM(MRI:SPECT!O214)</f>
        <v>0</v>
      </c>
      <c r="P212" s="26">
        <f>SUM(MRI:SPECT!P214)</f>
        <v>0</v>
      </c>
      <c r="Q212" s="26">
        <f>SUM(MRI:SPECT!Q214)</f>
        <v>0</v>
      </c>
      <c r="R212" s="26">
        <f>SUM(MRI:SPECT!R214)</f>
        <v>0</v>
      </c>
      <c r="S212" s="26">
        <f>SUM(MRI:SPECT!S214)</f>
        <v>0</v>
      </c>
      <c r="T212" s="26">
        <f>SUM(MRI:SPECT!T214)</f>
        <v>0</v>
      </c>
      <c r="U212" s="26">
        <f>SUM(MRI:SPECT!U214)</f>
        <v>0</v>
      </c>
      <c r="V212" s="26">
        <f>SUM(MRI:SPECT!V214)</f>
        <v>0</v>
      </c>
      <c r="W212" s="26">
        <f>SUM(MRI:SPECT!W214)</f>
        <v>0</v>
      </c>
      <c r="X212" s="26">
        <f>SUM(MRI:SPECT!X214)</f>
        <v>0</v>
      </c>
      <c r="Y212" s="26">
        <f>SUM(MRI:SPECT!Y214)</f>
        <v>0</v>
      </c>
      <c r="Z212" s="26">
        <f>SUM(MRI:SPECT!Z214)</f>
        <v>0</v>
      </c>
      <c r="AA212" s="26">
        <f>SUM(MRI:SPECT!AA214)</f>
        <v>0</v>
      </c>
      <c r="AB212" s="1">
        <f>SUM(MRI:SPECT!AB214)</f>
        <v>0</v>
      </c>
      <c r="AC212" s="26">
        <f>SUM(MRI:SPECT!AC214)</f>
        <v>0</v>
      </c>
      <c r="AD212" s="26">
        <f>SUM(MRI:SPECT!AD214)</f>
        <v>0</v>
      </c>
      <c r="AE212" s="1">
        <f>SUM(MRI:SPECT!AE214)</f>
        <v>0</v>
      </c>
      <c r="AF212" s="26">
        <f>SUM(MRI:SPECT!AF214)</f>
        <v>0</v>
      </c>
      <c r="AG212" s="26">
        <f>SUM(MRI:SPECT!AG214)</f>
        <v>0</v>
      </c>
      <c r="AH212" s="1">
        <f>SUM(MRI:SPECT!AH214)</f>
        <v>0</v>
      </c>
      <c r="AI212" s="26">
        <f>SUM(MRI:SPECT!AI214)</f>
        <v>0</v>
      </c>
      <c r="AJ212" s="26">
        <f>SUM(MRI:SPECT!AJ214)</f>
        <v>0</v>
      </c>
      <c r="AK212" s="1">
        <f>SUM(MRI:SPECT!AK214)</f>
        <v>0</v>
      </c>
      <c r="AL212" s="1">
        <f>SUM(MRI:SPECT!AL214)</f>
        <v>1</v>
      </c>
      <c r="AM212" s="1">
        <f t="shared" si="53"/>
        <v>0</v>
      </c>
      <c r="AN212" s="1">
        <f t="shared" si="54"/>
        <v>0</v>
      </c>
      <c r="AO212" s="1">
        <f t="shared" si="55"/>
        <v>0</v>
      </c>
      <c r="AP212" s="1">
        <f t="shared" si="56"/>
        <v>0</v>
      </c>
      <c r="AQ212" s="1">
        <f t="shared" si="57"/>
        <v>0</v>
      </c>
      <c r="AR212" s="1">
        <f t="shared" si="58"/>
        <v>0</v>
      </c>
      <c r="AS212" s="1">
        <f t="shared" si="59"/>
        <v>0</v>
      </c>
      <c r="AT212" s="1">
        <f t="shared" si="60"/>
        <v>0</v>
      </c>
      <c r="AU212" s="1">
        <f t="shared" si="61"/>
        <v>0</v>
      </c>
      <c r="AV212" s="1">
        <f t="shared" si="62"/>
        <v>0</v>
      </c>
      <c r="AW212" s="1">
        <f t="shared" si="63"/>
        <v>0</v>
      </c>
      <c r="AX212" s="1">
        <f t="shared" si="64"/>
        <v>0</v>
      </c>
      <c r="AY212" s="1">
        <f t="shared" si="65"/>
        <v>1</v>
      </c>
    </row>
    <row r="213" spans="1:51" ht="12.75" customHeight="1" x14ac:dyDescent="0.2">
      <c r="A213" s="61">
        <v>1333</v>
      </c>
      <c r="B213" t="s">
        <v>75</v>
      </c>
      <c r="C213" t="s">
        <v>474</v>
      </c>
      <c r="D213" t="s">
        <v>178</v>
      </c>
      <c r="E213" t="s">
        <v>179</v>
      </c>
      <c r="F213" s="62">
        <v>53527</v>
      </c>
      <c r="G213"/>
      <c r="H213"/>
      <c r="I213"/>
      <c r="J213"/>
      <c r="K213"/>
      <c r="L213"/>
      <c r="M213" s="26">
        <f>SUM(MRI:SPECT!M215)</f>
        <v>0</v>
      </c>
      <c r="N213" s="26">
        <f>SUM(MRI:SPECT!N215)</f>
        <v>0</v>
      </c>
      <c r="O213" s="26">
        <f>SUM(MRI:SPECT!O215)</f>
        <v>0</v>
      </c>
      <c r="P213" s="26">
        <f>SUM(MRI:SPECT!P215)</f>
        <v>0</v>
      </c>
      <c r="Q213" s="26">
        <f>SUM(MRI:SPECT!Q215)</f>
        <v>0</v>
      </c>
      <c r="R213" s="26">
        <f>SUM(MRI:SPECT!R215)</f>
        <v>0</v>
      </c>
      <c r="S213" s="26">
        <f>SUM(MRI:SPECT!S215)</f>
        <v>0</v>
      </c>
      <c r="T213" s="26">
        <f>SUM(MRI:SPECT!T215)</f>
        <v>0</v>
      </c>
      <c r="U213" s="26">
        <f>SUM(MRI:SPECT!U215)</f>
        <v>0</v>
      </c>
      <c r="V213" s="26">
        <f>SUM(MRI:SPECT!V215)</f>
        <v>0</v>
      </c>
      <c r="W213" s="26">
        <f>SUM(MRI:SPECT!W215)</f>
        <v>0</v>
      </c>
      <c r="X213" s="26">
        <f>SUM(MRI:SPECT!X215)</f>
        <v>0</v>
      </c>
      <c r="Y213" s="26">
        <f>SUM(MRI:SPECT!Y215)</f>
        <v>3</v>
      </c>
      <c r="Z213" s="26">
        <f>SUM(MRI:SPECT!Z215)</f>
        <v>0</v>
      </c>
      <c r="AA213" s="26">
        <f>SUM(MRI:SPECT!AA215)</f>
        <v>0</v>
      </c>
      <c r="AB213" s="1">
        <f>SUM(MRI:SPECT!AB215)</f>
        <v>0</v>
      </c>
      <c r="AC213" s="26">
        <f>SUM(MRI:SPECT!AC215)</f>
        <v>0</v>
      </c>
      <c r="AD213" s="26">
        <f>SUM(MRI:SPECT!AD215)</f>
        <v>0</v>
      </c>
      <c r="AE213" s="1">
        <f>SUM(MRI:SPECT!AE215)</f>
        <v>0</v>
      </c>
      <c r="AF213" s="26">
        <f>SUM(MRI:SPECT!AF215)</f>
        <v>0</v>
      </c>
      <c r="AG213" s="26">
        <f>SUM(MRI:SPECT!AG215)</f>
        <v>0</v>
      </c>
      <c r="AH213" s="1">
        <f>SUM(MRI:SPECT!AH215)</f>
        <v>0</v>
      </c>
      <c r="AI213" s="26">
        <f>SUM(MRI:SPECT!AI215)</f>
        <v>0</v>
      </c>
      <c r="AJ213" s="26">
        <f>SUM(MRI:SPECT!AJ215)</f>
        <v>0</v>
      </c>
      <c r="AK213" s="1">
        <f>SUM(MRI:SPECT!AK215)</f>
        <v>0</v>
      </c>
      <c r="AL213" s="1">
        <f>SUM(MRI:SPECT!AL215)</f>
        <v>0</v>
      </c>
      <c r="AM213" s="1">
        <f t="shared" si="53"/>
        <v>0</v>
      </c>
      <c r="AN213" s="1">
        <f t="shared" si="54"/>
        <v>0</v>
      </c>
      <c r="AO213" s="1">
        <f t="shared" si="55"/>
        <v>0</v>
      </c>
      <c r="AP213" s="1">
        <f t="shared" si="56"/>
        <v>0</v>
      </c>
      <c r="AQ213" s="1">
        <f t="shared" si="57"/>
        <v>0</v>
      </c>
      <c r="AR213" s="1">
        <f t="shared" si="58"/>
        <v>0</v>
      </c>
      <c r="AS213" s="1">
        <f t="shared" si="59"/>
        <v>0</v>
      </c>
      <c r="AT213" s="1">
        <f t="shared" si="60"/>
        <v>0</v>
      </c>
      <c r="AU213" s="1">
        <f t="shared" si="61"/>
        <v>0</v>
      </c>
      <c r="AV213" s="1">
        <f t="shared" si="62"/>
        <v>0</v>
      </c>
      <c r="AW213" s="1">
        <f t="shared" si="63"/>
        <v>0</v>
      </c>
      <c r="AX213" s="1">
        <f t="shared" si="64"/>
        <v>0</v>
      </c>
      <c r="AY213" s="1">
        <f t="shared" si="65"/>
        <v>3</v>
      </c>
    </row>
    <row r="214" spans="1:51" ht="12.75" customHeight="1" x14ac:dyDescent="0.2">
      <c r="A214" s="61">
        <v>1334</v>
      </c>
      <c r="B214" t="s">
        <v>75</v>
      </c>
      <c r="C214" t="s">
        <v>475</v>
      </c>
      <c r="D214" t="s">
        <v>178</v>
      </c>
      <c r="E214" t="s">
        <v>179</v>
      </c>
      <c r="F214" s="62">
        <v>53527</v>
      </c>
      <c r="G214"/>
      <c r="H214"/>
      <c r="I214"/>
      <c r="J214"/>
      <c r="K214"/>
      <c r="L214"/>
      <c r="M214" s="26">
        <f>SUM(MRI:SPECT!M216)</f>
        <v>0</v>
      </c>
      <c r="N214" s="26">
        <f>SUM(MRI:SPECT!N216)</f>
        <v>0</v>
      </c>
      <c r="O214" s="26">
        <f>SUM(MRI:SPECT!O216)</f>
        <v>0</v>
      </c>
      <c r="P214" s="26">
        <f>SUM(MRI:SPECT!P216)</f>
        <v>0</v>
      </c>
      <c r="Q214" s="26">
        <f>SUM(MRI:SPECT!Q216)</f>
        <v>0</v>
      </c>
      <c r="R214" s="26">
        <f>SUM(MRI:SPECT!R216)</f>
        <v>0</v>
      </c>
      <c r="S214" s="26">
        <f>SUM(MRI:SPECT!S216)</f>
        <v>0</v>
      </c>
      <c r="T214" s="26">
        <f>SUM(MRI:SPECT!T216)</f>
        <v>0</v>
      </c>
      <c r="U214" s="26">
        <f>SUM(MRI:SPECT!U216)</f>
        <v>0</v>
      </c>
      <c r="V214" s="26">
        <f>SUM(MRI:SPECT!V216)</f>
        <v>0</v>
      </c>
      <c r="W214" s="26">
        <f>SUM(MRI:SPECT!W216)</f>
        <v>0</v>
      </c>
      <c r="X214" s="26">
        <f>SUM(MRI:SPECT!X216)</f>
        <v>0</v>
      </c>
      <c r="Y214" s="26">
        <f>SUM(MRI:SPECT!Y216)</f>
        <v>0</v>
      </c>
      <c r="Z214" s="26">
        <f>SUM(MRI:SPECT!Z216)</f>
        <v>0</v>
      </c>
      <c r="AA214" s="26">
        <f>SUM(MRI:SPECT!AA216)</f>
        <v>0</v>
      </c>
      <c r="AB214" s="1">
        <f>SUM(MRI:SPECT!AB216)</f>
        <v>0</v>
      </c>
      <c r="AC214" s="26">
        <f>SUM(MRI:SPECT!AC216)</f>
        <v>0</v>
      </c>
      <c r="AD214" s="26">
        <f>SUM(MRI:SPECT!AD216)</f>
        <v>0</v>
      </c>
      <c r="AE214" s="1">
        <f>SUM(MRI:SPECT!AE216)</f>
        <v>0</v>
      </c>
      <c r="AF214" s="26">
        <f>SUM(MRI:SPECT!AF216)</f>
        <v>0</v>
      </c>
      <c r="AG214" s="26">
        <f>SUM(MRI:SPECT!AG216)</f>
        <v>0</v>
      </c>
      <c r="AH214" s="1">
        <f>SUM(MRI:SPECT!AH216)</f>
        <v>0</v>
      </c>
      <c r="AI214" s="26">
        <f>SUM(MRI:SPECT!AI216)</f>
        <v>0</v>
      </c>
      <c r="AJ214" s="26">
        <f>SUM(MRI:SPECT!AJ216)</f>
        <v>0</v>
      </c>
      <c r="AK214" s="1">
        <f>SUM(MRI:SPECT!AK216)</f>
        <v>0</v>
      </c>
      <c r="AL214" s="1">
        <f>SUM(MRI:SPECT!AL216)</f>
        <v>1</v>
      </c>
      <c r="AM214" s="1">
        <f t="shared" si="53"/>
        <v>0</v>
      </c>
      <c r="AN214" s="1">
        <f t="shared" si="54"/>
        <v>0</v>
      </c>
      <c r="AO214" s="1">
        <f t="shared" si="55"/>
        <v>0</v>
      </c>
      <c r="AP214" s="1">
        <f t="shared" si="56"/>
        <v>0</v>
      </c>
      <c r="AQ214" s="1">
        <f t="shared" si="57"/>
        <v>0</v>
      </c>
      <c r="AR214" s="1">
        <f t="shared" si="58"/>
        <v>0</v>
      </c>
      <c r="AS214" s="1">
        <f t="shared" si="59"/>
        <v>0</v>
      </c>
      <c r="AT214" s="1">
        <f t="shared" si="60"/>
        <v>0</v>
      </c>
      <c r="AU214" s="1">
        <f t="shared" si="61"/>
        <v>0</v>
      </c>
      <c r="AV214" s="1">
        <f t="shared" si="62"/>
        <v>0</v>
      </c>
      <c r="AW214" s="1">
        <f t="shared" si="63"/>
        <v>0</v>
      </c>
      <c r="AX214" s="1">
        <f t="shared" si="64"/>
        <v>0</v>
      </c>
      <c r="AY214" s="1">
        <f t="shared" si="65"/>
        <v>1</v>
      </c>
    </row>
    <row r="215" spans="1:51" ht="12.75" customHeight="1" x14ac:dyDescent="0.2">
      <c r="A215" s="61">
        <v>1340</v>
      </c>
      <c r="B215" t="s">
        <v>75</v>
      </c>
      <c r="C215" t="s">
        <v>476</v>
      </c>
      <c r="D215" t="s">
        <v>477</v>
      </c>
      <c r="E215" t="s">
        <v>161</v>
      </c>
      <c r="F215" s="62">
        <v>55805</v>
      </c>
      <c r="G215" t="s">
        <v>160</v>
      </c>
      <c r="H215">
        <v>137</v>
      </c>
      <c r="I215">
        <v>27137</v>
      </c>
      <c r="J215" t="s">
        <v>68</v>
      </c>
      <c r="K215" t="s">
        <v>161</v>
      </c>
      <c r="L215" t="s">
        <v>162</v>
      </c>
      <c r="M215" s="26">
        <f>SUM(MRI:SPECT!M217)</f>
        <v>0</v>
      </c>
      <c r="N215" s="26">
        <f>SUM(MRI:SPECT!N217)</f>
        <v>0</v>
      </c>
      <c r="O215" s="26">
        <f>SUM(MRI:SPECT!O217)</f>
        <v>0</v>
      </c>
      <c r="P215" s="26">
        <f>SUM(MRI:SPECT!P217)</f>
        <v>0</v>
      </c>
      <c r="Q215" s="26">
        <f>SUM(MRI:SPECT!Q217)</f>
        <v>0</v>
      </c>
      <c r="R215" s="26">
        <f>SUM(MRI:SPECT!R217)</f>
        <v>0</v>
      </c>
      <c r="S215" s="26">
        <f>SUM(MRI:SPECT!S217)</f>
        <v>0</v>
      </c>
      <c r="T215" s="26">
        <f>SUM(MRI:SPECT!T217)</f>
        <v>0</v>
      </c>
      <c r="U215" s="26">
        <f>SUM(MRI:SPECT!U217)</f>
        <v>0</v>
      </c>
      <c r="V215" s="26">
        <f>SUM(MRI:SPECT!V217)</f>
        <v>0</v>
      </c>
      <c r="W215" s="26">
        <f>SUM(MRI:SPECT!W217)</f>
        <v>0</v>
      </c>
      <c r="X215" s="26">
        <f>SUM(MRI:SPECT!X217)</f>
        <v>0</v>
      </c>
      <c r="Y215" s="26">
        <f>SUM(MRI:SPECT!Y217)</f>
        <v>0</v>
      </c>
      <c r="Z215" s="26">
        <f>SUM(MRI:SPECT!Z217)</f>
        <v>35</v>
      </c>
      <c r="AA215" s="26">
        <f>SUM(MRI:SPECT!AA217)</f>
        <v>9</v>
      </c>
      <c r="AB215" s="1">
        <f>SUM(MRI:SPECT!AB217)</f>
        <v>9</v>
      </c>
      <c r="AC215" s="26">
        <f>SUM(MRI:SPECT!AC217)</f>
        <v>3</v>
      </c>
      <c r="AD215" s="26">
        <f>SUM(MRI:SPECT!AD217)</f>
        <v>8</v>
      </c>
      <c r="AE215" s="1">
        <f>SUM(MRI:SPECT!AE217)</f>
        <v>37</v>
      </c>
      <c r="AF215" s="26">
        <f>SUM(MRI:SPECT!AF217)</f>
        <v>0</v>
      </c>
      <c r="AG215" s="26">
        <f>SUM(MRI:SPECT!AG217)</f>
        <v>0</v>
      </c>
      <c r="AH215" s="1">
        <f>SUM(MRI:SPECT!AH217)</f>
        <v>0</v>
      </c>
      <c r="AI215" s="26">
        <f>SUM(MRI:SPECT!AI217)</f>
        <v>150</v>
      </c>
      <c r="AJ215" s="26">
        <f>SUM(MRI:SPECT!AJ217)</f>
        <v>17</v>
      </c>
      <c r="AK215" s="1">
        <f>SUM(MRI:SPECT!AK217)</f>
        <v>268</v>
      </c>
      <c r="AL215" s="1">
        <f>SUM(MRI:SPECT!AL217)</f>
        <v>1</v>
      </c>
      <c r="AM215" s="1">
        <f t="shared" si="53"/>
        <v>35</v>
      </c>
      <c r="AN215" s="1">
        <f t="shared" si="54"/>
        <v>9</v>
      </c>
      <c r="AO215" s="1">
        <f t="shared" si="55"/>
        <v>9</v>
      </c>
      <c r="AP215" s="1">
        <f t="shared" si="56"/>
        <v>3</v>
      </c>
      <c r="AQ215" s="1">
        <f t="shared" si="57"/>
        <v>8</v>
      </c>
      <c r="AR215" s="1">
        <f t="shared" si="58"/>
        <v>37</v>
      </c>
      <c r="AS215" s="1">
        <f t="shared" si="59"/>
        <v>0</v>
      </c>
      <c r="AT215" s="1">
        <f t="shared" si="60"/>
        <v>0</v>
      </c>
      <c r="AU215" s="1">
        <f t="shared" si="61"/>
        <v>0</v>
      </c>
      <c r="AV215" s="1">
        <f t="shared" si="62"/>
        <v>150</v>
      </c>
      <c r="AW215" s="1">
        <f t="shared" si="63"/>
        <v>17</v>
      </c>
      <c r="AX215" s="1">
        <f t="shared" si="64"/>
        <v>268</v>
      </c>
      <c r="AY215" s="1">
        <f t="shared" si="65"/>
        <v>1</v>
      </c>
    </row>
    <row r="216" spans="1:51" ht="12.75" customHeight="1" x14ac:dyDescent="0.2">
      <c r="A216" s="61">
        <v>1346</v>
      </c>
      <c r="B216" t="s">
        <v>75</v>
      </c>
      <c r="C216" t="s">
        <v>478</v>
      </c>
      <c r="D216" t="s">
        <v>248</v>
      </c>
      <c r="E216" t="s">
        <v>253</v>
      </c>
      <c r="F216" s="62">
        <v>56601</v>
      </c>
      <c r="G216"/>
      <c r="H216"/>
      <c r="I216"/>
      <c r="J216"/>
      <c r="K216"/>
      <c r="L216"/>
      <c r="M216" s="26">
        <f>SUM(MRI:SPECT!M218)</f>
        <v>588</v>
      </c>
      <c r="N216" s="26">
        <f>SUM(MRI:SPECT!N218)</f>
        <v>486</v>
      </c>
      <c r="O216" s="26">
        <f>SUM(MRI:SPECT!O218)</f>
        <v>180</v>
      </c>
      <c r="P216" s="26">
        <f>SUM(MRI:SPECT!P218)</f>
        <v>166</v>
      </c>
      <c r="Q216" s="26">
        <f>SUM(MRI:SPECT!Q218)</f>
        <v>0</v>
      </c>
      <c r="R216" s="26">
        <f>SUM(MRI:SPECT!R218)</f>
        <v>1948</v>
      </c>
      <c r="S216" s="26">
        <f>SUM(MRI:SPECT!S218)</f>
        <v>12</v>
      </c>
      <c r="T216" s="26">
        <f>SUM(MRI:SPECT!T218)</f>
        <v>242</v>
      </c>
      <c r="U216" s="26">
        <f>SUM(MRI:SPECT!U218)</f>
        <v>140</v>
      </c>
      <c r="V216" s="26">
        <f>SUM(MRI:SPECT!V218)</f>
        <v>1199</v>
      </c>
      <c r="W216" s="26">
        <f>SUM(MRI:SPECT!W218)</f>
        <v>618</v>
      </c>
      <c r="X216" s="26">
        <f>SUM(MRI:SPECT!X218)</f>
        <v>5579</v>
      </c>
      <c r="Y216" s="26">
        <f>SUM(MRI:SPECT!Y218)</f>
        <v>2</v>
      </c>
      <c r="Z216" s="26">
        <f>SUM(MRI:SPECT!Z218)</f>
        <v>0</v>
      </c>
      <c r="AA216" s="26">
        <f>SUM(MRI:SPECT!AA218)</f>
        <v>0</v>
      </c>
      <c r="AB216" s="1">
        <f>SUM(MRI:SPECT!AB218)</f>
        <v>0</v>
      </c>
      <c r="AC216" s="26">
        <f>SUM(MRI:SPECT!AC218)</f>
        <v>0</v>
      </c>
      <c r="AD216" s="26">
        <f>SUM(MRI:SPECT!AD218)</f>
        <v>0</v>
      </c>
      <c r="AE216" s="1">
        <f>SUM(MRI:SPECT!AE218)</f>
        <v>0</v>
      </c>
      <c r="AF216" s="26">
        <f>SUM(MRI:SPECT!AF218)</f>
        <v>0</v>
      </c>
      <c r="AG216" s="26">
        <f>SUM(MRI:SPECT!AG218)</f>
        <v>0</v>
      </c>
      <c r="AH216" s="1">
        <f>SUM(MRI:SPECT!AH218)</f>
        <v>0</v>
      </c>
      <c r="AI216" s="26">
        <f>SUM(MRI:SPECT!AI218)</f>
        <v>0</v>
      </c>
      <c r="AJ216" s="26">
        <f>SUM(MRI:SPECT!AJ218)</f>
        <v>0</v>
      </c>
      <c r="AK216" s="1">
        <f>SUM(MRI:SPECT!AK218)</f>
        <v>0</v>
      </c>
      <c r="AL216" s="1">
        <f>SUM(MRI:SPECT!AL218)</f>
        <v>0</v>
      </c>
      <c r="AM216" s="1">
        <f t="shared" si="53"/>
        <v>588</v>
      </c>
      <c r="AN216" s="1">
        <f t="shared" si="54"/>
        <v>486</v>
      </c>
      <c r="AO216" s="1">
        <f t="shared" si="55"/>
        <v>180</v>
      </c>
      <c r="AP216" s="1">
        <f t="shared" si="56"/>
        <v>166</v>
      </c>
      <c r="AQ216" s="1">
        <f t="shared" si="57"/>
        <v>0</v>
      </c>
      <c r="AR216" s="1">
        <f t="shared" si="58"/>
        <v>1948</v>
      </c>
      <c r="AS216" s="1">
        <f t="shared" si="59"/>
        <v>12</v>
      </c>
      <c r="AT216" s="1">
        <f t="shared" si="60"/>
        <v>242</v>
      </c>
      <c r="AU216" s="1">
        <f t="shared" si="61"/>
        <v>140</v>
      </c>
      <c r="AV216" s="1">
        <f t="shared" si="62"/>
        <v>1199</v>
      </c>
      <c r="AW216" s="1">
        <f t="shared" si="63"/>
        <v>618</v>
      </c>
      <c r="AX216" s="1">
        <f t="shared" si="64"/>
        <v>5579</v>
      </c>
      <c r="AY216" s="1">
        <f t="shared" si="65"/>
        <v>2</v>
      </c>
    </row>
    <row r="217" spans="1:51" ht="12.75" customHeight="1" x14ac:dyDescent="0.2">
      <c r="A217" s="61">
        <v>1367</v>
      </c>
      <c r="B217" t="s">
        <v>71</v>
      </c>
      <c r="C217" t="s">
        <v>479</v>
      </c>
      <c r="D217" t="s">
        <v>359</v>
      </c>
      <c r="E217" t="s">
        <v>220</v>
      </c>
      <c r="F217" s="62">
        <v>56001</v>
      </c>
      <c r="G217" t="s">
        <v>221</v>
      </c>
      <c r="H217">
        <v>13</v>
      </c>
      <c r="I217">
        <v>27013</v>
      </c>
      <c r="J217" t="s">
        <v>80</v>
      </c>
      <c r="K217"/>
      <c r="L217" t="s">
        <v>96</v>
      </c>
      <c r="M217" s="26">
        <f>SUM(MRI:SPECT!M219)</f>
        <v>100</v>
      </c>
      <c r="N217" s="26">
        <f>SUM(MRI:SPECT!N219)</f>
        <v>9</v>
      </c>
      <c r="O217" s="26">
        <f>SUM(MRI:SPECT!O219)</f>
        <v>49</v>
      </c>
      <c r="P217" s="26">
        <f>SUM(MRI:SPECT!P219)</f>
        <v>0</v>
      </c>
      <c r="Q217" s="26">
        <f>SUM(MRI:SPECT!Q219)</f>
        <v>28</v>
      </c>
      <c r="R217" s="26">
        <f>SUM(MRI:SPECT!R219)</f>
        <v>40</v>
      </c>
      <c r="S217" s="26">
        <f>SUM(MRI:SPECT!S219)</f>
        <v>6</v>
      </c>
      <c r="T217" s="26">
        <f>SUM(MRI:SPECT!T219)</f>
        <v>3</v>
      </c>
      <c r="U217" s="26">
        <f>SUM(MRI:SPECT!U219)</f>
        <v>0</v>
      </c>
      <c r="V217" s="26">
        <f>SUM(MRI:SPECT!V219)</f>
        <v>412</v>
      </c>
      <c r="W217" s="26">
        <f>SUM(MRI:SPECT!W219)</f>
        <v>83</v>
      </c>
      <c r="X217" s="26">
        <f>SUM(MRI:SPECT!X219)</f>
        <v>730</v>
      </c>
      <c r="Y217" s="26">
        <f>SUM(MRI:SPECT!Y219)</f>
        <v>1</v>
      </c>
      <c r="Z217" s="26">
        <f>SUM(MRI:SPECT!Z219)</f>
        <v>0</v>
      </c>
      <c r="AA217" s="26">
        <f>SUM(MRI:SPECT!AA219)</f>
        <v>0</v>
      </c>
      <c r="AB217" s="1">
        <f>SUM(MRI:SPECT!AB219)</f>
        <v>0</v>
      </c>
      <c r="AC217" s="26">
        <f>SUM(MRI:SPECT!AC219)</f>
        <v>0</v>
      </c>
      <c r="AD217" s="26">
        <f>SUM(MRI:SPECT!AD219)</f>
        <v>0</v>
      </c>
      <c r="AE217" s="1">
        <f>SUM(MRI:SPECT!AE219)</f>
        <v>0</v>
      </c>
      <c r="AF217" s="26">
        <f>SUM(MRI:SPECT!AF219)</f>
        <v>0</v>
      </c>
      <c r="AG217" s="26">
        <f>SUM(MRI:SPECT!AG219)</f>
        <v>0</v>
      </c>
      <c r="AH217" s="1">
        <f>SUM(MRI:SPECT!AH219)</f>
        <v>0</v>
      </c>
      <c r="AI217" s="26">
        <f>SUM(MRI:SPECT!AI219)</f>
        <v>0</v>
      </c>
      <c r="AJ217" s="26">
        <f>SUM(MRI:SPECT!AJ219)</f>
        <v>0</v>
      </c>
      <c r="AK217" s="1">
        <f>SUM(MRI:SPECT!AK219)</f>
        <v>0</v>
      </c>
      <c r="AL217" s="1">
        <f>SUM(MRI:SPECT!AL219)</f>
        <v>0</v>
      </c>
      <c r="AM217" s="1">
        <f t="shared" si="53"/>
        <v>100</v>
      </c>
      <c r="AN217" s="1">
        <f t="shared" si="54"/>
        <v>9</v>
      </c>
      <c r="AO217" s="1">
        <f t="shared" si="55"/>
        <v>49</v>
      </c>
      <c r="AP217" s="1">
        <f t="shared" si="56"/>
        <v>0</v>
      </c>
      <c r="AQ217" s="1">
        <f t="shared" si="57"/>
        <v>28</v>
      </c>
      <c r="AR217" s="1">
        <f t="shared" si="58"/>
        <v>40</v>
      </c>
      <c r="AS217" s="1">
        <f t="shared" si="59"/>
        <v>6</v>
      </c>
      <c r="AT217" s="1">
        <f t="shared" si="60"/>
        <v>3</v>
      </c>
      <c r="AU217" s="1">
        <f t="shared" si="61"/>
        <v>0</v>
      </c>
      <c r="AV217" s="1">
        <f t="shared" si="62"/>
        <v>412</v>
      </c>
      <c r="AW217" s="1">
        <f t="shared" si="63"/>
        <v>83</v>
      </c>
      <c r="AX217" s="1">
        <f t="shared" si="64"/>
        <v>730</v>
      </c>
      <c r="AY217" s="1">
        <f t="shared" si="65"/>
        <v>1</v>
      </c>
    </row>
    <row r="218" spans="1:51" ht="12.75" customHeight="1" x14ac:dyDescent="0.2">
      <c r="A218" s="61">
        <v>1374</v>
      </c>
      <c r="B218" t="s">
        <v>75</v>
      </c>
      <c r="C218" t="s">
        <v>480</v>
      </c>
      <c r="D218" t="s">
        <v>83</v>
      </c>
      <c r="E218" t="s">
        <v>167</v>
      </c>
      <c r="F218" s="62">
        <v>55121</v>
      </c>
      <c r="G218" t="s">
        <v>85</v>
      </c>
      <c r="H218">
        <v>37</v>
      </c>
      <c r="I218">
        <v>27037</v>
      </c>
      <c r="J218" t="s">
        <v>68</v>
      </c>
      <c r="K218" t="s">
        <v>69</v>
      </c>
      <c r="L218" t="s">
        <v>70</v>
      </c>
      <c r="M218" s="26">
        <f>SUM(MRI:SPECT!M220)</f>
        <v>477</v>
      </c>
      <c r="N218" s="26">
        <f>SUM(MRI:SPECT!N220)</f>
        <v>276</v>
      </c>
      <c r="O218" s="26">
        <f>SUM(MRI:SPECT!O220)</f>
        <v>123</v>
      </c>
      <c r="P218" s="26">
        <f>SUM(MRI:SPECT!P220)</f>
        <v>143</v>
      </c>
      <c r="Q218" s="26">
        <f>SUM(MRI:SPECT!Q220)</f>
        <v>0</v>
      </c>
      <c r="R218" s="26">
        <f>SUM(MRI:SPECT!R220)</f>
        <v>455</v>
      </c>
      <c r="S218" s="26">
        <f>SUM(MRI:SPECT!S220)</f>
        <v>0</v>
      </c>
      <c r="T218" s="26">
        <f>SUM(MRI:SPECT!T220)</f>
        <v>22</v>
      </c>
      <c r="U218" s="26">
        <f>SUM(MRI:SPECT!U220)</f>
        <v>68</v>
      </c>
      <c r="V218" s="26">
        <f>SUM(MRI:SPECT!V220)</f>
        <v>6</v>
      </c>
      <c r="W218" s="26">
        <f>SUM(MRI:SPECT!W220)</f>
        <v>32</v>
      </c>
      <c r="X218" s="26">
        <f>SUM(MRI:SPECT!X220)</f>
        <v>1602</v>
      </c>
      <c r="Y218" s="26">
        <f>SUM(MRI:SPECT!Y220)</f>
        <v>2</v>
      </c>
      <c r="Z218" s="26">
        <f>SUM(MRI:SPECT!Z220)</f>
        <v>0</v>
      </c>
      <c r="AA218" s="26">
        <f>SUM(MRI:SPECT!AA220)</f>
        <v>0</v>
      </c>
      <c r="AB218" s="1">
        <f>SUM(MRI:SPECT!AB220)</f>
        <v>0</v>
      </c>
      <c r="AC218" s="26">
        <f>SUM(MRI:SPECT!AC220)</f>
        <v>0</v>
      </c>
      <c r="AD218" s="26">
        <f>SUM(MRI:SPECT!AD220)</f>
        <v>0</v>
      </c>
      <c r="AE218" s="1">
        <f>SUM(MRI:SPECT!AE220)</f>
        <v>0</v>
      </c>
      <c r="AF218" s="26">
        <f>SUM(MRI:SPECT!AF220)</f>
        <v>0</v>
      </c>
      <c r="AG218" s="26">
        <f>SUM(MRI:SPECT!AG220)</f>
        <v>0</v>
      </c>
      <c r="AH218" s="1">
        <f>SUM(MRI:SPECT!AH220)</f>
        <v>0</v>
      </c>
      <c r="AI218" s="26">
        <f>SUM(MRI:SPECT!AI220)</f>
        <v>0</v>
      </c>
      <c r="AJ218" s="26">
        <f>SUM(MRI:SPECT!AJ220)</f>
        <v>0</v>
      </c>
      <c r="AK218" s="1">
        <f>SUM(MRI:SPECT!AK220)</f>
        <v>0</v>
      </c>
      <c r="AL218" s="1">
        <f>SUM(MRI:SPECT!AL220)</f>
        <v>0</v>
      </c>
      <c r="AM218" s="1">
        <f t="shared" si="53"/>
        <v>477</v>
      </c>
      <c r="AN218" s="1">
        <f t="shared" si="54"/>
        <v>276</v>
      </c>
      <c r="AO218" s="1">
        <f t="shared" si="55"/>
        <v>123</v>
      </c>
      <c r="AP218" s="1">
        <f t="shared" si="56"/>
        <v>143</v>
      </c>
      <c r="AQ218" s="1">
        <f t="shared" si="57"/>
        <v>0</v>
      </c>
      <c r="AR218" s="1">
        <f t="shared" si="58"/>
        <v>455</v>
      </c>
      <c r="AS218" s="1">
        <f t="shared" si="59"/>
        <v>0</v>
      </c>
      <c r="AT218" s="1">
        <f t="shared" si="60"/>
        <v>22</v>
      </c>
      <c r="AU218" s="1">
        <f t="shared" si="61"/>
        <v>68</v>
      </c>
      <c r="AV218" s="1">
        <f t="shared" si="62"/>
        <v>6</v>
      </c>
      <c r="AW218" s="1">
        <f t="shared" si="63"/>
        <v>32</v>
      </c>
      <c r="AX218" s="1">
        <f t="shared" si="64"/>
        <v>1602</v>
      </c>
      <c r="AY218" s="1">
        <f t="shared" si="65"/>
        <v>2</v>
      </c>
    </row>
    <row r="219" spans="1:51" x14ac:dyDescent="0.2">
      <c r="A219" s="61">
        <v>1375</v>
      </c>
      <c r="B219" t="s">
        <v>71</v>
      </c>
      <c r="C219" t="s">
        <v>481</v>
      </c>
      <c r="D219" t="s">
        <v>482</v>
      </c>
      <c r="E219" t="s">
        <v>249</v>
      </c>
      <c r="F219" s="62">
        <v>56716</v>
      </c>
      <c r="G219" t="s">
        <v>204</v>
      </c>
      <c r="H219">
        <v>119</v>
      </c>
      <c r="I219">
        <v>27119</v>
      </c>
      <c r="J219" t="s">
        <v>68</v>
      </c>
      <c r="K219" t="s">
        <v>205</v>
      </c>
      <c r="L219" t="s">
        <v>102</v>
      </c>
      <c r="M219" s="26">
        <f>SUM(MRI:SPECT!M221)</f>
        <v>119</v>
      </c>
      <c r="N219" s="26">
        <f>SUM(MRI:SPECT!N221)</f>
        <v>82</v>
      </c>
      <c r="O219" s="26">
        <f>SUM(MRI:SPECT!O221)</f>
        <v>49</v>
      </c>
      <c r="P219" s="26">
        <f>SUM(MRI:SPECT!P221)</f>
        <v>40</v>
      </c>
      <c r="Q219" s="26">
        <f>SUM(MRI:SPECT!Q221)</f>
        <v>52</v>
      </c>
      <c r="R219" s="26">
        <f>SUM(MRI:SPECT!R221)</f>
        <v>133</v>
      </c>
      <c r="S219" s="26">
        <f>SUM(MRI:SPECT!S221)</f>
        <v>4</v>
      </c>
      <c r="T219" s="26">
        <f>SUM(MRI:SPECT!T221)</f>
        <v>1</v>
      </c>
      <c r="U219" s="26">
        <f>SUM(MRI:SPECT!U221)</f>
        <v>0</v>
      </c>
      <c r="V219" s="26">
        <f>SUM(MRI:SPECT!V221)</f>
        <v>127</v>
      </c>
      <c r="W219" s="26">
        <f>SUM(MRI:SPECT!W221)</f>
        <v>55</v>
      </c>
      <c r="X219" s="26">
        <f>SUM(MRI:SPECT!X221)</f>
        <v>662</v>
      </c>
      <c r="Y219" s="26">
        <f>SUM(MRI:SPECT!Y221)</f>
        <v>1</v>
      </c>
      <c r="Z219" s="26">
        <f>SUM(MRI:SPECT!Z221)</f>
        <v>0</v>
      </c>
      <c r="AA219" s="26">
        <f>SUM(MRI:SPECT!AA221)</f>
        <v>0</v>
      </c>
      <c r="AB219" s="1">
        <f>SUM(MRI:SPECT!AB221)</f>
        <v>0</v>
      </c>
      <c r="AC219" s="26">
        <f>SUM(MRI:SPECT!AC221)</f>
        <v>0</v>
      </c>
      <c r="AD219" s="26">
        <f>SUM(MRI:SPECT!AD221)</f>
        <v>0</v>
      </c>
      <c r="AE219" s="1">
        <f>SUM(MRI:SPECT!AE221)</f>
        <v>0</v>
      </c>
      <c r="AF219" s="26">
        <f>SUM(MRI:SPECT!AF221)</f>
        <v>0</v>
      </c>
      <c r="AG219" s="26">
        <f>SUM(MRI:SPECT!AG221)</f>
        <v>0</v>
      </c>
      <c r="AH219" s="1">
        <f>SUM(MRI:SPECT!AH221)</f>
        <v>0</v>
      </c>
      <c r="AI219" s="26">
        <f>SUM(MRI:SPECT!AI221)</f>
        <v>0</v>
      </c>
      <c r="AJ219" s="26">
        <f>SUM(MRI:SPECT!AJ221)</f>
        <v>0</v>
      </c>
      <c r="AK219" s="1">
        <f>SUM(MRI:SPECT!AK221)</f>
        <v>0</v>
      </c>
      <c r="AL219" s="1">
        <f>SUM(MRI:SPECT!AL221)</f>
        <v>0</v>
      </c>
      <c r="AM219" s="1">
        <f t="shared" si="53"/>
        <v>119</v>
      </c>
      <c r="AN219" s="1">
        <f t="shared" si="54"/>
        <v>82</v>
      </c>
      <c r="AO219" s="1">
        <f t="shared" si="55"/>
        <v>49</v>
      </c>
      <c r="AP219" s="1">
        <f t="shared" si="56"/>
        <v>40</v>
      </c>
      <c r="AQ219" s="1">
        <f t="shared" si="57"/>
        <v>52</v>
      </c>
      <c r="AR219" s="1">
        <f t="shared" si="58"/>
        <v>133</v>
      </c>
      <c r="AS219" s="1">
        <f t="shared" si="59"/>
        <v>4</v>
      </c>
      <c r="AT219" s="1">
        <f t="shared" si="60"/>
        <v>1</v>
      </c>
      <c r="AU219" s="1">
        <f t="shared" si="61"/>
        <v>0</v>
      </c>
      <c r="AV219" s="1">
        <f t="shared" si="62"/>
        <v>127</v>
      </c>
      <c r="AW219" s="1">
        <f t="shared" si="63"/>
        <v>55</v>
      </c>
      <c r="AX219" s="1">
        <f t="shared" si="64"/>
        <v>662</v>
      </c>
      <c r="AY219" s="1">
        <f t="shared" si="65"/>
        <v>1</v>
      </c>
    </row>
    <row r="220" spans="1:51" x14ac:dyDescent="0.2">
      <c r="A220" s="61">
        <v>1376</v>
      </c>
      <c r="B220" t="s">
        <v>71</v>
      </c>
      <c r="C220" t="s">
        <v>483</v>
      </c>
      <c r="D220" t="s">
        <v>121</v>
      </c>
      <c r="E220" t="s">
        <v>167</v>
      </c>
      <c r="F220" s="62">
        <v>55121</v>
      </c>
      <c r="G220" t="s">
        <v>85</v>
      </c>
      <c r="H220">
        <v>37</v>
      </c>
      <c r="I220">
        <v>27037</v>
      </c>
      <c r="J220" t="s">
        <v>68</v>
      </c>
      <c r="K220" t="s">
        <v>69</v>
      </c>
      <c r="L220" t="s">
        <v>70</v>
      </c>
      <c r="M220" s="26">
        <f>SUM(MRI:SPECT!M222)</f>
        <v>0</v>
      </c>
      <c r="N220" s="26">
        <f>SUM(MRI:SPECT!N222)</f>
        <v>0</v>
      </c>
      <c r="O220" s="26">
        <f>SUM(MRI:SPECT!O222)</f>
        <v>0</v>
      </c>
      <c r="P220" s="26">
        <f>SUM(MRI:SPECT!P222)</f>
        <v>0</v>
      </c>
      <c r="Q220" s="26">
        <f>SUM(MRI:SPECT!Q222)</f>
        <v>0</v>
      </c>
      <c r="R220" s="26">
        <f>SUM(MRI:SPECT!R222)</f>
        <v>0</v>
      </c>
      <c r="S220" s="26">
        <f>SUM(MRI:SPECT!S222)</f>
        <v>0</v>
      </c>
      <c r="T220" s="26">
        <f>SUM(MRI:SPECT!T222)</f>
        <v>0</v>
      </c>
      <c r="U220" s="26">
        <f>SUM(MRI:SPECT!U222)</f>
        <v>0</v>
      </c>
      <c r="V220" s="26">
        <f>SUM(MRI:SPECT!V222)</f>
        <v>0</v>
      </c>
      <c r="W220" s="26">
        <f>SUM(MRI:SPECT!W222)</f>
        <v>0</v>
      </c>
      <c r="X220" s="26">
        <f>SUM(MRI:SPECT!X222)</f>
        <v>0</v>
      </c>
      <c r="Y220" s="26">
        <f>SUM(MRI:SPECT!Y222)</f>
        <v>0</v>
      </c>
      <c r="Z220" s="26">
        <f>SUM(MRI:SPECT!Z222)</f>
        <v>0</v>
      </c>
      <c r="AA220" s="26">
        <f>SUM(MRI:SPECT!AA222)</f>
        <v>0</v>
      </c>
      <c r="AB220" s="1">
        <f>SUM(MRI:SPECT!AB222)</f>
        <v>0</v>
      </c>
      <c r="AC220" s="26">
        <f>SUM(MRI:SPECT!AC222)</f>
        <v>0</v>
      </c>
      <c r="AD220" s="26">
        <f>SUM(MRI:SPECT!AD222)</f>
        <v>0</v>
      </c>
      <c r="AE220" s="1">
        <f>SUM(MRI:SPECT!AE222)</f>
        <v>0</v>
      </c>
      <c r="AF220" s="26">
        <f>SUM(MRI:SPECT!AF222)</f>
        <v>0</v>
      </c>
      <c r="AG220" s="26">
        <f>SUM(MRI:SPECT!AG222)</f>
        <v>0</v>
      </c>
      <c r="AH220" s="1">
        <f>SUM(MRI:SPECT!AH222)</f>
        <v>0</v>
      </c>
      <c r="AI220" s="26">
        <f>SUM(MRI:SPECT!AI222)</f>
        <v>0</v>
      </c>
      <c r="AJ220" s="26">
        <f>SUM(MRI:SPECT!AJ222)</f>
        <v>0</v>
      </c>
      <c r="AK220" s="1">
        <f>SUM(MRI:SPECT!AK222)</f>
        <v>0</v>
      </c>
      <c r="AL220" s="1">
        <f>SUM(MRI:SPECT!AL222)</f>
        <v>1</v>
      </c>
      <c r="AM220" s="1">
        <f t="shared" si="53"/>
        <v>0</v>
      </c>
      <c r="AN220" s="1">
        <f t="shared" si="54"/>
        <v>0</v>
      </c>
      <c r="AO220" s="1">
        <f t="shared" si="55"/>
        <v>0</v>
      </c>
      <c r="AP220" s="1">
        <f t="shared" si="56"/>
        <v>0</v>
      </c>
      <c r="AQ220" s="1">
        <f t="shared" si="57"/>
        <v>0</v>
      </c>
      <c r="AR220" s="1">
        <f t="shared" si="58"/>
        <v>0</v>
      </c>
      <c r="AS220" s="1">
        <f t="shared" si="59"/>
        <v>0</v>
      </c>
      <c r="AT220" s="1">
        <f t="shared" si="60"/>
        <v>0</v>
      </c>
      <c r="AU220" s="1">
        <f t="shared" si="61"/>
        <v>0</v>
      </c>
      <c r="AV220" s="1">
        <f t="shared" si="62"/>
        <v>0</v>
      </c>
      <c r="AW220" s="1">
        <f t="shared" si="63"/>
        <v>0</v>
      </c>
      <c r="AX220" s="1">
        <f t="shared" si="64"/>
        <v>0</v>
      </c>
      <c r="AY220" s="1">
        <f t="shared" si="65"/>
        <v>1</v>
      </c>
    </row>
    <row r="221" spans="1:51" x14ac:dyDescent="0.2">
      <c r="A221" s="61">
        <v>1385</v>
      </c>
      <c r="B221" t="s">
        <v>71</v>
      </c>
      <c r="C221" t="s">
        <v>484</v>
      </c>
      <c r="D221" t="s">
        <v>470</v>
      </c>
      <c r="E221" t="s">
        <v>402</v>
      </c>
      <c r="F221" s="62">
        <v>55127</v>
      </c>
      <c r="G221" t="s">
        <v>129</v>
      </c>
      <c r="H221">
        <v>123</v>
      </c>
      <c r="I221">
        <v>27123</v>
      </c>
      <c r="J221" t="s">
        <v>68</v>
      </c>
      <c r="K221" t="s">
        <v>69</v>
      </c>
      <c r="L221" t="s">
        <v>70</v>
      </c>
      <c r="M221" s="26">
        <f>SUM(MRI:SPECT!M223)</f>
        <v>909</v>
      </c>
      <c r="N221" s="26">
        <f>SUM(MRI:SPECT!N223)</f>
        <v>320</v>
      </c>
      <c r="O221" s="26">
        <f>SUM(MRI:SPECT!O223)</f>
        <v>291</v>
      </c>
      <c r="P221" s="26">
        <f>SUM(MRI:SPECT!P223)</f>
        <v>182</v>
      </c>
      <c r="Q221" s="26">
        <f>SUM(MRI:SPECT!Q223)</f>
        <v>0</v>
      </c>
      <c r="R221" s="26">
        <f>SUM(MRI:SPECT!R223)</f>
        <v>492</v>
      </c>
      <c r="S221" s="26">
        <f>SUM(MRI:SPECT!S223)</f>
        <v>1</v>
      </c>
      <c r="T221" s="26">
        <f>SUM(MRI:SPECT!T223)</f>
        <v>56</v>
      </c>
      <c r="U221" s="26">
        <f>SUM(MRI:SPECT!U223)</f>
        <v>47</v>
      </c>
      <c r="V221" s="26">
        <f>SUM(MRI:SPECT!V223)</f>
        <v>2407</v>
      </c>
      <c r="W221" s="26">
        <f>SUM(MRI:SPECT!W223)</f>
        <v>449</v>
      </c>
      <c r="X221" s="26">
        <f>SUM(MRI:SPECT!X223)</f>
        <v>5154</v>
      </c>
      <c r="Y221" s="26">
        <f>SUM(MRI:SPECT!Y223)</f>
        <v>2</v>
      </c>
      <c r="Z221" s="26">
        <f>SUM(MRI:SPECT!Z223)</f>
        <v>0</v>
      </c>
      <c r="AA221" s="26">
        <f>SUM(MRI:SPECT!AA223)</f>
        <v>0</v>
      </c>
      <c r="AB221" s="1">
        <f>SUM(MRI:SPECT!AB223)</f>
        <v>0</v>
      </c>
      <c r="AC221" s="26">
        <f>SUM(MRI:SPECT!AC223)</f>
        <v>0</v>
      </c>
      <c r="AD221" s="26">
        <f>SUM(MRI:SPECT!AD223)</f>
        <v>0</v>
      </c>
      <c r="AE221" s="1">
        <f>SUM(MRI:SPECT!AE223)</f>
        <v>0</v>
      </c>
      <c r="AF221" s="26">
        <f>SUM(MRI:SPECT!AF223)</f>
        <v>0</v>
      </c>
      <c r="AG221" s="26">
        <f>SUM(MRI:SPECT!AG223)</f>
        <v>0</v>
      </c>
      <c r="AH221" s="1">
        <f>SUM(MRI:SPECT!AH223)</f>
        <v>0</v>
      </c>
      <c r="AI221" s="26">
        <f>SUM(MRI:SPECT!AI223)</f>
        <v>0</v>
      </c>
      <c r="AJ221" s="26">
        <f>SUM(MRI:SPECT!AJ223)</f>
        <v>0</v>
      </c>
      <c r="AK221" s="1">
        <f>SUM(MRI:SPECT!AK223)</f>
        <v>0</v>
      </c>
      <c r="AL221" s="1">
        <f>SUM(MRI:SPECT!AL223)</f>
        <v>0</v>
      </c>
      <c r="AM221" s="1">
        <f t="shared" si="53"/>
        <v>909</v>
      </c>
      <c r="AN221" s="1">
        <f t="shared" si="54"/>
        <v>320</v>
      </c>
      <c r="AO221" s="1">
        <f t="shared" si="55"/>
        <v>291</v>
      </c>
      <c r="AP221" s="1">
        <f t="shared" si="56"/>
        <v>182</v>
      </c>
      <c r="AQ221" s="1">
        <f t="shared" si="57"/>
        <v>0</v>
      </c>
      <c r="AR221" s="1">
        <f t="shared" si="58"/>
        <v>492</v>
      </c>
      <c r="AS221" s="1">
        <f t="shared" si="59"/>
        <v>1</v>
      </c>
      <c r="AT221" s="1">
        <f t="shared" si="60"/>
        <v>56</v>
      </c>
      <c r="AU221" s="1">
        <f t="shared" si="61"/>
        <v>47</v>
      </c>
      <c r="AV221" s="1">
        <f t="shared" si="62"/>
        <v>2407</v>
      </c>
      <c r="AW221" s="1">
        <f t="shared" si="63"/>
        <v>449</v>
      </c>
      <c r="AX221" s="1">
        <f t="shared" si="64"/>
        <v>5154</v>
      </c>
      <c r="AY221" s="1">
        <f t="shared" si="65"/>
        <v>2</v>
      </c>
    </row>
    <row r="222" spans="1:51" ht="12.75" customHeight="1" x14ac:dyDescent="0.2">
      <c r="A222" s="61">
        <v>1392</v>
      </c>
      <c r="B222" t="s">
        <v>75</v>
      </c>
      <c r="C222" t="s">
        <v>485</v>
      </c>
      <c r="D222" t="s">
        <v>169</v>
      </c>
      <c r="E222" t="s">
        <v>170</v>
      </c>
      <c r="F222" s="62">
        <v>58078</v>
      </c>
      <c r="G222" t="s">
        <v>171</v>
      </c>
      <c r="H222">
        <v>21</v>
      </c>
      <c r="I222">
        <v>27021</v>
      </c>
      <c r="J222" t="s">
        <v>80</v>
      </c>
      <c r="K222"/>
      <c r="L222" t="s">
        <v>81</v>
      </c>
      <c r="M222" s="26">
        <f>SUM(MRI:SPECT!M224)</f>
        <v>579</v>
      </c>
      <c r="N222" s="26">
        <f>SUM(MRI:SPECT!N224)</f>
        <v>515</v>
      </c>
      <c r="O222" s="26">
        <f>SUM(MRI:SPECT!O224)</f>
        <v>190</v>
      </c>
      <c r="P222" s="26">
        <f>SUM(MRI:SPECT!P224)</f>
        <v>128</v>
      </c>
      <c r="Q222" s="26">
        <f>SUM(MRI:SPECT!Q224)</f>
        <v>0</v>
      </c>
      <c r="R222" s="26">
        <f>SUM(MRI:SPECT!R224)</f>
        <v>556</v>
      </c>
      <c r="S222" s="26">
        <f>SUM(MRI:SPECT!S224)</f>
        <v>0</v>
      </c>
      <c r="T222" s="26">
        <f>SUM(MRI:SPECT!T224)</f>
        <v>123</v>
      </c>
      <c r="U222" s="26">
        <f>SUM(MRI:SPECT!U224)</f>
        <v>24</v>
      </c>
      <c r="V222" s="26">
        <f>SUM(MRI:SPECT!V224)</f>
        <v>824</v>
      </c>
      <c r="W222" s="26">
        <f>SUM(MRI:SPECT!W224)</f>
        <v>254</v>
      </c>
      <c r="X222" s="26">
        <f>SUM(MRI:SPECT!X224)</f>
        <v>3193</v>
      </c>
      <c r="Y222" s="26">
        <f>SUM(MRI:SPECT!Y224)</f>
        <v>2</v>
      </c>
      <c r="Z222" s="26">
        <f>SUM(MRI:SPECT!Z224)</f>
        <v>0</v>
      </c>
      <c r="AA222" s="26">
        <f>SUM(MRI:SPECT!AA224)</f>
        <v>0</v>
      </c>
      <c r="AB222" s="1">
        <f>SUM(MRI:SPECT!AB224)</f>
        <v>0</v>
      </c>
      <c r="AC222" s="26">
        <f>SUM(MRI:SPECT!AC224)</f>
        <v>0</v>
      </c>
      <c r="AD222" s="26">
        <f>SUM(MRI:SPECT!AD224)</f>
        <v>0</v>
      </c>
      <c r="AE222" s="1">
        <f>SUM(MRI:SPECT!AE224)</f>
        <v>0</v>
      </c>
      <c r="AF222" s="26">
        <f>SUM(MRI:SPECT!AF224)</f>
        <v>0</v>
      </c>
      <c r="AG222" s="26">
        <f>SUM(MRI:SPECT!AG224)</f>
        <v>0</v>
      </c>
      <c r="AH222" s="1">
        <f>SUM(MRI:SPECT!AH224)</f>
        <v>0</v>
      </c>
      <c r="AI222" s="26">
        <f>SUM(MRI:SPECT!AI224)</f>
        <v>0</v>
      </c>
      <c r="AJ222" s="26">
        <f>SUM(MRI:SPECT!AJ224)</f>
        <v>0</v>
      </c>
      <c r="AK222" s="1">
        <f>SUM(MRI:SPECT!AK224)</f>
        <v>0</v>
      </c>
      <c r="AL222" s="1">
        <f>SUM(MRI:SPECT!AL224)</f>
        <v>0</v>
      </c>
      <c r="AM222" s="1">
        <f t="shared" si="53"/>
        <v>579</v>
      </c>
      <c r="AN222" s="1">
        <f t="shared" si="54"/>
        <v>515</v>
      </c>
      <c r="AO222" s="1">
        <f t="shared" si="55"/>
        <v>190</v>
      </c>
      <c r="AP222" s="1">
        <f t="shared" si="56"/>
        <v>128</v>
      </c>
      <c r="AQ222" s="1">
        <f t="shared" si="57"/>
        <v>0</v>
      </c>
      <c r="AR222" s="1">
        <f t="shared" si="58"/>
        <v>556</v>
      </c>
      <c r="AS222" s="1">
        <f t="shared" si="59"/>
        <v>0</v>
      </c>
      <c r="AT222" s="1">
        <f t="shared" si="60"/>
        <v>123</v>
      </c>
      <c r="AU222" s="1">
        <f t="shared" si="61"/>
        <v>24</v>
      </c>
      <c r="AV222" s="1">
        <f t="shared" si="62"/>
        <v>824</v>
      </c>
      <c r="AW222" s="1">
        <f t="shared" si="63"/>
        <v>254</v>
      </c>
      <c r="AX222" s="1">
        <f t="shared" si="64"/>
        <v>3193</v>
      </c>
      <c r="AY222" s="1">
        <f t="shared" si="65"/>
        <v>2</v>
      </c>
    </row>
    <row r="223" spans="1:51" ht="12.75" customHeight="1" x14ac:dyDescent="0.2">
      <c r="A223" s="61">
        <v>1405</v>
      </c>
      <c r="B223" t="s">
        <v>75</v>
      </c>
      <c r="C223" t="s">
        <v>486</v>
      </c>
      <c r="D223" t="s">
        <v>207</v>
      </c>
      <c r="E223" t="s">
        <v>112</v>
      </c>
      <c r="F223" s="62">
        <v>55435</v>
      </c>
      <c r="G223" t="s">
        <v>67</v>
      </c>
      <c r="H223">
        <v>53</v>
      </c>
      <c r="I223">
        <v>27053</v>
      </c>
      <c r="J223" t="s">
        <v>68</v>
      </c>
      <c r="K223" t="s">
        <v>69</v>
      </c>
      <c r="L223" t="s">
        <v>70</v>
      </c>
      <c r="M223" s="26">
        <f>SUM(MRI:SPECT!M225)</f>
        <v>0</v>
      </c>
      <c r="N223" s="26">
        <f>SUM(MRI:SPECT!N225)</f>
        <v>0</v>
      </c>
      <c r="O223" s="26">
        <f>SUM(MRI:SPECT!O225)</f>
        <v>0</v>
      </c>
      <c r="P223" s="26">
        <f>SUM(MRI:SPECT!P225)</f>
        <v>0</v>
      </c>
      <c r="Q223" s="26">
        <f>SUM(MRI:SPECT!Q225)</f>
        <v>0</v>
      </c>
      <c r="R223" s="26">
        <f>SUM(MRI:SPECT!R225)</f>
        <v>0</v>
      </c>
      <c r="S223" s="26">
        <f>SUM(MRI:SPECT!S225)</f>
        <v>0</v>
      </c>
      <c r="T223" s="26">
        <f>SUM(MRI:SPECT!T225)</f>
        <v>0</v>
      </c>
      <c r="U223" s="26">
        <f>SUM(MRI:SPECT!U225)</f>
        <v>0</v>
      </c>
      <c r="V223" s="26">
        <f>SUM(MRI:SPECT!V225)</f>
        <v>0</v>
      </c>
      <c r="W223" s="26">
        <f>SUM(MRI:SPECT!W225)</f>
        <v>0</v>
      </c>
      <c r="X223" s="26">
        <f>SUM(MRI:SPECT!X225)</f>
        <v>0</v>
      </c>
      <c r="Y223" s="26">
        <f>SUM(MRI:SPECT!Y225)</f>
        <v>0</v>
      </c>
      <c r="Z223" s="26">
        <f>SUM(MRI:SPECT!Z225)</f>
        <v>0</v>
      </c>
      <c r="AA223" s="26">
        <f>SUM(MRI:SPECT!AA225)</f>
        <v>0</v>
      </c>
      <c r="AB223" s="1">
        <f>SUM(MRI:SPECT!AB225)</f>
        <v>0</v>
      </c>
      <c r="AC223" s="26">
        <f>SUM(MRI:SPECT!AC225)</f>
        <v>0</v>
      </c>
      <c r="AD223" s="26">
        <f>SUM(MRI:SPECT!AD225)</f>
        <v>0</v>
      </c>
      <c r="AE223" s="1">
        <f>SUM(MRI:SPECT!AE225)</f>
        <v>0</v>
      </c>
      <c r="AF223" s="26">
        <f>SUM(MRI:SPECT!AF225)</f>
        <v>0</v>
      </c>
      <c r="AG223" s="26">
        <f>SUM(MRI:SPECT!AG225)</f>
        <v>0</v>
      </c>
      <c r="AH223" s="1">
        <f>SUM(MRI:SPECT!AH225)</f>
        <v>0</v>
      </c>
      <c r="AI223" s="26">
        <f>SUM(MRI:SPECT!AI225)</f>
        <v>0</v>
      </c>
      <c r="AJ223" s="26">
        <f>SUM(MRI:SPECT!AJ225)</f>
        <v>0</v>
      </c>
      <c r="AK223" s="1">
        <f>SUM(MRI:SPECT!AK225)</f>
        <v>0</v>
      </c>
      <c r="AL223" s="1">
        <f>SUM(MRI:SPECT!AL225)</f>
        <v>1</v>
      </c>
      <c r="AM223" s="1">
        <f t="shared" si="53"/>
        <v>0</v>
      </c>
      <c r="AN223" s="1">
        <f t="shared" si="54"/>
        <v>0</v>
      </c>
      <c r="AO223" s="1">
        <f t="shared" si="55"/>
        <v>0</v>
      </c>
      <c r="AP223" s="1">
        <f t="shared" si="56"/>
        <v>0</v>
      </c>
      <c r="AQ223" s="1">
        <f t="shared" si="57"/>
        <v>0</v>
      </c>
      <c r="AR223" s="1">
        <f t="shared" si="58"/>
        <v>0</v>
      </c>
      <c r="AS223" s="1">
        <f t="shared" si="59"/>
        <v>0</v>
      </c>
      <c r="AT223" s="1">
        <f t="shared" si="60"/>
        <v>0</v>
      </c>
      <c r="AU223" s="1">
        <f t="shared" si="61"/>
        <v>0</v>
      </c>
      <c r="AV223" s="1">
        <f t="shared" si="62"/>
        <v>0</v>
      </c>
      <c r="AW223" s="1">
        <f t="shared" si="63"/>
        <v>0</v>
      </c>
      <c r="AX223" s="1">
        <f t="shared" si="64"/>
        <v>0</v>
      </c>
      <c r="AY223" s="1">
        <f t="shared" si="65"/>
        <v>1</v>
      </c>
    </row>
    <row r="224" spans="1:51" ht="12.75" customHeight="1" x14ac:dyDescent="0.2">
      <c r="A224" s="61">
        <v>1407</v>
      </c>
      <c r="B224" t="s">
        <v>71</v>
      </c>
      <c r="C224" t="s">
        <v>487</v>
      </c>
      <c r="D224" t="s">
        <v>121</v>
      </c>
      <c r="E224" t="s">
        <v>115</v>
      </c>
      <c r="F224" s="62">
        <v>55129</v>
      </c>
      <c r="G224" t="s">
        <v>116</v>
      </c>
      <c r="H224">
        <v>163</v>
      </c>
      <c r="I224">
        <v>27163</v>
      </c>
      <c r="J224" t="s">
        <v>68</v>
      </c>
      <c r="K224" t="s">
        <v>69</v>
      </c>
      <c r="L224" t="s">
        <v>70</v>
      </c>
      <c r="M224" s="26">
        <f>SUM(MRI:SPECT!M226)</f>
        <v>0</v>
      </c>
      <c r="N224" s="26">
        <f>SUM(MRI:SPECT!N226)</f>
        <v>0</v>
      </c>
      <c r="O224" s="26">
        <f>SUM(MRI:SPECT!O226)</f>
        <v>0</v>
      </c>
      <c r="P224" s="26">
        <f>SUM(MRI:SPECT!P226)</f>
        <v>0</v>
      </c>
      <c r="Q224" s="26">
        <f>SUM(MRI:SPECT!Q226)</f>
        <v>0</v>
      </c>
      <c r="R224" s="26">
        <f>SUM(MRI:SPECT!R226)</f>
        <v>0</v>
      </c>
      <c r="S224" s="26">
        <f>SUM(MRI:SPECT!S226)</f>
        <v>0</v>
      </c>
      <c r="T224" s="26">
        <f>SUM(MRI:SPECT!T226)</f>
        <v>0</v>
      </c>
      <c r="U224" s="26">
        <f>SUM(MRI:SPECT!U226)</f>
        <v>0</v>
      </c>
      <c r="V224" s="26">
        <f>SUM(MRI:SPECT!V226)</f>
        <v>0</v>
      </c>
      <c r="W224" s="26">
        <f>SUM(MRI:SPECT!W226)</f>
        <v>0</v>
      </c>
      <c r="X224" s="26">
        <f>SUM(MRI:SPECT!X226)</f>
        <v>0</v>
      </c>
      <c r="Y224" s="26">
        <f>SUM(MRI:SPECT!Y226)</f>
        <v>0</v>
      </c>
      <c r="Z224" s="26">
        <f>SUM(MRI:SPECT!Z226)</f>
        <v>0</v>
      </c>
      <c r="AA224" s="26">
        <f>SUM(MRI:SPECT!AA226)</f>
        <v>0</v>
      </c>
      <c r="AB224" s="1">
        <f>SUM(MRI:SPECT!AB226)</f>
        <v>0</v>
      </c>
      <c r="AC224" s="26">
        <f>SUM(MRI:SPECT!AC226)</f>
        <v>0</v>
      </c>
      <c r="AD224" s="26">
        <f>SUM(MRI:SPECT!AD226)</f>
        <v>0</v>
      </c>
      <c r="AE224" s="1">
        <f>SUM(MRI:SPECT!AE226)</f>
        <v>0</v>
      </c>
      <c r="AF224" s="26">
        <f>SUM(MRI:SPECT!AF226)</f>
        <v>0</v>
      </c>
      <c r="AG224" s="26">
        <f>SUM(MRI:SPECT!AG226)</f>
        <v>0</v>
      </c>
      <c r="AH224" s="1">
        <f>SUM(MRI:SPECT!AH226)</f>
        <v>0</v>
      </c>
      <c r="AI224" s="26">
        <f>SUM(MRI:SPECT!AI226)</f>
        <v>0</v>
      </c>
      <c r="AJ224" s="26">
        <f>SUM(MRI:SPECT!AJ226)</f>
        <v>0</v>
      </c>
      <c r="AK224" s="1">
        <f>SUM(MRI:SPECT!AK226)</f>
        <v>0</v>
      </c>
      <c r="AL224" s="1">
        <f>SUM(MRI:SPECT!AL226)</f>
        <v>1</v>
      </c>
      <c r="AM224" s="1">
        <f t="shared" si="53"/>
        <v>0</v>
      </c>
      <c r="AN224" s="1">
        <f t="shared" si="54"/>
        <v>0</v>
      </c>
      <c r="AO224" s="1">
        <f t="shared" si="55"/>
        <v>0</v>
      </c>
      <c r="AP224" s="1">
        <f t="shared" si="56"/>
        <v>0</v>
      </c>
      <c r="AQ224" s="1">
        <f t="shared" si="57"/>
        <v>0</v>
      </c>
      <c r="AR224" s="1">
        <f t="shared" si="58"/>
        <v>0</v>
      </c>
      <c r="AS224" s="1">
        <f t="shared" si="59"/>
        <v>0</v>
      </c>
      <c r="AT224" s="1">
        <f t="shared" si="60"/>
        <v>0</v>
      </c>
      <c r="AU224" s="1">
        <f t="shared" si="61"/>
        <v>0</v>
      </c>
      <c r="AV224" s="1">
        <f t="shared" si="62"/>
        <v>0</v>
      </c>
      <c r="AW224" s="1">
        <f t="shared" si="63"/>
        <v>0</v>
      </c>
      <c r="AX224" s="1">
        <f t="shared" si="64"/>
        <v>0</v>
      </c>
      <c r="AY224" s="1">
        <f t="shared" si="65"/>
        <v>1</v>
      </c>
    </row>
    <row r="225" spans="1:51" x14ac:dyDescent="0.2">
      <c r="A225" s="61">
        <v>1414</v>
      </c>
      <c r="B225" t="s">
        <v>75</v>
      </c>
      <c r="C225" t="s">
        <v>488</v>
      </c>
      <c r="D225" t="s">
        <v>178</v>
      </c>
      <c r="E225" t="s">
        <v>179</v>
      </c>
      <c r="F225" s="62">
        <v>53527</v>
      </c>
      <c r="G225"/>
      <c r="H225"/>
      <c r="I225"/>
      <c r="J225"/>
      <c r="K225"/>
      <c r="L225"/>
      <c r="M225" s="26">
        <f>SUM(MRI:SPECT!M227)</f>
        <v>17</v>
      </c>
      <c r="N225" s="26">
        <f>SUM(MRI:SPECT!N227)</f>
        <v>5</v>
      </c>
      <c r="O225" s="26">
        <f>SUM(MRI:SPECT!O227)</f>
        <v>6</v>
      </c>
      <c r="P225" s="26">
        <f>SUM(MRI:SPECT!P227)</f>
        <v>3</v>
      </c>
      <c r="Q225" s="26">
        <f>SUM(MRI:SPECT!Q227)</f>
        <v>3</v>
      </c>
      <c r="R225" s="26">
        <f>SUM(MRI:SPECT!R227)</f>
        <v>19</v>
      </c>
      <c r="S225" s="26">
        <f>SUM(MRI:SPECT!S227)</f>
        <v>0</v>
      </c>
      <c r="T225" s="26">
        <f>SUM(MRI:SPECT!T227)</f>
        <v>0</v>
      </c>
      <c r="U225" s="26">
        <f>SUM(MRI:SPECT!U227)</f>
        <v>0</v>
      </c>
      <c r="V225" s="26">
        <f>SUM(MRI:SPECT!V227)</f>
        <v>5</v>
      </c>
      <c r="W225" s="26">
        <f>SUM(MRI:SPECT!W227)</f>
        <v>5</v>
      </c>
      <c r="X225" s="26">
        <f>SUM(MRI:SPECT!X227)</f>
        <v>63</v>
      </c>
      <c r="Y225" s="26">
        <f>SUM(MRI:SPECT!Y227)</f>
        <v>1</v>
      </c>
      <c r="Z225" s="26">
        <f>SUM(MRI:SPECT!Z227)</f>
        <v>0</v>
      </c>
      <c r="AA225" s="26">
        <f>SUM(MRI:SPECT!AA227)</f>
        <v>0</v>
      </c>
      <c r="AB225" s="1">
        <f>SUM(MRI:SPECT!AB227)</f>
        <v>0</v>
      </c>
      <c r="AC225" s="26">
        <f>SUM(MRI:SPECT!AC227)</f>
        <v>0</v>
      </c>
      <c r="AD225" s="26">
        <f>SUM(MRI:SPECT!AD227)</f>
        <v>0</v>
      </c>
      <c r="AE225" s="1">
        <f>SUM(MRI:SPECT!AE227)</f>
        <v>0</v>
      </c>
      <c r="AF225" s="26">
        <f>SUM(MRI:SPECT!AF227)</f>
        <v>0</v>
      </c>
      <c r="AG225" s="26">
        <f>SUM(MRI:SPECT!AG227)</f>
        <v>0</v>
      </c>
      <c r="AH225" s="1">
        <f>SUM(MRI:SPECT!AH227)</f>
        <v>0</v>
      </c>
      <c r="AI225" s="26">
        <f>SUM(MRI:SPECT!AI227)</f>
        <v>0</v>
      </c>
      <c r="AJ225" s="26">
        <f>SUM(MRI:SPECT!AJ227)</f>
        <v>0</v>
      </c>
      <c r="AK225" s="1">
        <f>SUM(MRI:SPECT!AK227)</f>
        <v>0</v>
      </c>
      <c r="AL225" s="1">
        <f>SUM(MRI:SPECT!AL227)</f>
        <v>0</v>
      </c>
      <c r="AM225" s="1">
        <f t="shared" si="53"/>
        <v>17</v>
      </c>
      <c r="AN225" s="1">
        <f t="shared" si="54"/>
        <v>5</v>
      </c>
      <c r="AO225" s="1">
        <f t="shared" si="55"/>
        <v>6</v>
      </c>
      <c r="AP225" s="1">
        <f t="shared" si="56"/>
        <v>3</v>
      </c>
      <c r="AQ225" s="1">
        <f t="shared" si="57"/>
        <v>3</v>
      </c>
      <c r="AR225" s="1">
        <f t="shared" si="58"/>
        <v>19</v>
      </c>
      <c r="AS225" s="1">
        <f t="shared" si="59"/>
        <v>0</v>
      </c>
      <c r="AT225" s="1">
        <f t="shared" si="60"/>
        <v>0</v>
      </c>
      <c r="AU225" s="1">
        <f t="shared" si="61"/>
        <v>0</v>
      </c>
      <c r="AV225" s="1">
        <f t="shared" si="62"/>
        <v>5</v>
      </c>
      <c r="AW225" s="1">
        <f t="shared" si="63"/>
        <v>5</v>
      </c>
      <c r="AX225" s="1">
        <f t="shared" si="64"/>
        <v>63</v>
      </c>
      <c r="AY225" s="1">
        <f t="shared" si="65"/>
        <v>1</v>
      </c>
    </row>
    <row r="226" spans="1:51" ht="12.75" customHeight="1" x14ac:dyDescent="0.2">
      <c r="A226" s="61">
        <v>1420</v>
      </c>
      <c r="B226" t="s">
        <v>75</v>
      </c>
      <c r="C226" t="s">
        <v>489</v>
      </c>
      <c r="D226" t="s">
        <v>131</v>
      </c>
      <c r="E226" t="s">
        <v>353</v>
      </c>
      <c r="F226" s="62">
        <v>56353</v>
      </c>
      <c r="G226" t="s">
        <v>328</v>
      </c>
      <c r="H226">
        <v>95</v>
      </c>
      <c r="I226">
        <v>27095</v>
      </c>
      <c r="J226" t="s">
        <v>80</v>
      </c>
      <c r="K226"/>
      <c r="L226" t="s">
        <v>81</v>
      </c>
      <c r="M226" s="26">
        <f>SUM(MRI:SPECT!M228)</f>
        <v>61</v>
      </c>
      <c r="N226" s="26">
        <f>SUM(MRI:SPECT!N228)</f>
        <v>52</v>
      </c>
      <c r="O226" s="26">
        <f>SUM(MRI:SPECT!O228)</f>
        <v>26</v>
      </c>
      <c r="P226" s="26">
        <f>SUM(MRI:SPECT!P228)</f>
        <v>18</v>
      </c>
      <c r="Q226" s="26">
        <f>SUM(MRI:SPECT!Q228)</f>
        <v>7</v>
      </c>
      <c r="R226" s="26">
        <f>SUM(MRI:SPECT!R228)</f>
        <v>61</v>
      </c>
      <c r="S226" s="26">
        <f>SUM(MRI:SPECT!S228)</f>
        <v>0</v>
      </c>
      <c r="T226" s="26">
        <f>SUM(MRI:SPECT!T228)</f>
        <v>0</v>
      </c>
      <c r="U226" s="26">
        <f>SUM(MRI:SPECT!U228)</f>
        <v>0</v>
      </c>
      <c r="V226" s="26">
        <f>SUM(MRI:SPECT!V228)</f>
        <v>53</v>
      </c>
      <c r="W226" s="26">
        <f>SUM(MRI:SPECT!W228)</f>
        <v>18</v>
      </c>
      <c r="X226" s="26">
        <f>SUM(MRI:SPECT!X228)</f>
        <v>296</v>
      </c>
      <c r="Y226" s="26">
        <f>SUM(MRI:SPECT!Y228)</f>
        <v>1</v>
      </c>
      <c r="Z226" s="26">
        <f>SUM(MRI:SPECT!Z228)</f>
        <v>0</v>
      </c>
      <c r="AA226" s="26">
        <f>SUM(MRI:SPECT!AA228)</f>
        <v>0</v>
      </c>
      <c r="AB226" s="1">
        <f>SUM(MRI:SPECT!AB228)</f>
        <v>0</v>
      </c>
      <c r="AC226" s="26">
        <f>SUM(MRI:SPECT!AC228)</f>
        <v>0</v>
      </c>
      <c r="AD226" s="26">
        <f>SUM(MRI:SPECT!AD228)</f>
        <v>0</v>
      </c>
      <c r="AE226" s="1">
        <f>SUM(MRI:SPECT!AE228)</f>
        <v>0</v>
      </c>
      <c r="AF226" s="26">
        <f>SUM(MRI:SPECT!AF228)</f>
        <v>0</v>
      </c>
      <c r="AG226" s="26">
        <f>SUM(MRI:SPECT!AG228)</f>
        <v>0</v>
      </c>
      <c r="AH226" s="1">
        <f>SUM(MRI:SPECT!AH228)</f>
        <v>0</v>
      </c>
      <c r="AI226" s="26">
        <f>SUM(MRI:SPECT!AI228)</f>
        <v>0</v>
      </c>
      <c r="AJ226" s="26">
        <f>SUM(MRI:SPECT!AJ228)</f>
        <v>0</v>
      </c>
      <c r="AK226" s="1">
        <f>SUM(MRI:SPECT!AK228)</f>
        <v>0</v>
      </c>
      <c r="AL226" s="1">
        <f>SUM(MRI:SPECT!AL228)</f>
        <v>0</v>
      </c>
      <c r="AM226" s="1">
        <f t="shared" si="53"/>
        <v>61</v>
      </c>
      <c r="AN226" s="1">
        <f t="shared" si="54"/>
        <v>52</v>
      </c>
      <c r="AO226" s="1">
        <f t="shared" si="55"/>
        <v>26</v>
      </c>
      <c r="AP226" s="1">
        <f t="shared" si="56"/>
        <v>18</v>
      </c>
      <c r="AQ226" s="1">
        <f t="shared" si="57"/>
        <v>7</v>
      </c>
      <c r="AR226" s="1">
        <f t="shared" si="58"/>
        <v>61</v>
      </c>
      <c r="AS226" s="1">
        <f t="shared" si="59"/>
        <v>0</v>
      </c>
      <c r="AT226" s="1">
        <f t="shared" si="60"/>
        <v>0</v>
      </c>
      <c r="AU226" s="1">
        <f t="shared" si="61"/>
        <v>0</v>
      </c>
      <c r="AV226" s="1">
        <f t="shared" si="62"/>
        <v>53</v>
      </c>
      <c r="AW226" s="1">
        <f t="shared" si="63"/>
        <v>18</v>
      </c>
      <c r="AX226" s="1">
        <f t="shared" si="64"/>
        <v>296</v>
      </c>
      <c r="AY226" s="1">
        <f t="shared" si="65"/>
        <v>1</v>
      </c>
    </row>
    <row r="227" spans="1:51" x14ac:dyDescent="0.2">
      <c r="A227" s="61">
        <v>1429</v>
      </c>
      <c r="B227" t="s">
        <v>71</v>
      </c>
      <c r="C227" t="s">
        <v>490</v>
      </c>
      <c r="D227" t="s">
        <v>93</v>
      </c>
      <c r="E227" t="s">
        <v>66</v>
      </c>
      <c r="F227" s="62">
        <v>55305</v>
      </c>
      <c r="G227"/>
      <c r="H227"/>
      <c r="I227"/>
      <c r="J227"/>
      <c r="K227"/>
      <c r="L227"/>
      <c r="M227" s="26">
        <f>SUM(MRI:SPECT!M229)</f>
        <v>0</v>
      </c>
      <c r="N227" s="26">
        <f>SUM(MRI:SPECT!N229)</f>
        <v>0</v>
      </c>
      <c r="O227" s="26">
        <f>SUM(MRI:SPECT!O229)</f>
        <v>0</v>
      </c>
      <c r="P227" s="26">
        <f>SUM(MRI:SPECT!P229)</f>
        <v>0</v>
      </c>
      <c r="Q227" s="26">
        <f>SUM(MRI:SPECT!Q229)</f>
        <v>0</v>
      </c>
      <c r="R227" s="26">
        <f>SUM(MRI:SPECT!R229)</f>
        <v>0</v>
      </c>
      <c r="S227" s="26">
        <f>SUM(MRI:SPECT!S229)</f>
        <v>0</v>
      </c>
      <c r="T227" s="26">
        <f>SUM(MRI:SPECT!T229)</f>
        <v>0</v>
      </c>
      <c r="U227" s="26">
        <f>SUM(MRI:SPECT!U229)</f>
        <v>0</v>
      </c>
      <c r="V227" s="26">
        <f>SUM(MRI:SPECT!V229)</f>
        <v>0</v>
      </c>
      <c r="W227" s="26">
        <f>SUM(MRI:SPECT!W229)</f>
        <v>0</v>
      </c>
      <c r="X227" s="26">
        <f>SUM(MRI:SPECT!X229)</f>
        <v>0</v>
      </c>
      <c r="Y227" s="26">
        <f>SUM(MRI:SPECT!Y229)</f>
        <v>1</v>
      </c>
      <c r="Z227" s="26">
        <f>SUM(MRI:SPECT!Z229)</f>
        <v>0</v>
      </c>
      <c r="AA227" s="26">
        <f>SUM(MRI:SPECT!AA229)</f>
        <v>0</v>
      </c>
      <c r="AB227" s="1">
        <f>SUM(MRI:SPECT!AB229)</f>
        <v>0</v>
      </c>
      <c r="AC227" s="26">
        <f>SUM(MRI:SPECT!AC229)</f>
        <v>0</v>
      </c>
      <c r="AD227" s="26">
        <f>SUM(MRI:SPECT!AD229)</f>
        <v>0</v>
      </c>
      <c r="AE227" s="1">
        <f>SUM(MRI:SPECT!AE229)</f>
        <v>0</v>
      </c>
      <c r="AF227" s="26">
        <f>SUM(MRI:SPECT!AF229)</f>
        <v>0</v>
      </c>
      <c r="AG227" s="26">
        <f>SUM(MRI:SPECT!AG229)</f>
        <v>0</v>
      </c>
      <c r="AH227" s="1">
        <f>SUM(MRI:SPECT!AH229)</f>
        <v>0</v>
      </c>
      <c r="AI227" s="26">
        <f>SUM(MRI:SPECT!AI229)</f>
        <v>0</v>
      </c>
      <c r="AJ227" s="26">
        <f>SUM(MRI:SPECT!AJ229)</f>
        <v>0</v>
      </c>
      <c r="AK227" s="1">
        <f>SUM(MRI:SPECT!AK229)</f>
        <v>0</v>
      </c>
      <c r="AL227" s="1">
        <f>SUM(MRI:SPECT!AL229)</f>
        <v>0</v>
      </c>
      <c r="AM227" s="1">
        <f t="shared" si="53"/>
        <v>0</v>
      </c>
      <c r="AN227" s="1">
        <f t="shared" si="54"/>
        <v>0</v>
      </c>
      <c r="AO227" s="1">
        <f t="shared" si="55"/>
        <v>0</v>
      </c>
      <c r="AP227" s="1">
        <f t="shared" si="56"/>
        <v>0</v>
      </c>
      <c r="AQ227" s="1">
        <f t="shared" si="57"/>
        <v>0</v>
      </c>
      <c r="AR227" s="1">
        <f t="shared" si="58"/>
        <v>0</v>
      </c>
      <c r="AS227" s="1">
        <f t="shared" si="59"/>
        <v>0</v>
      </c>
      <c r="AT227" s="1">
        <f t="shared" si="60"/>
        <v>0</v>
      </c>
      <c r="AU227" s="1">
        <f t="shared" si="61"/>
        <v>0</v>
      </c>
      <c r="AV227" s="1">
        <f t="shared" si="62"/>
        <v>0</v>
      </c>
      <c r="AW227" s="1">
        <f t="shared" si="63"/>
        <v>0</v>
      </c>
      <c r="AX227" s="1">
        <f t="shared" si="64"/>
        <v>0</v>
      </c>
      <c r="AY227" s="1">
        <f t="shared" si="65"/>
        <v>1</v>
      </c>
    </row>
    <row r="228" spans="1:51" ht="12.75" customHeight="1" x14ac:dyDescent="0.2">
      <c r="A228" s="61">
        <v>1430</v>
      </c>
      <c r="B228" t="s">
        <v>71</v>
      </c>
      <c r="C228" t="s">
        <v>491</v>
      </c>
      <c r="D228" t="s">
        <v>492</v>
      </c>
      <c r="E228" t="s">
        <v>187</v>
      </c>
      <c r="F228" s="62">
        <v>55449</v>
      </c>
      <c r="G228" t="s">
        <v>91</v>
      </c>
      <c r="H228">
        <v>3</v>
      </c>
      <c r="I228">
        <v>27003</v>
      </c>
      <c r="J228" t="s">
        <v>68</v>
      </c>
      <c r="K228" t="s">
        <v>69</v>
      </c>
      <c r="L228" t="s">
        <v>70</v>
      </c>
      <c r="M228" s="26">
        <f>SUM(MRI:SPECT!M230)</f>
        <v>81</v>
      </c>
      <c r="N228" s="26">
        <f>SUM(MRI:SPECT!N230)</f>
        <v>29</v>
      </c>
      <c r="O228" s="26">
        <f>SUM(MRI:SPECT!O230)</f>
        <v>24</v>
      </c>
      <c r="P228" s="26">
        <f>SUM(MRI:SPECT!P230)</f>
        <v>19</v>
      </c>
      <c r="Q228" s="26">
        <f>SUM(MRI:SPECT!Q230)</f>
        <v>19</v>
      </c>
      <c r="R228" s="26">
        <f>SUM(MRI:SPECT!R230)</f>
        <v>56</v>
      </c>
      <c r="S228" s="26">
        <f>SUM(MRI:SPECT!S230)</f>
        <v>0</v>
      </c>
      <c r="T228" s="26">
        <f>SUM(MRI:SPECT!T230)</f>
        <v>0</v>
      </c>
      <c r="U228" s="26">
        <f>SUM(MRI:SPECT!U230)</f>
        <v>0</v>
      </c>
      <c r="V228" s="26">
        <f>SUM(MRI:SPECT!V230)</f>
        <v>41</v>
      </c>
      <c r="W228" s="26">
        <f>SUM(MRI:SPECT!W230)</f>
        <v>12</v>
      </c>
      <c r="X228" s="26">
        <f>SUM(MRI:SPECT!X230)</f>
        <v>281</v>
      </c>
      <c r="Y228" s="26">
        <f>SUM(MRI:SPECT!Y230)</f>
        <v>1</v>
      </c>
      <c r="Z228" s="26">
        <f>SUM(MRI:SPECT!Z230)</f>
        <v>0</v>
      </c>
      <c r="AA228" s="26">
        <f>SUM(MRI:SPECT!AA230)</f>
        <v>0</v>
      </c>
      <c r="AB228" s="1">
        <f>SUM(MRI:SPECT!AB230)</f>
        <v>0</v>
      </c>
      <c r="AC228" s="26">
        <f>SUM(MRI:SPECT!AC230)</f>
        <v>0</v>
      </c>
      <c r="AD228" s="26">
        <f>SUM(MRI:SPECT!AD230)</f>
        <v>0</v>
      </c>
      <c r="AE228" s="1">
        <f>SUM(MRI:SPECT!AE230)</f>
        <v>0</v>
      </c>
      <c r="AF228" s="26">
        <f>SUM(MRI:SPECT!AF230)</f>
        <v>0</v>
      </c>
      <c r="AG228" s="26">
        <f>SUM(MRI:SPECT!AG230)</f>
        <v>0</v>
      </c>
      <c r="AH228" s="1">
        <f>SUM(MRI:SPECT!AH230)</f>
        <v>0</v>
      </c>
      <c r="AI228" s="26">
        <f>SUM(MRI:SPECT!AI230)</f>
        <v>0</v>
      </c>
      <c r="AJ228" s="26">
        <f>SUM(MRI:SPECT!AJ230)</f>
        <v>0</v>
      </c>
      <c r="AK228" s="1">
        <f>SUM(MRI:SPECT!AK230)</f>
        <v>0</v>
      </c>
      <c r="AL228" s="1">
        <f>SUM(MRI:SPECT!AL230)</f>
        <v>0</v>
      </c>
      <c r="AM228" s="1">
        <f t="shared" si="53"/>
        <v>81</v>
      </c>
      <c r="AN228" s="1">
        <f t="shared" si="54"/>
        <v>29</v>
      </c>
      <c r="AO228" s="1">
        <f t="shared" si="55"/>
        <v>24</v>
      </c>
      <c r="AP228" s="1">
        <f t="shared" si="56"/>
        <v>19</v>
      </c>
      <c r="AQ228" s="1">
        <f t="shared" si="57"/>
        <v>19</v>
      </c>
      <c r="AR228" s="1">
        <f t="shared" si="58"/>
        <v>56</v>
      </c>
      <c r="AS228" s="1">
        <f t="shared" si="59"/>
        <v>0</v>
      </c>
      <c r="AT228" s="1">
        <f t="shared" si="60"/>
        <v>0</v>
      </c>
      <c r="AU228" s="1">
        <f t="shared" si="61"/>
        <v>0</v>
      </c>
      <c r="AV228" s="1">
        <f t="shared" si="62"/>
        <v>41</v>
      </c>
      <c r="AW228" s="1">
        <f t="shared" si="63"/>
        <v>12</v>
      </c>
      <c r="AX228" s="1">
        <f t="shared" si="64"/>
        <v>281</v>
      </c>
      <c r="AY228" s="1">
        <f t="shared" si="65"/>
        <v>1</v>
      </c>
    </row>
    <row r="229" spans="1:51" x14ac:dyDescent="0.2">
      <c r="A229" s="61">
        <v>1432</v>
      </c>
      <c r="B229" t="s">
        <v>75</v>
      </c>
      <c r="C229" t="s">
        <v>493</v>
      </c>
      <c r="D229" t="s">
        <v>131</v>
      </c>
      <c r="E229" t="s">
        <v>494</v>
      </c>
      <c r="F229" s="62">
        <v>56728</v>
      </c>
      <c r="G229" t="s">
        <v>495</v>
      </c>
      <c r="H229">
        <v>69</v>
      </c>
      <c r="I229">
        <v>27069</v>
      </c>
      <c r="J229" t="s">
        <v>80</v>
      </c>
      <c r="K229"/>
      <c r="L229" t="s">
        <v>102</v>
      </c>
      <c r="M229" s="26">
        <f>SUM(MRI:SPECT!M231)</f>
        <v>2025</v>
      </c>
      <c r="N229" s="26">
        <f>SUM(MRI:SPECT!N231)</f>
        <v>176</v>
      </c>
      <c r="O229" s="26">
        <f>SUM(MRI:SPECT!O231)</f>
        <v>125</v>
      </c>
      <c r="P229" s="26">
        <f>SUM(MRI:SPECT!P231)</f>
        <v>14</v>
      </c>
      <c r="Q229" s="26">
        <f>SUM(MRI:SPECT!Q231)</f>
        <v>14</v>
      </c>
      <c r="R229" s="26">
        <f>SUM(MRI:SPECT!R231)</f>
        <v>1756</v>
      </c>
      <c r="S229" s="26">
        <f>SUM(MRI:SPECT!S231)</f>
        <v>205</v>
      </c>
      <c r="T229" s="26">
        <f>SUM(MRI:SPECT!T231)</f>
        <v>200</v>
      </c>
      <c r="U229" s="26">
        <f>SUM(MRI:SPECT!U231)</f>
        <v>0</v>
      </c>
      <c r="V229" s="26">
        <f>SUM(MRI:SPECT!V231)</f>
        <v>3537</v>
      </c>
      <c r="W229" s="26">
        <f>SUM(MRI:SPECT!W231)</f>
        <v>1134</v>
      </c>
      <c r="X229" s="26">
        <f>SUM(MRI:SPECT!X231)</f>
        <v>9186</v>
      </c>
      <c r="Y229" s="26">
        <f>SUM(MRI:SPECT!Y231)</f>
        <v>1</v>
      </c>
      <c r="Z229" s="26">
        <f>SUM(MRI:SPECT!Z231)</f>
        <v>0</v>
      </c>
      <c r="AA229" s="26">
        <f>SUM(MRI:SPECT!AA231)</f>
        <v>0</v>
      </c>
      <c r="AB229" s="1">
        <f>SUM(MRI:SPECT!AB231)</f>
        <v>0</v>
      </c>
      <c r="AC229" s="26">
        <f>SUM(MRI:SPECT!AC231)</f>
        <v>0</v>
      </c>
      <c r="AD229" s="26">
        <f>SUM(MRI:SPECT!AD231)</f>
        <v>0</v>
      </c>
      <c r="AE229" s="1">
        <f>SUM(MRI:SPECT!AE231)</f>
        <v>0</v>
      </c>
      <c r="AF229" s="26">
        <f>SUM(MRI:SPECT!AF231)</f>
        <v>0</v>
      </c>
      <c r="AG229" s="26">
        <f>SUM(MRI:SPECT!AG231)</f>
        <v>0</v>
      </c>
      <c r="AH229" s="1">
        <f>SUM(MRI:SPECT!AH231)</f>
        <v>0</v>
      </c>
      <c r="AI229" s="26">
        <f>SUM(MRI:SPECT!AI231)</f>
        <v>0</v>
      </c>
      <c r="AJ229" s="26">
        <f>SUM(MRI:SPECT!AJ231)</f>
        <v>0</v>
      </c>
      <c r="AK229" s="1">
        <f>SUM(MRI:SPECT!AK231)</f>
        <v>0</v>
      </c>
      <c r="AL229" s="1">
        <f>SUM(MRI:SPECT!AL231)</f>
        <v>0</v>
      </c>
      <c r="AM229" s="1">
        <f t="shared" si="53"/>
        <v>2025</v>
      </c>
      <c r="AN229" s="1">
        <f t="shared" si="54"/>
        <v>176</v>
      </c>
      <c r="AO229" s="1">
        <f t="shared" si="55"/>
        <v>125</v>
      </c>
      <c r="AP229" s="1">
        <f t="shared" si="56"/>
        <v>14</v>
      </c>
      <c r="AQ229" s="1">
        <f t="shared" si="57"/>
        <v>14</v>
      </c>
      <c r="AR229" s="1">
        <f t="shared" si="58"/>
        <v>1756</v>
      </c>
      <c r="AS229" s="1">
        <f t="shared" si="59"/>
        <v>205</v>
      </c>
      <c r="AT229" s="1">
        <f t="shared" si="60"/>
        <v>200</v>
      </c>
      <c r="AU229" s="1">
        <f t="shared" si="61"/>
        <v>0</v>
      </c>
      <c r="AV229" s="1">
        <f t="shared" si="62"/>
        <v>3537</v>
      </c>
      <c r="AW229" s="1">
        <f t="shared" si="63"/>
        <v>1134</v>
      </c>
      <c r="AX229" s="1">
        <f t="shared" si="64"/>
        <v>9186</v>
      </c>
      <c r="AY229" s="1">
        <f t="shared" si="65"/>
        <v>1</v>
      </c>
    </row>
    <row r="230" spans="1:51" ht="12.75" customHeight="1" x14ac:dyDescent="0.2">
      <c r="A230" s="61">
        <v>1433</v>
      </c>
      <c r="B230" t="s">
        <v>71</v>
      </c>
      <c r="C230" t="s">
        <v>496</v>
      </c>
      <c r="D230" t="s">
        <v>93</v>
      </c>
      <c r="E230" t="s">
        <v>112</v>
      </c>
      <c r="F230" s="62">
        <v>55435</v>
      </c>
      <c r="G230" t="s">
        <v>67</v>
      </c>
      <c r="H230">
        <v>53</v>
      </c>
      <c r="I230">
        <v>27053</v>
      </c>
      <c r="J230" t="s">
        <v>68</v>
      </c>
      <c r="K230" t="s">
        <v>69</v>
      </c>
      <c r="L230" t="s">
        <v>70</v>
      </c>
      <c r="M230" s="26">
        <f>SUM(MRI:SPECT!M232)</f>
        <v>0</v>
      </c>
      <c r="N230" s="26">
        <f>SUM(MRI:SPECT!N232)</f>
        <v>1</v>
      </c>
      <c r="O230" s="26">
        <f>SUM(MRI:SPECT!O232)</f>
        <v>1</v>
      </c>
      <c r="P230" s="26">
        <f>SUM(MRI:SPECT!P232)</f>
        <v>1</v>
      </c>
      <c r="Q230" s="26">
        <f>SUM(MRI:SPECT!Q232)</f>
        <v>0</v>
      </c>
      <c r="R230" s="26">
        <f>SUM(MRI:SPECT!R232)</f>
        <v>0</v>
      </c>
      <c r="S230" s="26">
        <f>SUM(MRI:SPECT!S232)</f>
        <v>0</v>
      </c>
      <c r="T230" s="26">
        <f>SUM(MRI:SPECT!T232)</f>
        <v>0</v>
      </c>
      <c r="U230" s="26">
        <f>SUM(MRI:SPECT!U232)</f>
        <v>0</v>
      </c>
      <c r="V230" s="26">
        <f>SUM(MRI:SPECT!V232)</f>
        <v>1</v>
      </c>
      <c r="W230" s="26">
        <f>SUM(MRI:SPECT!W232)</f>
        <v>1</v>
      </c>
      <c r="X230" s="26">
        <f>SUM(MRI:SPECT!X232)</f>
        <v>5</v>
      </c>
      <c r="Y230" s="26">
        <f>SUM(MRI:SPECT!Y232)</f>
        <v>1</v>
      </c>
      <c r="Z230" s="26">
        <f>SUM(MRI:SPECT!Z232)</f>
        <v>0</v>
      </c>
      <c r="AA230" s="26">
        <f>SUM(MRI:SPECT!AA232)</f>
        <v>0</v>
      </c>
      <c r="AB230" s="1">
        <f>SUM(MRI:SPECT!AB232)</f>
        <v>0</v>
      </c>
      <c r="AC230" s="26">
        <f>SUM(MRI:SPECT!AC232)</f>
        <v>0</v>
      </c>
      <c r="AD230" s="26">
        <f>SUM(MRI:SPECT!AD232)</f>
        <v>0</v>
      </c>
      <c r="AE230" s="1">
        <f>SUM(MRI:SPECT!AE232)</f>
        <v>0</v>
      </c>
      <c r="AF230" s="26">
        <f>SUM(MRI:SPECT!AF232)</f>
        <v>0</v>
      </c>
      <c r="AG230" s="26">
        <f>SUM(MRI:SPECT!AG232)</f>
        <v>0</v>
      </c>
      <c r="AH230" s="1">
        <f>SUM(MRI:SPECT!AH232)</f>
        <v>0</v>
      </c>
      <c r="AI230" s="26">
        <f>SUM(MRI:SPECT!AI232)</f>
        <v>0</v>
      </c>
      <c r="AJ230" s="26">
        <f>SUM(MRI:SPECT!AJ232)</f>
        <v>0</v>
      </c>
      <c r="AK230" s="1">
        <f>SUM(MRI:SPECT!AK232)</f>
        <v>0</v>
      </c>
      <c r="AL230" s="1">
        <f>SUM(MRI:SPECT!AL232)</f>
        <v>0</v>
      </c>
      <c r="AM230" s="1">
        <f t="shared" si="53"/>
        <v>0</v>
      </c>
      <c r="AN230" s="1">
        <f t="shared" si="54"/>
        <v>1</v>
      </c>
      <c r="AO230" s="1">
        <f t="shared" si="55"/>
        <v>1</v>
      </c>
      <c r="AP230" s="1">
        <f t="shared" si="56"/>
        <v>1</v>
      </c>
      <c r="AQ230" s="1">
        <f t="shared" si="57"/>
        <v>0</v>
      </c>
      <c r="AR230" s="1">
        <f t="shared" si="58"/>
        <v>0</v>
      </c>
      <c r="AS230" s="1">
        <f t="shared" si="59"/>
        <v>0</v>
      </c>
      <c r="AT230" s="1">
        <f t="shared" si="60"/>
        <v>0</v>
      </c>
      <c r="AU230" s="1">
        <f t="shared" si="61"/>
        <v>0</v>
      </c>
      <c r="AV230" s="1">
        <f t="shared" si="62"/>
        <v>1</v>
      </c>
      <c r="AW230" s="1">
        <f t="shared" si="63"/>
        <v>1</v>
      </c>
      <c r="AX230" s="1">
        <f t="shared" si="64"/>
        <v>5</v>
      </c>
      <c r="AY230" s="1">
        <f t="shared" si="65"/>
        <v>1</v>
      </c>
    </row>
    <row r="231" spans="1:51" x14ac:dyDescent="0.2">
      <c r="A231" s="61">
        <v>1434</v>
      </c>
      <c r="B231" t="s">
        <v>71</v>
      </c>
      <c r="C231" t="s">
        <v>497</v>
      </c>
      <c r="D231" t="s">
        <v>498</v>
      </c>
      <c r="E231" t="s">
        <v>499</v>
      </c>
      <c r="F231" s="62">
        <v>55987</v>
      </c>
      <c r="G231" t="s">
        <v>499</v>
      </c>
      <c r="H231">
        <v>169</v>
      </c>
      <c r="I231">
        <v>27169</v>
      </c>
      <c r="J231" t="s">
        <v>80</v>
      </c>
      <c r="K231"/>
      <c r="L231" t="s">
        <v>110</v>
      </c>
      <c r="M231" s="26">
        <f>SUM(MRI:SPECT!M233)</f>
        <v>837</v>
      </c>
      <c r="N231" s="26">
        <f>SUM(MRI:SPECT!N233)</f>
        <v>542</v>
      </c>
      <c r="O231" s="26">
        <f>SUM(MRI:SPECT!O233)</f>
        <v>276</v>
      </c>
      <c r="P231" s="26">
        <f>SUM(MRI:SPECT!P233)</f>
        <v>288</v>
      </c>
      <c r="Q231" s="26">
        <f>SUM(MRI:SPECT!Q233)</f>
        <v>0</v>
      </c>
      <c r="R231" s="26">
        <f>SUM(MRI:SPECT!R233)</f>
        <v>715</v>
      </c>
      <c r="S231" s="26">
        <f>SUM(MRI:SPECT!S233)</f>
        <v>14</v>
      </c>
      <c r="T231" s="26">
        <f>SUM(MRI:SPECT!T233)</f>
        <v>140</v>
      </c>
      <c r="U231" s="26">
        <f>SUM(MRI:SPECT!U233)</f>
        <v>90</v>
      </c>
      <c r="V231" s="26">
        <f>SUM(MRI:SPECT!V233)</f>
        <v>1369</v>
      </c>
      <c r="W231" s="26">
        <f>SUM(MRI:SPECT!W233)</f>
        <v>463</v>
      </c>
      <c r="X231" s="26">
        <f>SUM(MRI:SPECT!X233)</f>
        <v>4734</v>
      </c>
      <c r="Y231" s="26">
        <f>SUM(MRI:SPECT!Y233)</f>
        <v>2</v>
      </c>
      <c r="Z231" s="26">
        <f>SUM(MRI:SPECT!Z233)</f>
        <v>0</v>
      </c>
      <c r="AA231" s="26">
        <f>SUM(MRI:SPECT!AA233)</f>
        <v>0</v>
      </c>
      <c r="AB231" s="1">
        <f>SUM(MRI:SPECT!AB233)</f>
        <v>0</v>
      </c>
      <c r="AC231" s="26">
        <f>SUM(MRI:SPECT!AC233)</f>
        <v>0</v>
      </c>
      <c r="AD231" s="26">
        <f>SUM(MRI:SPECT!AD233)</f>
        <v>0</v>
      </c>
      <c r="AE231" s="1">
        <f>SUM(MRI:SPECT!AE233)</f>
        <v>0</v>
      </c>
      <c r="AF231" s="26">
        <f>SUM(MRI:SPECT!AF233)</f>
        <v>0</v>
      </c>
      <c r="AG231" s="26">
        <f>SUM(MRI:SPECT!AG233)</f>
        <v>0</v>
      </c>
      <c r="AH231" s="1">
        <f>SUM(MRI:SPECT!AH233)</f>
        <v>0</v>
      </c>
      <c r="AI231" s="26">
        <f>SUM(MRI:SPECT!AI233)</f>
        <v>0</v>
      </c>
      <c r="AJ231" s="26">
        <f>SUM(MRI:SPECT!AJ233)</f>
        <v>0</v>
      </c>
      <c r="AK231" s="1">
        <f>SUM(MRI:SPECT!AK233)</f>
        <v>0</v>
      </c>
      <c r="AL231" s="1">
        <f>SUM(MRI:SPECT!AL233)</f>
        <v>0</v>
      </c>
      <c r="AM231" s="1">
        <f t="shared" si="53"/>
        <v>837</v>
      </c>
      <c r="AN231" s="1">
        <f t="shared" si="54"/>
        <v>542</v>
      </c>
      <c r="AO231" s="1">
        <f t="shared" si="55"/>
        <v>276</v>
      </c>
      <c r="AP231" s="1">
        <f t="shared" si="56"/>
        <v>288</v>
      </c>
      <c r="AQ231" s="1">
        <f t="shared" si="57"/>
        <v>0</v>
      </c>
      <c r="AR231" s="1">
        <f t="shared" si="58"/>
        <v>715</v>
      </c>
      <c r="AS231" s="1">
        <f t="shared" si="59"/>
        <v>14</v>
      </c>
      <c r="AT231" s="1">
        <f t="shared" si="60"/>
        <v>140</v>
      </c>
      <c r="AU231" s="1">
        <f t="shared" si="61"/>
        <v>90</v>
      </c>
      <c r="AV231" s="1">
        <f t="shared" si="62"/>
        <v>1369</v>
      </c>
      <c r="AW231" s="1">
        <f t="shared" si="63"/>
        <v>463</v>
      </c>
      <c r="AX231" s="1">
        <f t="shared" si="64"/>
        <v>4734</v>
      </c>
      <c r="AY231" s="1">
        <f t="shared" si="65"/>
        <v>2</v>
      </c>
    </row>
    <row r="232" spans="1:51" x14ac:dyDescent="0.2">
      <c r="A232" s="61">
        <v>1435</v>
      </c>
      <c r="B232" t="s">
        <v>71</v>
      </c>
      <c r="C232" t="s">
        <v>500</v>
      </c>
      <c r="D232" t="s">
        <v>142</v>
      </c>
      <c r="E232" t="s">
        <v>183</v>
      </c>
      <c r="F232" s="62">
        <v>56377</v>
      </c>
      <c r="G232" t="s">
        <v>144</v>
      </c>
      <c r="H232">
        <v>145</v>
      </c>
      <c r="I232">
        <v>27145</v>
      </c>
      <c r="J232" t="s">
        <v>68</v>
      </c>
      <c r="K232" t="s">
        <v>143</v>
      </c>
      <c r="L232" t="s">
        <v>81</v>
      </c>
      <c r="M232" s="26">
        <f>SUM(MRI:SPECT!M234)</f>
        <v>156</v>
      </c>
      <c r="N232" s="26">
        <f>SUM(MRI:SPECT!N234)</f>
        <v>103</v>
      </c>
      <c r="O232" s="26">
        <f>SUM(MRI:SPECT!O234)</f>
        <v>49</v>
      </c>
      <c r="P232" s="26">
        <f>SUM(MRI:SPECT!P234)</f>
        <v>42</v>
      </c>
      <c r="Q232" s="26">
        <f>SUM(MRI:SPECT!Q234)</f>
        <v>39</v>
      </c>
      <c r="R232" s="26">
        <f>SUM(MRI:SPECT!R234)</f>
        <v>117</v>
      </c>
      <c r="S232" s="26">
        <f>SUM(MRI:SPECT!S234)</f>
        <v>2</v>
      </c>
      <c r="T232" s="26">
        <f>SUM(MRI:SPECT!T234)</f>
        <v>2</v>
      </c>
      <c r="U232" s="26">
        <f>SUM(MRI:SPECT!U234)</f>
        <v>1</v>
      </c>
      <c r="V232" s="26">
        <f>SUM(MRI:SPECT!V234)</f>
        <v>116</v>
      </c>
      <c r="W232" s="26">
        <f>SUM(MRI:SPECT!W234)</f>
        <v>64</v>
      </c>
      <c r="X232" s="26">
        <f>SUM(MRI:SPECT!X234)</f>
        <v>691</v>
      </c>
      <c r="Y232" s="26">
        <f>SUM(MRI:SPECT!Y234)</f>
        <v>1</v>
      </c>
      <c r="Z232" s="26">
        <f>SUM(MRI:SPECT!Z234)</f>
        <v>0</v>
      </c>
      <c r="AA232" s="26">
        <f>SUM(MRI:SPECT!AA234)</f>
        <v>0</v>
      </c>
      <c r="AB232" s="1">
        <f>SUM(MRI:SPECT!AB234)</f>
        <v>0</v>
      </c>
      <c r="AC232" s="26">
        <f>SUM(MRI:SPECT!AC234)</f>
        <v>0</v>
      </c>
      <c r="AD232" s="26">
        <f>SUM(MRI:SPECT!AD234)</f>
        <v>0</v>
      </c>
      <c r="AE232" s="1">
        <f>SUM(MRI:SPECT!AE234)</f>
        <v>0</v>
      </c>
      <c r="AF232" s="26">
        <f>SUM(MRI:SPECT!AF234)</f>
        <v>0</v>
      </c>
      <c r="AG232" s="26">
        <f>SUM(MRI:SPECT!AG234)</f>
        <v>0</v>
      </c>
      <c r="AH232" s="1">
        <f>SUM(MRI:SPECT!AH234)</f>
        <v>0</v>
      </c>
      <c r="AI232" s="26">
        <f>SUM(MRI:SPECT!AI234)</f>
        <v>0</v>
      </c>
      <c r="AJ232" s="26">
        <f>SUM(MRI:SPECT!AJ234)</f>
        <v>0</v>
      </c>
      <c r="AK232" s="1">
        <f>SUM(MRI:SPECT!AK234)</f>
        <v>0</v>
      </c>
      <c r="AL232" s="1">
        <f>SUM(MRI:SPECT!AL234)</f>
        <v>0</v>
      </c>
      <c r="AM232" s="1">
        <f t="shared" si="53"/>
        <v>156</v>
      </c>
      <c r="AN232" s="1">
        <f t="shared" si="54"/>
        <v>103</v>
      </c>
      <c r="AO232" s="1">
        <f t="shared" si="55"/>
        <v>49</v>
      </c>
      <c r="AP232" s="1">
        <f t="shared" si="56"/>
        <v>42</v>
      </c>
      <c r="AQ232" s="1">
        <f t="shared" si="57"/>
        <v>39</v>
      </c>
      <c r="AR232" s="1">
        <f t="shared" si="58"/>
        <v>117</v>
      </c>
      <c r="AS232" s="1">
        <f t="shared" si="59"/>
        <v>2</v>
      </c>
      <c r="AT232" s="1">
        <f t="shared" si="60"/>
        <v>2</v>
      </c>
      <c r="AU232" s="1">
        <f t="shared" si="61"/>
        <v>1</v>
      </c>
      <c r="AV232" s="1">
        <f t="shared" si="62"/>
        <v>116</v>
      </c>
      <c r="AW232" s="1">
        <f t="shared" si="63"/>
        <v>64</v>
      </c>
      <c r="AX232" s="1">
        <f t="shared" si="64"/>
        <v>691</v>
      </c>
      <c r="AY232" s="1">
        <f t="shared" si="65"/>
        <v>1</v>
      </c>
    </row>
    <row r="233" spans="1:51" x14ac:dyDescent="0.2">
      <c r="A233" s="61">
        <v>1436</v>
      </c>
      <c r="B233" t="s">
        <v>75</v>
      </c>
      <c r="C233" t="s">
        <v>501</v>
      </c>
      <c r="D233" t="s">
        <v>83</v>
      </c>
      <c r="E233" t="s">
        <v>146</v>
      </c>
      <c r="F233" s="62">
        <v>55446</v>
      </c>
      <c r="G233" t="s">
        <v>67</v>
      </c>
      <c r="H233">
        <v>53</v>
      </c>
      <c r="I233">
        <v>27053</v>
      </c>
      <c r="J233" t="s">
        <v>68</v>
      </c>
      <c r="K233" t="s">
        <v>69</v>
      </c>
      <c r="L233" t="s">
        <v>70</v>
      </c>
      <c r="M233" s="26">
        <f>SUM(MRI:SPECT!M235)</f>
        <v>0</v>
      </c>
      <c r="N233" s="26">
        <f>SUM(MRI:SPECT!N235)</f>
        <v>0</v>
      </c>
      <c r="O233" s="26">
        <f>SUM(MRI:SPECT!O235)</f>
        <v>0</v>
      </c>
      <c r="P233" s="26">
        <f>SUM(MRI:SPECT!P235)</f>
        <v>0</v>
      </c>
      <c r="Q233" s="26">
        <f>SUM(MRI:SPECT!Q235)</f>
        <v>0</v>
      </c>
      <c r="R233" s="26">
        <f>SUM(MRI:SPECT!R235)</f>
        <v>0</v>
      </c>
      <c r="S233" s="26">
        <f>SUM(MRI:SPECT!S235)</f>
        <v>0</v>
      </c>
      <c r="T233" s="26">
        <f>SUM(MRI:SPECT!T235)</f>
        <v>0</v>
      </c>
      <c r="U233" s="26">
        <f>SUM(MRI:SPECT!U235)</f>
        <v>0</v>
      </c>
      <c r="V233" s="26">
        <f>SUM(MRI:SPECT!V235)</f>
        <v>0</v>
      </c>
      <c r="W233" s="26">
        <f>SUM(MRI:SPECT!W235)</f>
        <v>0</v>
      </c>
      <c r="X233" s="26">
        <f>SUM(MRI:SPECT!X235)</f>
        <v>0</v>
      </c>
      <c r="Y233" s="26">
        <f>SUM(MRI:SPECT!Y235)</f>
        <v>0</v>
      </c>
      <c r="Z233" s="26">
        <f>SUM(MRI:SPECT!Z235)</f>
        <v>0</v>
      </c>
      <c r="AA233" s="26">
        <f>SUM(MRI:SPECT!AA235)</f>
        <v>0</v>
      </c>
      <c r="AB233" s="1">
        <f>SUM(MRI:SPECT!AB235)</f>
        <v>0</v>
      </c>
      <c r="AC233" s="26">
        <f>SUM(MRI:SPECT!AC235)</f>
        <v>0</v>
      </c>
      <c r="AD233" s="26">
        <f>SUM(MRI:SPECT!AD235)</f>
        <v>0</v>
      </c>
      <c r="AE233" s="1">
        <f>SUM(MRI:SPECT!AE235)</f>
        <v>0</v>
      </c>
      <c r="AF233" s="26">
        <f>SUM(MRI:SPECT!AF235)</f>
        <v>0</v>
      </c>
      <c r="AG233" s="26">
        <f>SUM(MRI:SPECT!AG235)</f>
        <v>0</v>
      </c>
      <c r="AH233" s="1">
        <f>SUM(MRI:SPECT!AH235)</f>
        <v>0</v>
      </c>
      <c r="AI233" s="26">
        <f>SUM(MRI:SPECT!AI235)</f>
        <v>0</v>
      </c>
      <c r="AJ233" s="26">
        <f>SUM(MRI:SPECT!AJ235)</f>
        <v>0</v>
      </c>
      <c r="AK233" s="1">
        <f>SUM(MRI:SPECT!AK235)</f>
        <v>0</v>
      </c>
      <c r="AL233" s="1">
        <f>SUM(MRI:SPECT!AL235)</f>
        <v>1</v>
      </c>
      <c r="AM233" s="1">
        <f t="shared" si="53"/>
        <v>0</v>
      </c>
      <c r="AN233" s="1">
        <f t="shared" si="54"/>
        <v>0</v>
      </c>
      <c r="AO233" s="1">
        <f t="shared" si="55"/>
        <v>0</v>
      </c>
      <c r="AP233" s="1">
        <f t="shared" si="56"/>
        <v>0</v>
      </c>
      <c r="AQ233" s="1">
        <f t="shared" si="57"/>
        <v>0</v>
      </c>
      <c r="AR233" s="1">
        <f t="shared" si="58"/>
        <v>0</v>
      </c>
      <c r="AS233" s="1">
        <f t="shared" si="59"/>
        <v>0</v>
      </c>
      <c r="AT233" s="1">
        <f t="shared" si="60"/>
        <v>0</v>
      </c>
      <c r="AU233" s="1">
        <f t="shared" si="61"/>
        <v>0</v>
      </c>
      <c r="AV233" s="1">
        <f t="shared" si="62"/>
        <v>0</v>
      </c>
      <c r="AW233" s="1">
        <f t="shared" si="63"/>
        <v>0</v>
      </c>
      <c r="AX233" s="1">
        <f t="shared" si="64"/>
        <v>0</v>
      </c>
      <c r="AY233" s="1">
        <f t="shared" si="65"/>
        <v>1</v>
      </c>
    </row>
    <row r="234" spans="1:51" x14ac:dyDescent="0.2">
      <c r="A234" s="61">
        <v>1437</v>
      </c>
      <c r="B234" t="s">
        <v>71</v>
      </c>
      <c r="C234" t="s">
        <v>502</v>
      </c>
      <c r="D234" t="s">
        <v>470</v>
      </c>
      <c r="E234" t="s">
        <v>115</v>
      </c>
      <c r="F234" s="62">
        <v>55125</v>
      </c>
      <c r="G234" t="s">
        <v>116</v>
      </c>
      <c r="H234">
        <v>163</v>
      </c>
      <c r="I234">
        <v>27163</v>
      </c>
      <c r="J234" t="s">
        <v>68</v>
      </c>
      <c r="K234" t="s">
        <v>69</v>
      </c>
      <c r="L234" t="s">
        <v>70</v>
      </c>
      <c r="M234" s="26">
        <f>SUM(MRI:SPECT!M236)</f>
        <v>0</v>
      </c>
      <c r="N234" s="26">
        <f>SUM(MRI:SPECT!N236)</f>
        <v>0</v>
      </c>
      <c r="O234" s="26">
        <f>SUM(MRI:SPECT!O236)</f>
        <v>0</v>
      </c>
      <c r="P234" s="26">
        <f>SUM(MRI:SPECT!P236)</f>
        <v>0</v>
      </c>
      <c r="Q234" s="26">
        <f>SUM(MRI:SPECT!Q236)</f>
        <v>0</v>
      </c>
      <c r="R234" s="26">
        <f>SUM(MRI:SPECT!R236)</f>
        <v>0</v>
      </c>
      <c r="S234" s="26">
        <f>SUM(MRI:SPECT!S236)</f>
        <v>0</v>
      </c>
      <c r="T234" s="26">
        <f>SUM(MRI:SPECT!T236)</f>
        <v>0</v>
      </c>
      <c r="U234" s="26">
        <f>SUM(MRI:SPECT!U236)</f>
        <v>0</v>
      </c>
      <c r="V234" s="26">
        <f>SUM(MRI:SPECT!V236)</f>
        <v>0</v>
      </c>
      <c r="W234" s="26">
        <f>SUM(MRI:SPECT!W236)</f>
        <v>0</v>
      </c>
      <c r="X234" s="26">
        <f>SUM(MRI:SPECT!X236)</f>
        <v>0</v>
      </c>
      <c r="Y234" s="26">
        <f>SUM(MRI:SPECT!Y236)</f>
        <v>0</v>
      </c>
      <c r="Z234" s="26">
        <f>SUM(MRI:SPECT!Z236)</f>
        <v>0</v>
      </c>
      <c r="AA234" s="26">
        <f>SUM(MRI:SPECT!AA236)</f>
        <v>0</v>
      </c>
      <c r="AB234" s="1">
        <f>SUM(MRI:SPECT!AB236)</f>
        <v>0</v>
      </c>
      <c r="AC234" s="26">
        <f>SUM(MRI:SPECT!AC236)</f>
        <v>0</v>
      </c>
      <c r="AD234" s="26">
        <f>SUM(MRI:SPECT!AD236)</f>
        <v>0</v>
      </c>
      <c r="AE234" s="1">
        <f>SUM(MRI:SPECT!AE236)</f>
        <v>0</v>
      </c>
      <c r="AF234" s="26">
        <f>SUM(MRI:SPECT!AF236)</f>
        <v>0</v>
      </c>
      <c r="AG234" s="26">
        <f>SUM(MRI:SPECT!AG236)</f>
        <v>0</v>
      </c>
      <c r="AH234" s="1">
        <f>SUM(MRI:SPECT!AH236)</f>
        <v>0</v>
      </c>
      <c r="AI234" s="26">
        <f>SUM(MRI:SPECT!AI236)</f>
        <v>0</v>
      </c>
      <c r="AJ234" s="26">
        <f>SUM(MRI:SPECT!AJ236)</f>
        <v>0</v>
      </c>
      <c r="AK234" s="1">
        <f>SUM(MRI:SPECT!AK236)</f>
        <v>0</v>
      </c>
      <c r="AL234" s="1">
        <f>SUM(MRI:SPECT!AL236)</f>
        <v>1</v>
      </c>
      <c r="AM234" s="1">
        <f t="shared" si="53"/>
        <v>0</v>
      </c>
      <c r="AN234" s="1">
        <f t="shared" si="54"/>
        <v>0</v>
      </c>
      <c r="AO234" s="1">
        <f t="shared" si="55"/>
        <v>0</v>
      </c>
      <c r="AP234" s="1">
        <f t="shared" si="56"/>
        <v>0</v>
      </c>
      <c r="AQ234" s="1">
        <f t="shared" si="57"/>
        <v>0</v>
      </c>
      <c r="AR234" s="1">
        <f t="shared" si="58"/>
        <v>0</v>
      </c>
      <c r="AS234" s="1">
        <f t="shared" si="59"/>
        <v>0</v>
      </c>
      <c r="AT234" s="1">
        <f t="shared" si="60"/>
        <v>0</v>
      </c>
      <c r="AU234" s="1">
        <f t="shared" si="61"/>
        <v>0</v>
      </c>
      <c r="AV234" s="1">
        <f t="shared" si="62"/>
        <v>0</v>
      </c>
      <c r="AW234" s="1">
        <f t="shared" si="63"/>
        <v>0</v>
      </c>
      <c r="AX234" s="1">
        <f t="shared" si="64"/>
        <v>0</v>
      </c>
      <c r="AY234" s="1">
        <f t="shared" si="65"/>
        <v>1</v>
      </c>
    </row>
    <row r="235" spans="1:51" x14ac:dyDescent="0.2">
      <c r="A235" s="61">
        <v>1438</v>
      </c>
      <c r="B235" t="s">
        <v>75</v>
      </c>
      <c r="C235" t="s">
        <v>503</v>
      </c>
      <c r="D235" t="s">
        <v>178</v>
      </c>
      <c r="E235" t="s">
        <v>179</v>
      </c>
      <c r="F235" s="62">
        <v>53527</v>
      </c>
      <c r="G235"/>
      <c r="H235"/>
      <c r="I235"/>
      <c r="J235"/>
      <c r="K235"/>
      <c r="L235"/>
      <c r="M235" s="26">
        <f>SUM(MRI:SPECT!M237)</f>
        <v>0</v>
      </c>
      <c r="N235" s="26">
        <f>SUM(MRI:SPECT!N237)</f>
        <v>0</v>
      </c>
      <c r="O235" s="26">
        <f>SUM(MRI:SPECT!O237)</f>
        <v>0</v>
      </c>
      <c r="P235" s="26">
        <f>SUM(MRI:SPECT!P237)</f>
        <v>0</v>
      </c>
      <c r="Q235" s="26">
        <f>SUM(MRI:SPECT!Q237)</f>
        <v>0</v>
      </c>
      <c r="R235" s="26">
        <f>SUM(MRI:SPECT!R237)</f>
        <v>0</v>
      </c>
      <c r="S235" s="26">
        <f>SUM(MRI:SPECT!S237)</f>
        <v>0</v>
      </c>
      <c r="T235" s="26">
        <f>SUM(MRI:SPECT!T237)</f>
        <v>0</v>
      </c>
      <c r="U235" s="26">
        <f>SUM(MRI:SPECT!U237)</f>
        <v>0</v>
      </c>
      <c r="V235" s="26">
        <f>SUM(MRI:SPECT!V237)</f>
        <v>0</v>
      </c>
      <c r="W235" s="26">
        <f>SUM(MRI:SPECT!W237)</f>
        <v>0</v>
      </c>
      <c r="X235" s="26">
        <f>SUM(MRI:SPECT!X237)</f>
        <v>0</v>
      </c>
      <c r="Y235" s="26">
        <f>SUM(MRI:SPECT!Y237)</f>
        <v>0</v>
      </c>
      <c r="Z235" s="26">
        <f>SUM(MRI:SPECT!Z237)</f>
        <v>0</v>
      </c>
      <c r="AA235" s="26">
        <f>SUM(MRI:SPECT!AA237)</f>
        <v>0</v>
      </c>
      <c r="AB235" s="1">
        <f>SUM(MRI:SPECT!AB237)</f>
        <v>0</v>
      </c>
      <c r="AC235" s="26">
        <f>SUM(MRI:SPECT!AC237)</f>
        <v>0</v>
      </c>
      <c r="AD235" s="26">
        <f>SUM(MRI:SPECT!AD237)</f>
        <v>0</v>
      </c>
      <c r="AE235" s="1">
        <f>SUM(MRI:SPECT!AE237)</f>
        <v>0</v>
      </c>
      <c r="AF235" s="26">
        <f>SUM(MRI:SPECT!AF237)</f>
        <v>0</v>
      </c>
      <c r="AG235" s="26">
        <f>SUM(MRI:SPECT!AG237)</f>
        <v>0</v>
      </c>
      <c r="AH235" s="1">
        <f>SUM(MRI:SPECT!AH237)</f>
        <v>0</v>
      </c>
      <c r="AI235" s="26">
        <f>SUM(MRI:SPECT!AI237)</f>
        <v>0</v>
      </c>
      <c r="AJ235" s="26">
        <f>SUM(MRI:SPECT!AJ237)</f>
        <v>0</v>
      </c>
      <c r="AK235" s="1">
        <f>SUM(MRI:SPECT!AK237)</f>
        <v>0</v>
      </c>
      <c r="AL235" s="1">
        <f>SUM(MRI:SPECT!AL237)</f>
        <v>1</v>
      </c>
      <c r="AM235" s="1">
        <f t="shared" si="53"/>
        <v>0</v>
      </c>
      <c r="AN235" s="1">
        <f t="shared" si="54"/>
        <v>0</v>
      </c>
      <c r="AO235" s="1">
        <f t="shared" si="55"/>
        <v>0</v>
      </c>
      <c r="AP235" s="1">
        <f t="shared" si="56"/>
        <v>0</v>
      </c>
      <c r="AQ235" s="1">
        <f t="shared" si="57"/>
        <v>0</v>
      </c>
      <c r="AR235" s="1">
        <f t="shared" si="58"/>
        <v>0</v>
      </c>
      <c r="AS235" s="1">
        <f t="shared" si="59"/>
        <v>0</v>
      </c>
      <c r="AT235" s="1">
        <f t="shared" si="60"/>
        <v>0</v>
      </c>
      <c r="AU235" s="1">
        <f t="shared" si="61"/>
        <v>0</v>
      </c>
      <c r="AV235" s="1">
        <f t="shared" si="62"/>
        <v>0</v>
      </c>
      <c r="AW235" s="1">
        <f t="shared" si="63"/>
        <v>0</v>
      </c>
      <c r="AX235" s="1">
        <f t="shared" si="64"/>
        <v>0</v>
      </c>
      <c r="AY235" s="1">
        <f t="shared" si="65"/>
        <v>1</v>
      </c>
    </row>
    <row r="236" spans="1:51" x14ac:dyDescent="0.2">
      <c r="A236" s="61">
        <v>1439</v>
      </c>
      <c r="B236" t="s">
        <v>75</v>
      </c>
      <c r="C236" t="s">
        <v>504</v>
      </c>
      <c r="D236" t="s">
        <v>178</v>
      </c>
      <c r="E236" t="s">
        <v>179</v>
      </c>
      <c r="F236" s="62">
        <v>53527</v>
      </c>
      <c r="G236"/>
      <c r="H236"/>
      <c r="I236"/>
      <c r="J236"/>
      <c r="K236"/>
      <c r="L236"/>
      <c r="M236" s="26">
        <f>SUM(MRI:SPECT!M238)</f>
        <v>831</v>
      </c>
      <c r="N236" s="26">
        <f>SUM(MRI:SPECT!N238)</f>
        <v>454</v>
      </c>
      <c r="O236" s="26">
        <f>SUM(MRI:SPECT!O238)</f>
        <v>260</v>
      </c>
      <c r="P236" s="26">
        <f>SUM(MRI:SPECT!P238)</f>
        <v>214</v>
      </c>
      <c r="Q236" s="26">
        <f>SUM(MRI:SPECT!Q238)</f>
        <v>42</v>
      </c>
      <c r="R236" s="26">
        <f>SUM(MRI:SPECT!R238)</f>
        <v>504</v>
      </c>
      <c r="S236" s="26">
        <f>SUM(MRI:SPECT!S238)</f>
        <v>0</v>
      </c>
      <c r="T236" s="26">
        <f>SUM(MRI:SPECT!T238)</f>
        <v>10</v>
      </c>
      <c r="U236" s="26">
        <f>SUM(MRI:SPECT!U238)</f>
        <v>4</v>
      </c>
      <c r="V236" s="26">
        <f>SUM(MRI:SPECT!V238)</f>
        <v>1327</v>
      </c>
      <c r="W236" s="26">
        <f>SUM(MRI:SPECT!W238)</f>
        <v>475</v>
      </c>
      <c r="X236" s="26">
        <f>SUM(MRI:SPECT!X238)</f>
        <v>4121</v>
      </c>
      <c r="Y236" s="26">
        <f>SUM(MRI:SPECT!Y238)</f>
        <v>1</v>
      </c>
      <c r="Z236" s="26">
        <f>SUM(MRI:SPECT!Z238)</f>
        <v>0</v>
      </c>
      <c r="AA236" s="26">
        <f>SUM(MRI:SPECT!AA238)</f>
        <v>0</v>
      </c>
      <c r="AB236" s="1">
        <f>SUM(MRI:SPECT!AB238)</f>
        <v>0</v>
      </c>
      <c r="AC236" s="26">
        <f>SUM(MRI:SPECT!AC238)</f>
        <v>0</v>
      </c>
      <c r="AD236" s="26">
        <f>SUM(MRI:SPECT!AD238)</f>
        <v>0</v>
      </c>
      <c r="AE236" s="1">
        <f>SUM(MRI:SPECT!AE238)</f>
        <v>0</v>
      </c>
      <c r="AF236" s="26">
        <f>SUM(MRI:SPECT!AF238)</f>
        <v>0</v>
      </c>
      <c r="AG236" s="26">
        <f>SUM(MRI:SPECT!AG238)</f>
        <v>0</v>
      </c>
      <c r="AH236" s="1">
        <f>SUM(MRI:SPECT!AH238)</f>
        <v>0</v>
      </c>
      <c r="AI236" s="26">
        <f>SUM(MRI:SPECT!AI238)</f>
        <v>0</v>
      </c>
      <c r="AJ236" s="26">
        <f>SUM(MRI:SPECT!AJ238)</f>
        <v>0</v>
      </c>
      <c r="AK236" s="1">
        <f>SUM(MRI:SPECT!AK238)</f>
        <v>0</v>
      </c>
      <c r="AL236" s="1">
        <f>SUM(MRI:SPECT!AL238)</f>
        <v>0</v>
      </c>
      <c r="AM236" s="1">
        <f t="shared" si="53"/>
        <v>831</v>
      </c>
      <c r="AN236" s="1">
        <f t="shared" si="54"/>
        <v>454</v>
      </c>
      <c r="AO236" s="1">
        <f t="shared" si="55"/>
        <v>260</v>
      </c>
      <c r="AP236" s="1">
        <f t="shared" si="56"/>
        <v>214</v>
      </c>
      <c r="AQ236" s="1">
        <f t="shared" si="57"/>
        <v>42</v>
      </c>
      <c r="AR236" s="1">
        <f t="shared" si="58"/>
        <v>504</v>
      </c>
      <c r="AS236" s="1">
        <f t="shared" si="59"/>
        <v>0</v>
      </c>
      <c r="AT236" s="1">
        <f t="shared" si="60"/>
        <v>10</v>
      </c>
      <c r="AU236" s="1">
        <f t="shared" si="61"/>
        <v>4</v>
      </c>
      <c r="AV236" s="1">
        <f t="shared" si="62"/>
        <v>1327</v>
      </c>
      <c r="AW236" s="1">
        <f t="shared" si="63"/>
        <v>475</v>
      </c>
      <c r="AX236" s="1">
        <f t="shared" si="64"/>
        <v>4121</v>
      </c>
      <c r="AY236" s="1">
        <f t="shared" si="65"/>
        <v>1</v>
      </c>
    </row>
    <row r="237" spans="1:51" x14ac:dyDescent="0.2">
      <c r="A237" s="61">
        <v>1441</v>
      </c>
      <c r="B237" t="s">
        <v>75</v>
      </c>
      <c r="C237" t="s">
        <v>505</v>
      </c>
      <c r="D237" t="s">
        <v>178</v>
      </c>
      <c r="E237" t="s">
        <v>179</v>
      </c>
      <c r="F237" s="62">
        <v>53527</v>
      </c>
      <c r="G237"/>
      <c r="H237"/>
      <c r="I237"/>
      <c r="J237"/>
      <c r="K237"/>
      <c r="L237"/>
      <c r="M237" s="26">
        <f>SUM(MRI:SPECT!M239)</f>
        <v>993</v>
      </c>
      <c r="N237" s="26">
        <f>SUM(MRI:SPECT!N239)</f>
        <v>442</v>
      </c>
      <c r="O237" s="26">
        <f>SUM(MRI:SPECT!O239)</f>
        <v>238</v>
      </c>
      <c r="P237" s="26">
        <f>SUM(MRI:SPECT!P239)</f>
        <v>187</v>
      </c>
      <c r="Q237" s="26">
        <f>SUM(MRI:SPECT!Q239)</f>
        <v>0</v>
      </c>
      <c r="R237" s="26">
        <f>SUM(MRI:SPECT!R239)</f>
        <v>635</v>
      </c>
      <c r="S237" s="26">
        <f>SUM(MRI:SPECT!S239)</f>
        <v>6</v>
      </c>
      <c r="T237" s="26">
        <f>SUM(MRI:SPECT!T239)</f>
        <v>134</v>
      </c>
      <c r="U237" s="26">
        <f>SUM(MRI:SPECT!U239)</f>
        <v>68</v>
      </c>
      <c r="V237" s="26">
        <f>SUM(MRI:SPECT!V239)</f>
        <v>2646</v>
      </c>
      <c r="W237" s="26">
        <f>SUM(MRI:SPECT!W239)</f>
        <v>573</v>
      </c>
      <c r="X237" s="26">
        <f>SUM(MRI:SPECT!X239)</f>
        <v>5922</v>
      </c>
      <c r="Y237" s="26">
        <f>SUM(MRI:SPECT!Y239)</f>
        <v>2</v>
      </c>
      <c r="Z237" s="26">
        <f>SUM(MRI:SPECT!Z239)</f>
        <v>0</v>
      </c>
      <c r="AA237" s="26">
        <f>SUM(MRI:SPECT!AA239)</f>
        <v>0</v>
      </c>
      <c r="AB237" s="1">
        <f>SUM(MRI:SPECT!AB239)</f>
        <v>0</v>
      </c>
      <c r="AC237" s="26">
        <f>SUM(MRI:SPECT!AC239)</f>
        <v>0</v>
      </c>
      <c r="AD237" s="26">
        <f>SUM(MRI:SPECT!AD239)</f>
        <v>0</v>
      </c>
      <c r="AE237" s="1">
        <f>SUM(MRI:SPECT!AE239)</f>
        <v>0</v>
      </c>
      <c r="AF237" s="26">
        <f>SUM(MRI:SPECT!AF239)</f>
        <v>0</v>
      </c>
      <c r="AG237" s="26">
        <f>SUM(MRI:SPECT!AG239)</f>
        <v>0</v>
      </c>
      <c r="AH237" s="1">
        <f>SUM(MRI:SPECT!AH239)</f>
        <v>0</v>
      </c>
      <c r="AI237" s="26">
        <f>SUM(MRI:SPECT!AI239)</f>
        <v>0</v>
      </c>
      <c r="AJ237" s="26">
        <f>SUM(MRI:SPECT!AJ239)</f>
        <v>0</v>
      </c>
      <c r="AK237" s="1">
        <f>SUM(MRI:SPECT!AK239)</f>
        <v>0</v>
      </c>
      <c r="AL237" s="1">
        <f>SUM(MRI:SPECT!AL239)</f>
        <v>0</v>
      </c>
      <c r="AM237" s="1">
        <f t="shared" si="53"/>
        <v>993</v>
      </c>
      <c r="AN237" s="1">
        <f t="shared" si="54"/>
        <v>442</v>
      </c>
      <c r="AO237" s="1">
        <f t="shared" si="55"/>
        <v>238</v>
      </c>
      <c r="AP237" s="1">
        <f t="shared" si="56"/>
        <v>187</v>
      </c>
      <c r="AQ237" s="1">
        <f t="shared" si="57"/>
        <v>0</v>
      </c>
      <c r="AR237" s="1">
        <f t="shared" si="58"/>
        <v>635</v>
      </c>
      <c r="AS237" s="1">
        <f t="shared" si="59"/>
        <v>6</v>
      </c>
      <c r="AT237" s="1">
        <f t="shared" si="60"/>
        <v>134</v>
      </c>
      <c r="AU237" s="1">
        <f t="shared" si="61"/>
        <v>68</v>
      </c>
      <c r="AV237" s="1">
        <f t="shared" si="62"/>
        <v>2646</v>
      </c>
      <c r="AW237" s="1">
        <f t="shared" si="63"/>
        <v>573</v>
      </c>
      <c r="AX237" s="1">
        <f t="shared" si="64"/>
        <v>5922</v>
      </c>
      <c r="AY237" s="1">
        <f t="shared" si="65"/>
        <v>2</v>
      </c>
    </row>
    <row r="238" spans="1:51" x14ac:dyDescent="0.2">
      <c r="A238" s="61">
        <v>1442</v>
      </c>
      <c r="B238" t="s">
        <v>71</v>
      </c>
      <c r="C238" t="s">
        <v>506</v>
      </c>
      <c r="D238" t="s">
        <v>224</v>
      </c>
      <c r="E238" t="s">
        <v>225</v>
      </c>
      <c r="F238" s="62">
        <v>55422</v>
      </c>
      <c r="G238" t="s">
        <v>67</v>
      </c>
      <c r="H238">
        <v>53</v>
      </c>
      <c r="I238">
        <v>27053</v>
      </c>
      <c r="J238" t="s">
        <v>68</v>
      </c>
      <c r="K238" t="s">
        <v>69</v>
      </c>
      <c r="L238" t="s">
        <v>70</v>
      </c>
      <c r="M238" s="26">
        <f>SUM(MRI:SPECT!M240)</f>
        <v>0</v>
      </c>
      <c r="N238" s="26">
        <f>SUM(MRI:SPECT!N240)</f>
        <v>0</v>
      </c>
      <c r="O238" s="26">
        <f>SUM(MRI:SPECT!O240)</f>
        <v>0</v>
      </c>
      <c r="P238" s="26">
        <f>SUM(MRI:SPECT!P240)</f>
        <v>0</v>
      </c>
      <c r="Q238" s="26">
        <f>SUM(MRI:SPECT!Q240)</f>
        <v>0</v>
      </c>
      <c r="R238" s="26">
        <f>SUM(MRI:SPECT!R240)</f>
        <v>0</v>
      </c>
      <c r="S238" s="26">
        <f>SUM(MRI:SPECT!S240)</f>
        <v>0</v>
      </c>
      <c r="T238" s="26">
        <f>SUM(MRI:SPECT!T240)</f>
        <v>0</v>
      </c>
      <c r="U238" s="26">
        <f>SUM(MRI:SPECT!U240)</f>
        <v>0</v>
      </c>
      <c r="V238" s="26">
        <f>SUM(MRI:SPECT!V240)</f>
        <v>0</v>
      </c>
      <c r="W238" s="26">
        <f>SUM(MRI:SPECT!W240)</f>
        <v>0</v>
      </c>
      <c r="X238" s="26">
        <f>SUM(MRI:SPECT!X240)</f>
        <v>0</v>
      </c>
      <c r="Y238" s="26">
        <f>SUM(MRI:SPECT!Y240)</f>
        <v>0</v>
      </c>
      <c r="Z238" s="26">
        <f>SUM(MRI:SPECT!Z240)</f>
        <v>0</v>
      </c>
      <c r="AA238" s="26">
        <f>SUM(MRI:SPECT!AA240)</f>
        <v>0</v>
      </c>
      <c r="AB238" s="1">
        <f>SUM(MRI:SPECT!AB240)</f>
        <v>0</v>
      </c>
      <c r="AC238" s="26">
        <f>SUM(MRI:SPECT!AC240)</f>
        <v>0</v>
      </c>
      <c r="AD238" s="26">
        <f>SUM(MRI:SPECT!AD240)</f>
        <v>0</v>
      </c>
      <c r="AE238" s="1">
        <f>SUM(MRI:SPECT!AE240)</f>
        <v>0</v>
      </c>
      <c r="AF238" s="26">
        <f>SUM(MRI:SPECT!AF240)</f>
        <v>0</v>
      </c>
      <c r="AG238" s="26">
        <f>SUM(MRI:SPECT!AG240)</f>
        <v>0</v>
      </c>
      <c r="AH238" s="1">
        <f>SUM(MRI:SPECT!AH240)</f>
        <v>0</v>
      </c>
      <c r="AI238" s="26">
        <f>SUM(MRI:SPECT!AI240)</f>
        <v>0</v>
      </c>
      <c r="AJ238" s="26">
        <f>SUM(MRI:SPECT!AJ240)</f>
        <v>0</v>
      </c>
      <c r="AK238" s="1">
        <f>SUM(MRI:SPECT!AK240)</f>
        <v>0</v>
      </c>
      <c r="AL238" s="1">
        <f>SUM(MRI:SPECT!AL240)</f>
        <v>1</v>
      </c>
      <c r="AM238" s="1">
        <f t="shared" si="53"/>
        <v>0</v>
      </c>
      <c r="AN238" s="1">
        <f t="shared" si="54"/>
        <v>0</v>
      </c>
      <c r="AO238" s="1">
        <f t="shared" si="55"/>
        <v>0</v>
      </c>
      <c r="AP238" s="1">
        <f t="shared" si="56"/>
        <v>0</v>
      </c>
      <c r="AQ238" s="1">
        <f t="shared" si="57"/>
        <v>0</v>
      </c>
      <c r="AR238" s="1">
        <f t="shared" si="58"/>
        <v>0</v>
      </c>
      <c r="AS238" s="1">
        <f t="shared" si="59"/>
        <v>0</v>
      </c>
      <c r="AT238" s="1">
        <f t="shared" si="60"/>
        <v>0</v>
      </c>
      <c r="AU238" s="1">
        <f t="shared" si="61"/>
        <v>0</v>
      </c>
      <c r="AV238" s="1">
        <f t="shared" si="62"/>
        <v>0</v>
      </c>
      <c r="AW238" s="1">
        <f t="shared" si="63"/>
        <v>0</v>
      </c>
      <c r="AX238" s="1">
        <f t="shared" si="64"/>
        <v>0</v>
      </c>
      <c r="AY238" s="1">
        <f t="shared" si="65"/>
        <v>1</v>
      </c>
    </row>
    <row r="239" spans="1:51" x14ac:dyDescent="0.2">
      <c r="A239" s="61">
        <v>1443</v>
      </c>
      <c r="B239" t="s">
        <v>71</v>
      </c>
      <c r="C239" t="s">
        <v>507</v>
      </c>
      <c r="D239" t="s">
        <v>207</v>
      </c>
      <c r="E239" t="s">
        <v>508</v>
      </c>
      <c r="F239" s="62">
        <v>55124</v>
      </c>
      <c r="G239" t="s">
        <v>85</v>
      </c>
      <c r="H239">
        <v>37</v>
      </c>
      <c r="I239">
        <v>27037</v>
      </c>
      <c r="J239" t="s">
        <v>68</v>
      </c>
      <c r="K239" t="s">
        <v>69</v>
      </c>
      <c r="L239" t="s">
        <v>70</v>
      </c>
      <c r="M239" s="26">
        <f>SUM(MRI:SPECT!M241)</f>
        <v>0</v>
      </c>
      <c r="N239" s="26">
        <f>SUM(MRI:SPECT!N241)</f>
        <v>0</v>
      </c>
      <c r="O239" s="26">
        <f>SUM(MRI:SPECT!O241)</f>
        <v>0</v>
      </c>
      <c r="P239" s="26">
        <f>SUM(MRI:SPECT!P241)</f>
        <v>0</v>
      </c>
      <c r="Q239" s="26">
        <f>SUM(MRI:SPECT!Q241)</f>
        <v>0</v>
      </c>
      <c r="R239" s="26">
        <f>SUM(MRI:SPECT!R241)</f>
        <v>0</v>
      </c>
      <c r="S239" s="26">
        <f>SUM(MRI:SPECT!S241)</f>
        <v>0</v>
      </c>
      <c r="T239" s="26">
        <f>SUM(MRI:SPECT!T241)</f>
        <v>0</v>
      </c>
      <c r="U239" s="26">
        <f>SUM(MRI:SPECT!U241)</f>
        <v>0</v>
      </c>
      <c r="V239" s="26">
        <f>SUM(MRI:SPECT!V241)</f>
        <v>0</v>
      </c>
      <c r="W239" s="26">
        <f>SUM(MRI:SPECT!W241)</f>
        <v>0</v>
      </c>
      <c r="X239" s="26">
        <f>SUM(MRI:SPECT!X241)</f>
        <v>0</v>
      </c>
      <c r="Y239" s="26">
        <f>SUM(MRI:SPECT!Y241)</f>
        <v>0</v>
      </c>
      <c r="Z239" s="26">
        <f>SUM(MRI:SPECT!Z241)</f>
        <v>0</v>
      </c>
      <c r="AA239" s="26">
        <f>SUM(MRI:SPECT!AA241)</f>
        <v>0</v>
      </c>
      <c r="AB239" s="1">
        <f>SUM(MRI:SPECT!AB241)</f>
        <v>0</v>
      </c>
      <c r="AC239" s="26">
        <f>SUM(MRI:SPECT!AC241)</f>
        <v>0</v>
      </c>
      <c r="AD239" s="26">
        <f>SUM(MRI:SPECT!AD241)</f>
        <v>0</v>
      </c>
      <c r="AE239" s="1">
        <f>SUM(MRI:SPECT!AE241)</f>
        <v>0</v>
      </c>
      <c r="AF239" s="26">
        <f>SUM(MRI:SPECT!AF241)</f>
        <v>0</v>
      </c>
      <c r="AG239" s="26">
        <f>SUM(MRI:SPECT!AG241)</f>
        <v>0</v>
      </c>
      <c r="AH239" s="1">
        <f>SUM(MRI:SPECT!AH241)</f>
        <v>0</v>
      </c>
      <c r="AI239" s="26">
        <f>SUM(MRI:SPECT!AI241)</f>
        <v>0</v>
      </c>
      <c r="AJ239" s="26">
        <f>SUM(MRI:SPECT!AJ241)</f>
        <v>0</v>
      </c>
      <c r="AK239" s="1">
        <f>SUM(MRI:SPECT!AK241)</f>
        <v>0</v>
      </c>
      <c r="AL239" s="1">
        <f>SUM(MRI:SPECT!AL241)</f>
        <v>1</v>
      </c>
      <c r="AM239" s="1">
        <f t="shared" si="53"/>
        <v>0</v>
      </c>
      <c r="AN239" s="1">
        <f t="shared" si="54"/>
        <v>0</v>
      </c>
      <c r="AO239" s="1">
        <f t="shared" si="55"/>
        <v>0</v>
      </c>
      <c r="AP239" s="1">
        <f t="shared" si="56"/>
        <v>0</v>
      </c>
      <c r="AQ239" s="1">
        <f t="shared" si="57"/>
        <v>0</v>
      </c>
      <c r="AR239" s="1">
        <f t="shared" si="58"/>
        <v>0</v>
      </c>
      <c r="AS239" s="1">
        <f t="shared" si="59"/>
        <v>0</v>
      </c>
      <c r="AT239" s="1">
        <f t="shared" si="60"/>
        <v>0</v>
      </c>
      <c r="AU239" s="1">
        <f t="shared" si="61"/>
        <v>0</v>
      </c>
      <c r="AV239" s="1">
        <f t="shared" si="62"/>
        <v>0</v>
      </c>
      <c r="AW239" s="1">
        <f t="shared" si="63"/>
        <v>0</v>
      </c>
      <c r="AX239" s="1">
        <f t="shared" si="64"/>
        <v>0</v>
      </c>
      <c r="AY239" s="1">
        <f t="shared" si="65"/>
        <v>1</v>
      </c>
    </row>
    <row r="240" spans="1:51" x14ac:dyDescent="0.2">
      <c r="A240" s="61">
        <v>1444</v>
      </c>
      <c r="B240" t="s">
        <v>75</v>
      </c>
      <c r="C240" t="s">
        <v>509</v>
      </c>
      <c r="D240" t="s">
        <v>248</v>
      </c>
      <c r="E240" t="s">
        <v>253</v>
      </c>
      <c r="F240" s="62">
        <v>56601</v>
      </c>
      <c r="G240"/>
      <c r="H240"/>
      <c r="I240"/>
      <c r="J240"/>
      <c r="K240"/>
      <c r="L240"/>
      <c r="M240" s="26">
        <f>SUM(MRI:SPECT!M242)</f>
        <v>0</v>
      </c>
      <c r="N240" s="26">
        <f>SUM(MRI:SPECT!N242)</f>
        <v>0</v>
      </c>
      <c r="O240" s="26">
        <f>SUM(MRI:SPECT!O242)</f>
        <v>0</v>
      </c>
      <c r="P240" s="26">
        <f>SUM(MRI:SPECT!P242)</f>
        <v>0</v>
      </c>
      <c r="Q240" s="26">
        <f>SUM(MRI:SPECT!Q242)</f>
        <v>0</v>
      </c>
      <c r="R240" s="26">
        <f>SUM(MRI:SPECT!R242)</f>
        <v>0</v>
      </c>
      <c r="S240" s="26">
        <f>SUM(MRI:SPECT!S242)</f>
        <v>0</v>
      </c>
      <c r="T240" s="26">
        <f>SUM(MRI:SPECT!T242)</f>
        <v>0</v>
      </c>
      <c r="U240" s="26">
        <f>SUM(MRI:SPECT!U242)</f>
        <v>0</v>
      </c>
      <c r="V240" s="26">
        <f>SUM(MRI:SPECT!V242)</f>
        <v>0</v>
      </c>
      <c r="W240" s="26">
        <f>SUM(MRI:SPECT!W242)</f>
        <v>0</v>
      </c>
      <c r="X240" s="26">
        <f>SUM(MRI:SPECT!X242)</f>
        <v>0</v>
      </c>
      <c r="Y240" s="26">
        <f>SUM(MRI:SPECT!Y242)</f>
        <v>0</v>
      </c>
      <c r="Z240" s="26">
        <f>SUM(MRI:SPECT!Z242)</f>
        <v>0</v>
      </c>
      <c r="AA240" s="26">
        <f>SUM(MRI:SPECT!AA242)</f>
        <v>0</v>
      </c>
      <c r="AB240" s="1">
        <f>SUM(MRI:SPECT!AB242)</f>
        <v>0</v>
      </c>
      <c r="AC240" s="26">
        <f>SUM(MRI:SPECT!AC242)</f>
        <v>0</v>
      </c>
      <c r="AD240" s="26">
        <f>SUM(MRI:SPECT!AD242)</f>
        <v>0</v>
      </c>
      <c r="AE240" s="1">
        <f>SUM(MRI:SPECT!AE242)</f>
        <v>0</v>
      </c>
      <c r="AF240" s="26">
        <f>SUM(MRI:SPECT!AF242)</f>
        <v>0</v>
      </c>
      <c r="AG240" s="26">
        <f>SUM(MRI:SPECT!AG242)</f>
        <v>0</v>
      </c>
      <c r="AH240" s="1">
        <f>SUM(MRI:SPECT!AH242)</f>
        <v>0</v>
      </c>
      <c r="AI240" s="26">
        <f>SUM(MRI:SPECT!AI242)</f>
        <v>0</v>
      </c>
      <c r="AJ240" s="26">
        <f>SUM(MRI:SPECT!AJ242)</f>
        <v>0</v>
      </c>
      <c r="AK240" s="1">
        <f>SUM(MRI:SPECT!AK242)</f>
        <v>0</v>
      </c>
      <c r="AL240" s="1">
        <f>SUM(MRI:SPECT!AL242)</f>
        <v>1</v>
      </c>
      <c r="AM240" s="1">
        <f t="shared" si="53"/>
        <v>0</v>
      </c>
      <c r="AN240" s="1">
        <f t="shared" si="54"/>
        <v>0</v>
      </c>
      <c r="AO240" s="1">
        <f t="shared" si="55"/>
        <v>0</v>
      </c>
      <c r="AP240" s="1">
        <f t="shared" si="56"/>
        <v>0</v>
      </c>
      <c r="AQ240" s="1">
        <f t="shared" si="57"/>
        <v>0</v>
      </c>
      <c r="AR240" s="1">
        <f t="shared" si="58"/>
        <v>0</v>
      </c>
      <c r="AS240" s="1">
        <f t="shared" si="59"/>
        <v>0</v>
      </c>
      <c r="AT240" s="1">
        <f t="shared" si="60"/>
        <v>0</v>
      </c>
      <c r="AU240" s="1">
        <f t="shared" si="61"/>
        <v>0</v>
      </c>
      <c r="AV240" s="1">
        <f t="shared" si="62"/>
        <v>0</v>
      </c>
      <c r="AW240" s="1">
        <f t="shared" si="63"/>
        <v>0</v>
      </c>
      <c r="AX240" s="1">
        <f t="shared" si="64"/>
        <v>0</v>
      </c>
      <c r="AY240" s="1">
        <f t="shared" si="65"/>
        <v>1</v>
      </c>
    </row>
    <row r="241" spans="1:51" x14ac:dyDescent="0.2">
      <c r="A241" s="61">
        <v>1445</v>
      </c>
      <c r="B241" t="s">
        <v>75</v>
      </c>
      <c r="C241" t="s">
        <v>510</v>
      </c>
      <c r="D241" t="s">
        <v>248</v>
      </c>
      <c r="E241" t="s">
        <v>253</v>
      </c>
      <c r="F241" s="62">
        <v>56601</v>
      </c>
      <c r="G241"/>
      <c r="H241"/>
      <c r="I241"/>
      <c r="J241"/>
      <c r="K241"/>
      <c r="L241"/>
      <c r="M241" s="26">
        <f>SUM(MRI:SPECT!M243)</f>
        <v>456</v>
      </c>
      <c r="N241" s="26">
        <f>SUM(MRI:SPECT!N243)</f>
        <v>361</v>
      </c>
      <c r="O241" s="26">
        <f>SUM(MRI:SPECT!O243)</f>
        <v>109</v>
      </c>
      <c r="P241" s="26">
        <f>SUM(MRI:SPECT!P243)</f>
        <v>116</v>
      </c>
      <c r="Q241" s="26">
        <f>SUM(MRI:SPECT!Q243)</f>
        <v>0</v>
      </c>
      <c r="R241" s="26">
        <f>SUM(MRI:SPECT!R243)</f>
        <v>299</v>
      </c>
      <c r="S241" s="26">
        <f>SUM(MRI:SPECT!S243)</f>
        <v>4</v>
      </c>
      <c r="T241" s="26">
        <f>SUM(MRI:SPECT!T243)</f>
        <v>115</v>
      </c>
      <c r="U241" s="26">
        <f>SUM(MRI:SPECT!U243)</f>
        <v>47</v>
      </c>
      <c r="V241" s="26">
        <f>SUM(MRI:SPECT!V243)</f>
        <v>466</v>
      </c>
      <c r="W241" s="26">
        <f>SUM(MRI:SPECT!W243)</f>
        <v>204</v>
      </c>
      <c r="X241" s="26">
        <f>SUM(MRI:SPECT!X243)</f>
        <v>2177</v>
      </c>
      <c r="Y241" s="26">
        <f>SUM(MRI:SPECT!Y243)</f>
        <v>2</v>
      </c>
      <c r="Z241" s="26">
        <f>SUM(MRI:SPECT!Z243)</f>
        <v>0</v>
      </c>
      <c r="AA241" s="26">
        <f>SUM(MRI:SPECT!AA243)</f>
        <v>0</v>
      </c>
      <c r="AB241" s="1">
        <f>SUM(MRI:SPECT!AB243)</f>
        <v>0</v>
      </c>
      <c r="AC241" s="26">
        <f>SUM(MRI:SPECT!AC243)</f>
        <v>0</v>
      </c>
      <c r="AD241" s="26">
        <f>SUM(MRI:SPECT!AD243)</f>
        <v>0</v>
      </c>
      <c r="AE241" s="1">
        <f>SUM(MRI:SPECT!AE243)</f>
        <v>0</v>
      </c>
      <c r="AF241" s="26">
        <f>SUM(MRI:SPECT!AF243)</f>
        <v>0</v>
      </c>
      <c r="AG241" s="26">
        <f>SUM(MRI:SPECT!AG243)</f>
        <v>0</v>
      </c>
      <c r="AH241" s="1">
        <f>SUM(MRI:SPECT!AH243)</f>
        <v>0</v>
      </c>
      <c r="AI241" s="26">
        <f>SUM(MRI:SPECT!AI243)</f>
        <v>0</v>
      </c>
      <c r="AJ241" s="26">
        <f>SUM(MRI:SPECT!AJ243)</f>
        <v>0</v>
      </c>
      <c r="AK241" s="1">
        <f>SUM(MRI:SPECT!AK243)</f>
        <v>0</v>
      </c>
      <c r="AL241" s="1">
        <f>SUM(MRI:SPECT!AL243)</f>
        <v>0</v>
      </c>
      <c r="AM241" s="1">
        <f t="shared" si="53"/>
        <v>456</v>
      </c>
      <c r="AN241" s="1">
        <f t="shared" si="54"/>
        <v>361</v>
      </c>
      <c r="AO241" s="1">
        <f t="shared" si="55"/>
        <v>109</v>
      </c>
      <c r="AP241" s="1">
        <f t="shared" si="56"/>
        <v>116</v>
      </c>
      <c r="AQ241" s="1">
        <f t="shared" si="57"/>
        <v>0</v>
      </c>
      <c r="AR241" s="1">
        <f t="shared" si="58"/>
        <v>299</v>
      </c>
      <c r="AS241" s="1">
        <f t="shared" si="59"/>
        <v>4</v>
      </c>
      <c r="AT241" s="1">
        <f t="shared" si="60"/>
        <v>115</v>
      </c>
      <c r="AU241" s="1">
        <f t="shared" si="61"/>
        <v>47</v>
      </c>
      <c r="AV241" s="1">
        <f t="shared" si="62"/>
        <v>466</v>
      </c>
      <c r="AW241" s="1">
        <f t="shared" si="63"/>
        <v>204</v>
      </c>
      <c r="AX241" s="1">
        <f t="shared" si="64"/>
        <v>2177</v>
      </c>
      <c r="AY241" s="1">
        <f t="shared" si="65"/>
        <v>2</v>
      </c>
    </row>
    <row r="242" spans="1:51" x14ac:dyDescent="0.2">
      <c r="A242" s="61">
        <v>1446</v>
      </c>
      <c r="B242" t="s">
        <v>75</v>
      </c>
      <c r="C242" t="s">
        <v>511</v>
      </c>
      <c r="D242" t="s">
        <v>169</v>
      </c>
      <c r="E242" t="s">
        <v>170</v>
      </c>
      <c r="F242" s="62">
        <v>58078</v>
      </c>
      <c r="G242" t="s">
        <v>171</v>
      </c>
      <c r="H242">
        <v>21</v>
      </c>
      <c r="I242">
        <v>27021</v>
      </c>
      <c r="J242" t="s">
        <v>80</v>
      </c>
      <c r="K242"/>
      <c r="L242" t="s">
        <v>81</v>
      </c>
      <c r="M242" s="26">
        <f>SUM(MRI:SPECT!M244)</f>
        <v>491</v>
      </c>
      <c r="N242" s="26">
        <f>SUM(MRI:SPECT!N244)</f>
        <v>227</v>
      </c>
      <c r="O242" s="26">
        <f>SUM(MRI:SPECT!O244)</f>
        <v>104</v>
      </c>
      <c r="P242" s="26">
        <f>SUM(MRI:SPECT!P244)</f>
        <v>118</v>
      </c>
      <c r="Q242" s="26">
        <f>SUM(MRI:SPECT!Q244)</f>
        <v>0</v>
      </c>
      <c r="R242" s="26">
        <f>SUM(MRI:SPECT!R244)</f>
        <v>323</v>
      </c>
      <c r="S242" s="26">
        <f>SUM(MRI:SPECT!S244)</f>
        <v>3</v>
      </c>
      <c r="T242" s="26">
        <f>SUM(MRI:SPECT!T244)</f>
        <v>84</v>
      </c>
      <c r="U242" s="26">
        <f>SUM(MRI:SPECT!U244)</f>
        <v>75</v>
      </c>
      <c r="V242" s="26">
        <f>SUM(MRI:SPECT!V244)</f>
        <v>400</v>
      </c>
      <c r="W242" s="26">
        <f>SUM(MRI:SPECT!W244)</f>
        <v>115</v>
      </c>
      <c r="X242" s="26">
        <f>SUM(MRI:SPECT!X244)</f>
        <v>1940</v>
      </c>
      <c r="Y242" s="26">
        <f>SUM(MRI:SPECT!Y244)</f>
        <v>2</v>
      </c>
      <c r="Z242" s="26">
        <f>SUM(MRI:SPECT!Z244)</f>
        <v>0</v>
      </c>
      <c r="AA242" s="26">
        <f>SUM(MRI:SPECT!AA244)</f>
        <v>0</v>
      </c>
      <c r="AB242" s="1">
        <f>SUM(MRI:SPECT!AB244)</f>
        <v>0</v>
      </c>
      <c r="AC242" s="26">
        <f>SUM(MRI:SPECT!AC244)</f>
        <v>0</v>
      </c>
      <c r="AD242" s="26">
        <f>SUM(MRI:SPECT!AD244)</f>
        <v>0</v>
      </c>
      <c r="AE242" s="1">
        <f>SUM(MRI:SPECT!AE244)</f>
        <v>0</v>
      </c>
      <c r="AF242" s="26">
        <f>SUM(MRI:SPECT!AF244)</f>
        <v>0</v>
      </c>
      <c r="AG242" s="26">
        <f>SUM(MRI:SPECT!AG244)</f>
        <v>0</v>
      </c>
      <c r="AH242" s="1">
        <f>SUM(MRI:SPECT!AH244)</f>
        <v>0</v>
      </c>
      <c r="AI242" s="26">
        <f>SUM(MRI:SPECT!AI244)</f>
        <v>0</v>
      </c>
      <c r="AJ242" s="26">
        <f>SUM(MRI:SPECT!AJ244)</f>
        <v>0</v>
      </c>
      <c r="AK242" s="1">
        <f>SUM(MRI:SPECT!AK244)</f>
        <v>0</v>
      </c>
      <c r="AL242" s="1">
        <f>SUM(MRI:SPECT!AL244)</f>
        <v>0</v>
      </c>
      <c r="AM242" s="1">
        <f t="shared" si="53"/>
        <v>491</v>
      </c>
      <c r="AN242" s="1">
        <f t="shared" si="54"/>
        <v>227</v>
      </c>
      <c r="AO242" s="1">
        <f t="shared" si="55"/>
        <v>104</v>
      </c>
      <c r="AP242" s="1">
        <f t="shared" si="56"/>
        <v>118</v>
      </c>
      <c r="AQ242" s="1">
        <f t="shared" si="57"/>
        <v>0</v>
      </c>
      <c r="AR242" s="1">
        <f t="shared" si="58"/>
        <v>323</v>
      </c>
      <c r="AS242" s="1">
        <f t="shared" si="59"/>
        <v>3</v>
      </c>
      <c r="AT242" s="1">
        <f t="shared" si="60"/>
        <v>84</v>
      </c>
      <c r="AU242" s="1">
        <f t="shared" si="61"/>
        <v>75</v>
      </c>
      <c r="AV242" s="1">
        <f t="shared" si="62"/>
        <v>400</v>
      </c>
      <c r="AW242" s="1">
        <f t="shared" si="63"/>
        <v>115</v>
      </c>
      <c r="AX242" s="1">
        <f t="shared" si="64"/>
        <v>1940</v>
      </c>
      <c r="AY242" s="1">
        <f t="shared" si="65"/>
        <v>2</v>
      </c>
    </row>
    <row r="243" spans="1:51" x14ac:dyDescent="0.2">
      <c r="A243" s="61">
        <v>1448</v>
      </c>
      <c r="B243" t="s">
        <v>75</v>
      </c>
      <c r="C243" t="s">
        <v>512</v>
      </c>
      <c r="D243" t="s">
        <v>83</v>
      </c>
      <c r="E243" t="s">
        <v>513</v>
      </c>
      <c r="F243" s="62">
        <v>55330</v>
      </c>
      <c r="G243" t="s">
        <v>144</v>
      </c>
      <c r="H243">
        <v>145</v>
      </c>
      <c r="I243">
        <v>27145</v>
      </c>
      <c r="J243" t="s">
        <v>68</v>
      </c>
      <c r="K243" t="s">
        <v>143</v>
      </c>
      <c r="L243" t="s">
        <v>81</v>
      </c>
      <c r="M243" s="26">
        <f>SUM(MRI:SPECT!M245)</f>
        <v>0</v>
      </c>
      <c r="N243" s="26">
        <f>SUM(MRI:SPECT!N245)</f>
        <v>0</v>
      </c>
      <c r="O243" s="26">
        <f>SUM(MRI:SPECT!O245)</f>
        <v>0</v>
      </c>
      <c r="P243" s="26">
        <f>SUM(MRI:SPECT!P245)</f>
        <v>0</v>
      </c>
      <c r="Q243" s="26">
        <f>SUM(MRI:SPECT!Q245)</f>
        <v>0</v>
      </c>
      <c r="R243" s="26">
        <f>SUM(MRI:SPECT!R245)</f>
        <v>0</v>
      </c>
      <c r="S243" s="26">
        <f>SUM(MRI:SPECT!S245)</f>
        <v>0</v>
      </c>
      <c r="T243" s="26">
        <f>SUM(MRI:SPECT!T245)</f>
        <v>0</v>
      </c>
      <c r="U243" s="26">
        <f>SUM(MRI:SPECT!U245)</f>
        <v>0</v>
      </c>
      <c r="V243" s="26">
        <f>SUM(MRI:SPECT!V245)</f>
        <v>0</v>
      </c>
      <c r="W243" s="26">
        <f>SUM(MRI:SPECT!W245)</f>
        <v>0</v>
      </c>
      <c r="X243" s="26">
        <f>SUM(MRI:SPECT!X245)</f>
        <v>0</v>
      </c>
      <c r="Y243" s="26">
        <f>SUM(MRI:SPECT!Y245)</f>
        <v>0</v>
      </c>
      <c r="Z243" s="26">
        <f>SUM(MRI:SPECT!Z245)</f>
        <v>0</v>
      </c>
      <c r="AA243" s="26">
        <f>SUM(MRI:SPECT!AA245)</f>
        <v>0</v>
      </c>
      <c r="AB243" s="1">
        <f>SUM(MRI:SPECT!AB245)</f>
        <v>0</v>
      </c>
      <c r="AC243" s="26">
        <f>SUM(MRI:SPECT!AC245)</f>
        <v>0</v>
      </c>
      <c r="AD243" s="26">
        <f>SUM(MRI:SPECT!AD245)</f>
        <v>0</v>
      </c>
      <c r="AE243" s="1">
        <f>SUM(MRI:SPECT!AE245)</f>
        <v>0</v>
      </c>
      <c r="AF243" s="26">
        <f>SUM(MRI:SPECT!AF245)</f>
        <v>0</v>
      </c>
      <c r="AG243" s="26">
        <f>SUM(MRI:SPECT!AG245)</f>
        <v>0</v>
      </c>
      <c r="AH243" s="1">
        <f>SUM(MRI:SPECT!AH245)</f>
        <v>0</v>
      </c>
      <c r="AI243" s="26">
        <f>SUM(MRI:SPECT!AI245)</f>
        <v>0</v>
      </c>
      <c r="AJ243" s="26">
        <f>SUM(MRI:SPECT!AJ245)</f>
        <v>0</v>
      </c>
      <c r="AK243" s="1">
        <f>SUM(MRI:SPECT!AK245)</f>
        <v>0</v>
      </c>
      <c r="AL243" s="1">
        <f>SUM(MRI:SPECT!AL245)</f>
        <v>1</v>
      </c>
      <c r="AM243" s="1">
        <f t="shared" si="53"/>
        <v>0</v>
      </c>
      <c r="AN243" s="1">
        <f t="shared" si="54"/>
        <v>0</v>
      </c>
      <c r="AO243" s="1">
        <f t="shared" si="55"/>
        <v>0</v>
      </c>
      <c r="AP243" s="1">
        <f t="shared" si="56"/>
        <v>0</v>
      </c>
      <c r="AQ243" s="1">
        <f t="shared" si="57"/>
        <v>0</v>
      </c>
      <c r="AR243" s="1">
        <f t="shared" si="58"/>
        <v>0</v>
      </c>
      <c r="AS243" s="1">
        <f t="shared" si="59"/>
        <v>0</v>
      </c>
      <c r="AT243" s="1">
        <f t="shared" si="60"/>
        <v>0</v>
      </c>
      <c r="AU243" s="1">
        <f t="shared" si="61"/>
        <v>0</v>
      </c>
      <c r="AV243" s="1">
        <f t="shared" si="62"/>
        <v>0</v>
      </c>
      <c r="AW243" s="1">
        <f t="shared" si="63"/>
        <v>0</v>
      </c>
      <c r="AX243" s="1">
        <f t="shared" si="64"/>
        <v>0</v>
      </c>
      <c r="AY243" s="1">
        <f t="shared" si="65"/>
        <v>1</v>
      </c>
    </row>
    <row r="244" spans="1:51" x14ac:dyDescent="0.2">
      <c r="A244" s="61">
        <v>1449</v>
      </c>
      <c r="B244" t="s">
        <v>75</v>
      </c>
      <c r="C244" t="s">
        <v>514</v>
      </c>
      <c r="D244" t="s">
        <v>83</v>
      </c>
      <c r="E244" t="s">
        <v>515</v>
      </c>
      <c r="F244" s="62">
        <v>55379</v>
      </c>
      <c r="G244" t="s">
        <v>420</v>
      </c>
      <c r="H244">
        <v>139</v>
      </c>
      <c r="I244">
        <v>27139</v>
      </c>
      <c r="J244" t="s">
        <v>68</v>
      </c>
      <c r="K244" t="s">
        <v>69</v>
      </c>
      <c r="L244" t="s">
        <v>70</v>
      </c>
      <c r="M244" s="26">
        <f>SUM(MRI:SPECT!M246)</f>
        <v>909</v>
      </c>
      <c r="N244" s="26">
        <f>SUM(MRI:SPECT!N246)</f>
        <v>67</v>
      </c>
      <c r="O244" s="26">
        <f>SUM(MRI:SPECT!O246)</f>
        <v>371</v>
      </c>
      <c r="P244" s="26">
        <f>SUM(MRI:SPECT!P246)</f>
        <v>100</v>
      </c>
      <c r="Q244" s="26">
        <f>SUM(MRI:SPECT!Q246)</f>
        <v>50</v>
      </c>
      <c r="R244" s="26">
        <f>SUM(MRI:SPECT!R246)</f>
        <v>761</v>
      </c>
      <c r="S244" s="26">
        <f>SUM(MRI:SPECT!S246)</f>
        <v>452</v>
      </c>
      <c r="T244" s="26">
        <f>SUM(MRI:SPECT!T246)</f>
        <v>83</v>
      </c>
      <c r="U244" s="26">
        <f>SUM(MRI:SPECT!U246)</f>
        <v>0</v>
      </c>
      <c r="V244" s="26">
        <f>SUM(MRI:SPECT!V246)</f>
        <v>1559</v>
      </c>
      <c r="W244" s="26">
        <f>SUM(MRI:SPECT!W246)</f>
        <v>1830</v>
      </c>
      <c r="X244" s="26">
        <f>SUM(MRI:SPECT!X246)</f>
        <v>6182</v>
      </c>
      <c r="Y244" s="26">
        <f>SUM(MRI:SPECT!Y246)</f>
        <v>4</v>
      </c>
      <c r="Z244" s="26">
        <f>SUM(MRI:SPECT!Z246)</f>
        <v>259</v>
      </c>
      <c r="AA244" s="26">
        <f>SUM(MRI:SPECT!AA246)</f>
        <v>18</v>
      </c>
      <c r="AB244" s="1">
        <f>SUM(MRI:SPECT!AB246)</f>
        <v>133</v>
      </c>
      <c r="AC244" s="26">
        <f>SUM(MRI:SPECT!AC246)</f>
        <v>28</v>
      </c>
      <c r="AD244" s="26">
        <f>SUM(MRI:SPECT!AD246)</f>
        <v>16</v>
      </c>
      <c r="AE244" s="1">
        <f>SUM(MRI:SPECT!AE246)</f>
        <v>66</v>
      </c>
      <c r="AF244" s="26">
        <f>SUM(MRI:SPECT!AF246)</f>
        <v>41</v>
      </c>
      <c r="AG244" s="26">
        <f>SUM(MRI:SPECT!AG246)</f>
        <v>6</v>
      </c>
      <c r="AH244" s="1">
        <f>SUM(MRI:SPECT!AH246)</f>
        <v>0</v>
      </c>
      <c r="AI244" s="26">
        <f>SUM(MRI:SPECT!AI246)</f>
        <v>785</v>
      </c>
      <c r="AJ244" s="26">
        <f>SUM(MRI:SPECT!AJ246)</f>
        <v>499</v>
      </c>
      <c r="AK244" s="1">
        <f>SUM(MRI:SPECT!AK246)</f>
        <v>1851</v>
      </c>
      <c r="AL244" s="1">
        <f>SUM(MRI:SPECT!AL246)</f>
        <v>1</v>
      </c>
      <c r="AM244" s="1">
        <f t="shared" si="53"/>
        <v>1168</v>
      </c>
      <c r="AN244" s="1">
        <f t="shared" si="54"/>
        <v>85</v>
      </c>
      <c r="AO244" s="1">
        <f t="shared" si="55"/>
        <v>504</v>
      </c>
      <c r="AP244" s="1">
        <f t="shared" si="56"/>
        <v>128</v>
      </c>
      <c r="AQ244" s="1">
        <f t="shared" si="57"/>
        <v>66</v>
      </c>
      <c r="AR244" s="1">
        <f t="shared" si="58"/>
        <v>827</v>
      </c>
      <c r="AS244" s="1">
        <f t="shared" si="59"/>
        <v>493</v>
      </c>
      <c r="AT244" s="1">
        <f t="shared" si="60"/>
        <v>89</v>
      </c>
      <c r="AU244" s="1">
        <f t="shared" si="61"/>
        <v>0</v>
      </c>
      <c r="AV244" s="1">
        <f t="shared" si="62"/>
        <v>2344</v>
      </c>
      <c r="AW244" s="1">
        <f t="shared" si="63"/>
        <v>2329</v>
      </c>
      <c r="AX244" s="1">
        <f t="shared" si="64"/>
        <v>8033</v>
      </c>
      <c r="AY244" s="1">
        <f t="shared" si="65"/>
        <v>5</v>
      </c>
    </row>
    <row r="245" spans="1:51" ht="12.75" customHeight="1" x14ac:dyDescent="0.2">
      <c r="A245" s="61">
        <v>1452</v>
      </c>
      <c r="B245" t="s">
        <v>75</v>
      </c>
      <c r="C245" t="s">
        <v>516</v>
      </c>
      <c r="D245" t="s">
        <v>517</v>
      </c>
      <c r="E245" t="s">
        <v>518</v>
      </c>
      <c r="F245" s="62">
        <v>48842</v>
      </c>
      <c r="G245"/>
      <c r="H245"/>
      <c r="I245"/>
      <c r="J245"/>
      <c r="K245"/>
      <c r="L245"/>
      <c r="M245" s="26">
        <f>SUM(MRI:SPECT!M247)</f>
        <v>95</v>
      </c>
      <c r="N245" s="26">
        <f>SUM(MRI:SPECT!N247)</f>
        <v>25</v>
      </c>
      <c r="O245" s="26">
        <f>SUM(MRI:SPECT!O247)</f>
        <v>35</v>
      </c>
      <c r="P245" s="26">
        <f>SUM(MRI:SPECT!P247)</f>
        <v>18</v>
      </c>
      <c r="Q245" s="26">
        <f>SUM(MRI:SPECT!Q247)</f>
        <v>8</v>
      </c>
      <c r="R245" s="26">
        <f>SUM(MRI:SPECT!R247)</f>
        <v>55</v>
      </c>
      <c r="S245" s="26">
        <f>SUM(MRI:SPECT!S247)</f>
        <v>18</v>
      </c>
      <c r="T245" s="26">
        <f>SUM(MRI:SPECT!T247)</f>
        <v>9</v>
      </c>
      <c r="U245" s="26">
        <f>SUM(MRI:SPECT!U247)</f>
        <v>1</v>
      </c>
      <c r="V245" s="26">
        <f>SUM(MRI:SPECT!V247)</f>
        <v>301</v>
      </c>
      <c r="W245" s="26">
        <f>SUM(MRI:SPECT!W247)</f>
        <v>104</v>
      </c>
      <c r="X245" s="26">
        <f>SUM(MRI:SPECT!X247)</f>
        <v>669</v>
      </c>
      <c r="Y245" s="26">
        <f>SUM(MRI:SPECT!Y247)</f>
        <v>1</v>
      </c>
      <c r="Z245" s="26">
        <f>SUM(MRI:SPECT!Z247)</f>
        <v>0</v>
      </c>
      <c r="AA245" s="26">
        <f>SUM(MRI:SPECT!AA247)</f>
        <v>0</v>
      </c>
      <c r="AB245" s="1">
        <f>SUM(MRI:SPECT!AB247)</f>
        <v>0</v>
      </c>
      <c r="AC245" s="26">
        <f>SUM(MRI:SPECT!AC247)</f>
        <v>0</v>
      </c>
      <c r="AD245" s="26">
        <f>SUM(MRI:SPECT!AD247)</f>
        <v>0</v>
      </c>
      <c r="AE245" s="1">
        <f>SUM(MRI:SPECT!AE247)</f>
        <v>0</v>
      </c>
      <c r="AF245" s="26">
        <f>SUM(MRI:SPECT!AF247)</f>
        <v>0</v>
      </c>
      <c r="AG245" s="26">
        <f>SUM(MRI:SPECT!AG247)</f>
        <v>0</v>
      </c>
      <c r="AH245" s="1">
        <f>SUM(MRI:SPECT!AH247)</f>
        <v>0</v>
      </c>
      <c r="AI245" s="26">
        <f>SUM(MRI:SPECT!AI247)</f>
        <v>0</v>
      </c>
      <c r="AJ245" s="26">
        <f>SUM(MRI:SPECT!AJ247)</f>
        <v>0</v>
      </c>
      <c r="AK245" s="1">
        <f>SUM(MRI:SPECT!AK247)</f>
        <v>0</v>
      </c>
      <c r="AL245" s="1">
        <f>SUM(MRI:SPECT!AL247)</f>
        <v>0</v>
      </c>
      <c r="AM245" s="1">
        <f t="shared" si="53"/>
        <v>95</v>
      </c>
      <c r="AN245" s="1">
        <f t="shared" si="54"/>
        <v>25</v>
      </c>
      <c r="AO245" s="1">
        <f t="shared" si="55"/>
        <v>35</v>
      </c>
      <c r="AP245" s="1">
        <f t="shared" si="56"/>
        <v>18</v>
      </c>
      <c r="AQ245" s="1">
        <f t="shared" si="57"/>
        <v>8</v>
      </c>
      <c r="AR245" s="1">
        <f t="shared" si="58"/>
        <v>55</v>
      </c>
      <c r="AS245" s="1">
        <f t="shared" si="59"/>
        <v>18</v>
      </c>
      <c r="AT245" s="1">
        <f t="shared" si="60"/>
        <v>9</v>
      </c>
      <c r="AU245" s="1">
        <f t="shared" si="61"/>
        <v>1</v>
      </c>
      <c r="AV245" s="1">
        <f t="shared" si="62"/>
        <v>301</v>
      </c>
      <c r="AW245" s="1">
        <f t="shared" si="63"/>
        <v>104</v>
      </c>
      <c r="AX245" s="1">
        <f t="shared" si="64"/>
        <v>669</v>
      </c>
      <c r="AY245" s="1">
        <f t="shared" si="65"/>
        <v>1</v>
      </c>
    </row>
    <row r="246" spans="1:51" x14ac:dyDescent="0.2">
      <c r="A246" s="61">
        <v>1453</v>
      </c>
      <c r="B246" t="s">
        <v>75</v>
      </c>
      <c r="C246" t="s">
        <v>519</v>
      </c>
      <c r="D246" t="s">
        <v>235</v>
      </c>
      <c r="E246" t="s">
        <v>220</v>
      </c>
      <c r="F246" s="62">
        <v>56001</v>
      </c>
      <c r="G246" t="s">
        <v>221</v>
      </c>
      <c r="H246">
        <v>13</v>
      </c>
      <c r="I246">
        <v>27013</v>
      </c>
      <c r="J246" t="s">
        <v>80</v>
      </c>
      <c r="K246"/>
      <c r="L246" t="s">
        <v>96</v>
      </c>
      <c r="M246" s="26">
        <f>SUM(MRI:SPECT!M248)</f>
        <v>0</v>
      </c>
      <c r="N246" s="26">
        <f>SUM(MRI:SPECT!N248)</f>
        <v>0</v>
      </c>
      <c r="O246" s="26">
        <f>SUM(MRI:SPECT!O248)</f>
        <v>0</v>
      </c>
      <c r="P246" s="26">
        <f>SUM(MRI:SPECT!P248)</f>
        <v>0</v>
      </c>
      <c r="Q246" s="26">
        <f>SUM(MRI:SPECT!Q248)</f>
        <v>0</v>
      </c>
      <c r="R246" s="26">
        <f>SUM(MRI:SPECT!R248)</f>
        <v>0</v>
      </c>
      <c r="S246" s="26">
        <f>SUM(MRI:SPECT!S248)</f>
        <v>293</v>
      </c>
      <c r="T246" s="26">
        <f>SUM(MRI:SPECT!T248)</f>
        <v>0</v>
      </c>
      <c r="U246" s="26">
        <f>SUM(MRI:SPECT!U248)</f>
        <v>7</v>
      </c>
      <c r="V246" s="26">
        <f>SUM(MRI:SPECT!V248)</f>
        <v>35</v>
      </c>
      <c r="W246" s="26">
        <f>SUM(MRI:SPECT!W248)</f>
        <v>0</v>
      </c>
      <c r="X246" s="26">
        <f>SUM(MRI:SPECT!X248)</f>
        <v>335</v>
      </c>
      <c r="Y246" s="26">
        <f>SUM(MRI:SPECT!Y248)</f>
        <v>1</v>
      </c>
      <c r="Z246" s="26">
        <f>SUM(MRI:SPECT!Z248)</f>
        <v>0</v>
      </c>
      <c r="AA246" s="26">
        <f>SUM(MRI:SPECT!AA248)</f>
        <v>0</v>
      </c>
      <c r="AB246" s="1">
        <f>SUM(MRI:SPECT!AB248)</f>
        <v>0</v>
      </c>
      <c r="AC246" s="26">
        <f>SUM(MRI:SPECT!AC248)</f>
        <v>0</v>
      </c>
      <c r="AD246" s="26">
        <f>SUM(MRI:SPECT!AD248)</f>
        <v>0</v>
      </c>
      <c r="AE246" s="1">
        <f>SUM(MRI:SPECT!AE248)</f>
        <v>0</v>
      </c>
      <c r="AF246" s="26">
        <f>SUM(MRI:SPECT!AF248)</f>
        <v>0</v>
      </c>
      <c r="AG246" s="26">
        <f>SUM(MRI:SPECT!AG248)</f>
        <v>0</v>
      </c>
      <c r="AH246" s="1">
        <f>SUM(MRI:SPECT!AH248)</f>
        <v>0</v>
      </c>
      <c r="AI246" s="26">
        <f>SUM(MRI:SPECT!AI248)</f>
        <v>0</v>
      </c>
      <c r="AJ246" s="26">
        <f>SUM(MRI:SPECT!AJ248)</f>
        <v>0</v>
      </c>
      <c r="AK246" s="1">
        <f>SUM(MRI:SPECT!AK248)</f>
        <v>0</v>
      </c>
      <c r="AL246" s="1">
        <f>SUM(MRI:SPECT!AL248)</f>
        <v>0</v>
      </c>
      <c r="AM246" s="1">
        <f t="shared" si="53"/>
        <v>0</v>
      </c>
      <c r="AN246" s="1">
        <f t="shared" si="54"/>
        <v>0</v>
      </c>
      <c r="AO246" s="1">
        <f t="shared" si="55"/>
        <v>0</v>
      </c>
      <c r="AP246" s="1">
        <f t="shared" si="56"/>
        <v>0</v>
      </c>
      <c r="AQ246" s="1">
        <f t="shared" si="57"/>
        <v>0</v>
      </c>
      <c r="AR246" s="1">
        <f t="shared" si="58"/>
        <v>0</v>
      </c>
      <c r="AS246" s="1">
        <f t="shared" si="59"/>
        <v>293</v>
      </c>
      <c r="AT246" s="1">
        <f t="shared" si="60"/>
        <v>0</v>
      </c>
      <c r="AU246" s="1">
        <f t="shared" si="61"/>
        <v>7</v>
      </c>
      <c r="AV246" s="1">
        <f t="shared" si="62"/>
        <v>35</v>
      </c>
      <c r="AW246" s="1">
        <f t="shared" si="63"/>
        <v>0</v>
      </c>
      <c r="AX246" s="1">
        <f t="shared" si="64"/>
        <v>335</v>
      </c>
      <c r="AY246" s="1">
        <f t="shared" si="65"/>
        <v>1</v>
      </c>
    </row>
    <row r="247" spans="1:51" x14ac:dyDescent="0.2">
      <c r="A247" s="61">
        <v>1454</v>
      </c>
      <c r="B247" t="s">
        <v>71</v>
      </c>
      <c r="C247" t="s">
        <v>520</v>
      </c>
      <c r="D247" t="s">
        <v>521</v>
      </c>
      <c r="E247" t="s">
        <v>522</v>
      </c>
      <c r="F247" s="62">
        <v>55063</v>
      </c>
      <c r="G247" t="s">
        <v>523</v>
      </c>
      <c r="H247">
        <v>115</v>
      </c>
      <c r="I247">
        <v>27115</v>
      </c>
      <c r="J247" t="s">
        <v>80</v>
      </c>
      <c r="K247"/>
      <c r="L247" t="s">
        <v>81</v>
      </c>
      <c r="M247" s="26">
        <f>SUM(MRI:SPECT!M249)</f>
        <v>26</v>
      </c>
      <c r="N247" s="26">
        <f>SUM(MRI:SPECT!N249)</f>
        <v>10</v>
      </c>
      <c r="O247" s="26">
        <f>SUM(MRI:SPECT!O249)</f>
        <v>8</v>
      </c>
      <c r="P247" s="26">
        <f>SUM(MRI:SPECT!P249)</f>
        <v>6</v>
      </c>
      <c r="Q247" s="26">
        <f>SUM(MRI:SPECT!Q249)</f>
        <v>5</v>
      </c>
      <c r="R247" s="26">
        <f>SUM(MRI:SPECT!R249)</f>
        <v>8</v>
      </c>
      <c r="S247" s="26">
        <f>SUM(MRI:SPECT!S249)</f>
        <v>3</v>
      </c>
      <c r="T247" s="26">
        <f>SUM(MRI:SPECT!T249)</f>
        <v>0</v>
      </c>
      <c r="U247" s="26">
        <f>SUM(MRI:SPECT!U249)</f>
        <v>0</v>
      </c>
      <c r="V247" s="26">
        <f>SUM(MRI:SPECT!V249)</f>
        <v>24</v>
      </c>
      <c r="W247" s="26">
        <f>SUM(MRI:SPECT!W249)</f>
        <v>11</v>
      </c>
      <c r="X247" s="26">
        <f>SUM(MRI:SPECT!X249)</f>
        <v>101</v>
      </c>
      <c r="Y247" s="26">
        <f>SUM(MRI:SPECT!Y249)</f>
        <v>1</v>
      </c>
      <c r="Z247" s="26">
        <f>SUM(MRI:SPECT!Z249)</f>
        <v>0</v>
      </c>
      <c r="AA247" s="26">
        <f>SUM(MRI:SPECT!AA249)</f>
        <v>0</v>
      </c>
      <c r="AB247" s="1">
        <f>SUM(MRI:SPECT!AB249)</f>
        <v>0</v>
      </c>
      <c r="AC247" s="26">
        <f>SUM(MRI:SPECT!AC249)</f>
        <v>0</v>
      </c>
      <c r="AD247" s="26">
        <f>SUM(MRI:SPECT!AD249)</f>
        <v>0</v>
      </c>
      <c r="AE247" s="1">
        <f>SUM(MRI:SPECT!AE249)</f>
        <v>0</v>
      </c>
      <c r="AF247" s="26">
        <f>SUM(MRI:SPECT!AF249)</f>
        <v>0</v>
      </c>
      <c r="AG247" s="26">
        <f>SUM(MRI:SPECT!AG249)</f>
        <v>0</v>
      </c>
      <c r="AH247" s="1">
        <f>SUM(MRI:SPECT!AH249)</f>
        <v>0</v>
      </c>
      <c r="AI247" s="26">
        <f>SUM(MRI:SPECT!AI249)</f>
        <v>0</v>
      </c>
      <c r="AJ247" s="26">
        <f>SUM(MRI:SPECT!AJ249)</f>
        <v>0</v>
      </c>
      <c r="AK247" s="1">
        <f>SUM(MRI:SPECT!AK249)</f>
        <v>0</v>
      </c>
      <c r="AL247" s="1">
        <f>SUM(MRI:SPECT!AL249)</f>
        <v>0</v>
      </c>
      <c r="AM247" s="1">
        <f t="shared" si="53"/>
        <v>26</v>
      </c>
      <c r="AN247" s="1">
        <f t="shared" si="54"/>
        <v>10</v>
      </c>
      <c r="AO247" s="1">
        <f t="shared" si="55"/>
        <v>8</v>
      </c>
      <c r="AP247" s="1">
        <f t="shared" si="56"/>
        <v>6</v>
      </c>
      <c r="AQ247" s="1">
        <f t="shared" si="57"/>
        <v>5</v>
      </c>
      <c r="AR247" s="1">
        <f t="shared" si="58"/>
        <v>8</v>
      </c>
      <c r="AS247" s="1">
        <f t="shared" si="59"/>
        <v>3</v>
      </c>
      <c r="AT247" s="1">
        <f t="shared" si="60"/>
        <v>0</v>
      </c>
      <c r="AU247" s="1">
        <f t="shared" si="61"/>
        <v>0</v>
      </c>
      <c r="AV247" s="1">
        <f t="shared" si="62"/>
        <v>24</v>
      </c>
      <c r="AW247" s="1">
        <f t="shared" si="63"/>
        <v>11</v>
      </c>
      <c r="AX247" s="1">
        <f t="shared" si="64"/>
        <v>101</v>
      </c>
      <c r="AY247" s="1">
        <f t="shared" si="65"/>
        <v>1</v>
      </c>
    </row>
    <row r="248" spans="1:51" x14ac:dyDescent="0.2">
      <c r="A248" s="61">
        <v>1455</v>
      </c>
      <c r="B248" t="s">
        <v>71</v>
      </c>
      <c r="C248" t="s">
        <v>524</v>
      </c>
      <c r="D248" t="s">
        <v>525</v>
      </c>
      <c r="E248" t="s">
        <v>419</v>
      </c>
      <c r="F248" s="62">
        <v>55378</v>
      </c>
      <c r="G248" t="s">
        <v>420</v>
      </c>
      <c r="H248">
        <v>139</v>
      </c>
      <c r="I248">
        <v>27139</v>
      </c>
      <c r="J248" t="s">
        <v>68</v>
      </c>
      <c r="K248" t="s">
        <v>69</v>
      </c>
      <c r="L248" t="s">
        <v>70</v>
      </c>
      <c r="M248" s="26">
        <f>SUM(MRI:SPECT!M250)</f>
        <v>0</v>
      </c>
      <c r="N248" s="26">
        <f>SUM(MRI:SPECT!N250)</f>
        <v>0</v>
      </c>
      <c r="O248" s="26">
        <f>SUM(MRI:SPECT!O250)</f>
        <v>0</v>
      </c>
      <c r="P248" s="26">
        <f>SUM(MRI:SPECT!P250)</f>
        <v>0</v>
      </c>
      <c r="Q248" s="26">
        <f>SUM(MRI:SPECT!Q250)</f>
        <v>0</v>
      </c>
      <c r="R248" s="26">
        <f>SUM(MRI:SPECT!R250)</f>
        <v>0</v>
      </c>
      <c r="S248" s="26">
        <f>SUM(MRI:SPECT!S250)</f>
        <v>0</v>
      </c>
      <c r="T248" s="26">
        <f>SUM(MRI:SPECT!T250)</f>
        <v>0</v>
      </c>
      <c r="U248" s="26">
        <f>SUM(MRI:SPECT!U250)</f>
        <v>0</v>
      </c>
      <c r="V248" s="26">
        <f>SUM(MRI:SPECT!V250)</f>
        <v>0</v>
      </c>
      <c r="W248" s="26">
        <f>SUM(MRI:SPECT!W250)</f>
        <v>0</v>
      </c>
      <c r="X248" s="26">
        <f>SUM(MRI:SPECT!X250)</f>
        <v>0</v>
      </c>
      <c r="Y248" s="26">
        <f>SUM(MRI:SPECT!Y250)</f>
        <v>1</v>
      </c>
      <c r="Z248" s="26">
        <f>SUM(MRI:SPECT!Z250)</f>
        <v>0</v>
      </c>
      <c r="AA248" s="26">
        <f>SUM(MRI:SPECT!AA250)</f>
        <v>0</v>
      </c>
      <c r="AB248" s="1">
        <f>SUM(MRI:SPECT!AB250)</f>
        <v>0</v>
      </c>
      <c r="AC248" s="26">
        <f>SUM(MRI:SPECT!AC250)</f>
        <v>0</v>
      </c>
      <c r="AD248" s="26">
        <f>SUM(MRI:SPECT!AD250)</f>
        <v>0</v>
      </c>
      <c r="AE248" s="1">
        <f>SUM(MRI:SPECT!AE250)</f>
        <v>0</v>
      </c>
      <c r="AF248" s="26">
        <f>SUM(MRI:SPECT!AF250)</f>
        <v>0</v>
      </c>
      <c r="AG248" s="26">
        <f>SUM(MRI:SPECT!AG250)</f>
        <v>0</v>
      </c>
      <c r="AH248" s="1">
        <f>SUM(MRI:SPECT!AH250)</f>
        <v>0</v>
      </c>
      <c r="AI248" s="26">
        <f>SUM(MRI:SPECT!AI250)</f>
        <v>0</v>
      </c>
      <c r="AJ248" s="26">
        <f>SUM(MRI:SPECT!AJ250)</f>
        <v>0</v>
      </c>
      <c r="AK248" s="1">
        <f>SUM(MRI:SPECT!AK250)</f>
        <v>0</v>
      </c>
      <c r="AL248" s="1">
        <f>SUM(MRI:SPECT!AL250)</f>
        <v>0</v>
      </c>
      <c r="AM248" s="1">
        <f t="shared" si="53"/>
        <v>0</v>
      </c>
      <c r="AN248" s="1">
        <f t="shared" si="54"/>
        <v>0</v>
      </c>
      <c r="AO248" s="1">
        <f t="shared" si="55"/>
        <v>0</v>
      </c>
      <c r="AP248" s="1">
        <f t="shared" si="56"/>
        <v>0</v>
      </c>
      <c r="AQ248" s="1">
        <f t="shared" si="57"/>
        <v>0</v>
      </c>
      <c r="AR248" s="1">
        <f t="shared" si="58"/>
        <v>0</v>
      </c>
      <c r="AS248" s="1">
        <f t="shared" si="59"/>
        <v>0</v>
      </c>
      <c r="AT248" s="1">
        <f t="shared" si="60"/>
        <v>0</v>
      </c>
      <c r="AU248" s="1">
        <f t="shared" si="61"/>
        <v>0</v>
      </c>
      <c r="AV248" s="1">
        <f t="shared" si="62"/>
        <v>0</v>
      </c>
      <c r="AW248" s="1">
        <f t="shared" si="63"/>
        <v>0</v>
      </c>
      <c r="AX248" s="1">
        <f t="shared" si="64"/>
        <v>0</v>
      </c>
      <c r="AY248" s="1">
        <f t="shared" si="65"/>
        <v>1</v>
      </c>
    </row>
    <row r="249" spans="1:51" x14ac:dyDescent="0.2">
      <c r="A249" s="61">
        <v>1456</v>
      </c>
      <c r="B249" t="s">
        <v>71</v>
      </c>
      <c r="C249" t="s">
        <v>526</v>
      </c>
      <c r="D249" t="s">
        <v>93</v>
      </c>
      <c r="E249" t="s">
        <v>199</v>
      </c>
      <c r="F249" s="62">
        <v>56201</v>
      </c>
      <c r="G249" t="s">
        <v>200</v>
      </c>
      <c r="H249">
        <v>67</v>
      </c>
      <c r="I249">
        <v>27067</v>
      </c>
      <c r="J249" t="s">
        <v>80</v>
      </c>
      <c r="K249"/>
      <c r="L249" t="s">
        <v>201</v>
      </c>
      <c r="M249" s="26">
        <f>SUM(MRI:SPECT!M251)</f>
        <v>0</v>
      </c>
      <c r="N249" s="26">
        <f>SUM(MRI:SPECT!N251)</f>
        <v>0</v>
      </c>
      <c r="O249" s="26">
        <f>SUM(MRI:SPECT!O251)</f>
        <v>0</v>
      </c>
      <c r="P249" s="26">
        <f>SUM(MRI:SPECT!P251)</f>
        <v>0</v>
      </c>
      <c r="Q249" s="26">
        <f>SUM(MRI:SPECT!Q251)</f>
        <v>0</v>
      </c>
      <c r="R249" s="26">
        <f>SUM(MRI:SPECT!R251)</f>
        <v>0</v>
      </c>
      <c r="S249" s="26">
        <f>SUM(MRI:SPECT!S251)</f>
        <v>0</v>
      </c>
      <c r="T249" s="26">
        <f>SUM(MRI:SPECT!T251)</f>
        <v>0</v>
      </c>
      <c r="U249" s="26">
        <f>SUM(MRI:SPECT!U251)</f>
        <v>0</v>
      </c>
      <c r="V249" s="26">
        <f>SUM(MRI:SPECT!V251)</f>
        <v>0</v>
      </c>
      <c r="W249" s="26">
        <f>SUM(MRI:SPECT!W251)</f>
        <v>0</v>
      </c>
      <c r="X249" s="26">
        <f>SUM(MRI:SPECT!X251)</f>
        <v>0</v>
      </c>
      <c r="Y249" s="26">
        <f>SUM(MRI:SPECT!Y251)</f>
        <v>1</v>
      </c>
      <c r="Z249" s="26">
        <f>SUM(MRI:SPECT!Z251)</f>
        <v>0</v>
      </c>
      <c r="AA249" s="26">
        <f>SUM(MRI:SPECT!AA251)</f>
        <v>0</v>
      </c>
      <c r="AB249" s="1">
        <f>SUM(MRI:SPECT!AB251)</f>
        <v>0</v>
      </c>
      <c r="AC249" s="26">
        <f>SUM(MRI:SPECT!AC251)</f>
        <v>0</v>
      </c>
      <c r="AD249" s="26">
        <f>SUM(MRI:SPECT!AD251)</f>
        <v>0</v>
      </c>
      <c r="AE249" s="1">
        <f>SUM(MRI:SPECT!AE251)</f>
        <v>0</v>
      </c>
      <c r="AF249" s="26">
        <f>SUM(MRI:SPECT!AF251)</f>
        <v>0</v>
      </c>
      <c r="AG249" s="26">
        <f>SUM(MRI:SPECT!AG251)</f>
        <v>0</v>
      </c>
      <c r="AH249" s="1">
        <f>SUM(MRI:SPECT!AH251)</f>
        <v>0</v>
      </c>
      <c r="AI249" s="26">
        <f>SUM(MRI:SPECT!AI251)</f>
        <v>0</v>
      </c>
      <c r="AJ249" s="26">
        <f>SUM(MRI:SPECT!AJ251)</f>
        <v>0</v>
      </c>
      <c r="AK249" s="1">
        <f>SUM(MRI:SPECT!AK251)</f>
        <v>0</v>
      </c>
      <c r="AL249" s="1">
        <f>SUM(MRI:SPECT!AL251)</f>
        <v>0</v>
      </c>
      <c r="AM249" s="1">
        <f t="shared" si="53"/>
        <v>0</v>
      </c>
      <c r="AN249" s="1">
        <f t="shared" si="54"/>
        <v>0</v>
      </c>
      <c r="AO249" s="1">
        <f t="shared" si="55"/>
        <v>0</v>
      </c>
      <c r="AP249" s="1">
        <f t="shared" si="56"/>
        <v>0</v>
      </c>
      <c r="AQ249" s="1">
        <f t="shared" si="57"/>
        <v>0</v>
      </c>
      <c r="AR249" s="1">
        <f t="shared" si="58"/>
        <v>0</v>
      </c>
      <c r="AS249" s="1">
        <f t="shared" si="59"/>
        <v>0</v>
      </c>
      <c r="AT249" s="1">
        <f t="shared" si="60"/>
        <v>0</v>
      </c>
      <c r="AU249" s="1">
        <f t="shared" si="61"/>
        <v>0</v>
      </c>
      <c r="AV249" s="1">
        <f t="shared" si="62"/>
        <v>0</v>
      </c>
      <c r="AW249" s="1">
        <f t="shared" si="63"/>
        <v>0</v>
      </c>
      <c r="AX249" s="1">
        <f t="shared" si="64"/>
        <v>0</v>
      </c>
      <c r="AY249" s="1">
        <f t="shared" si="65"/>
        <v>1</v>
      </c>
    </row>
    <row r="250" spans="1:51" ht="12.75" customHeight="1" x14ac:dyDescent="0.2">
      <c r="A250" s="61">
        <v>1458</v>
      </c>
      <c r="B250" t="s">
        <v>71</v>
      </c>
      <c r="C250" t="s">
        <v>527</v>
      </c>
      <c r="D250" t="s">
        <v>461</v>
      </c>
      <c r="E250" t="s">
        <v>187</v>
      </c>
      <c r="F250" s="62">
        <v>55449</v>
      </c>
      <c r="G250" t="s">
        <v>91</v>
      </c>
      <c r="H250">
        <v>3</v>
      </c>
      <c r="I250">
        <v>27003</v>
      </c>
      <c r="J250" t="s">
        <v>68</v>
      </c>
      <c r="K250" t="s">
        <v>69</v>
      </c>
      <c r="L250" t="s">
        <v>70</v>
      </c>
      <c r="M250" s="26">
        <f>SUM(MRI:SPECT!M252)</f>
        <v>0</v>
      </c>
      <c r="N250" s="26">
        <f>SUM(MRI:SPECT!N252)</f>
        <v>0</v>
      </c>
      <c r="O250" s="26">
        <f>SUM(MRI:SPECT!O252)</f>
        <v>0</v>
      </c>
      <c r="P250" s="26">
        <f>SUM(MRI:SPECT!P252)</f>
        <v>0</v>
      </c>
      <c r="Q250" s="26">
        <f>SUM(MRI:SPECT!Q252)</f>
        <v>0</v>
      </c>
      <c r="R250" s="26">
        <f>SUM(MRI:SPECT!R252)</f>
        <v>0</v>
      </c>
      <c r="S250" s="26">
        <f>SUM(MRI:SPECT!S252)</f>
        <v>0</v>
      </c>
      <c r="T250" s="26">
        <f>SUM(MRI:SPECT!T252)</f>
        <v>0</v>
      </c>
      <c r="U250" s="26">
        <f>SUM(MRI:SPECT!U252)</f>
        <v>0</v>
      </c>
      <c r="V250" s="26">
        <f>SUM(MRI:SPECT!V252)</f>
        <v>0</v>
      </c>
      <c r="W250" s="26">
        <f>SUM(MRI:SPECT!W252)</f>
        <v>0</v>
      </c>
      <c r="X250" s="26">
        <f>SUM(MRI:SPECT!X252)</f>
        <v>0</v>
      </c>
      <c r="Y250" s="26">
        <f>SUM(MRI:SPECT!Y252)</f>
        <v>0</v>
      </c>
      <c r="Z250" s="26">
        <f>SUM(MRI:SPECT!Z252)</f>
        <v>0</v>
      </c>
      <c r="AA250" s="26">
        <f>SUM(MRI:SPECT!AA252)</f>
        <v>0</v>
      </c>
      <c r="AB250" s="1">
        <f>SUM(MRI:SPECT!AB252)</f>
        <v>0</v>
      </c>
      <c r="AC250" s="26">
        <f>SUM(MRI:SPECT!AC252)</f>
        <v>0</v>
      </c>
      <c r="AD250" s="26">
        <f>SUM(MRI:SPECT!AD252)</f>
        <v>0</v>
      </c>
      <c r="AE250" s="1">
        <f>SUM(MRI:SPECT!AE252)</f>
        <v>0</v>
      </c>
      <c r="AF250" s="26">
        <f>SUM(MRI:SPECT!AF252)</f>
        <v>0</v>
      </c>
      <c r="AG250" s="26">
        <f>SUM(MRI:SPECT!AG252)</f>
        <v>0</v>
      </c>
      <c r="AH250" s="1">
        <f>SUM(MRI:SPECT!AH252)</f>
        <v>0</v>
      </c>
      <c r="AI250" s="26">
        <f>SUM(MRI:SPECT!AI252)</f>
        <v>0</v>
      </c>
      <c r="AJ250" s="26">
        <f>SUM(MRI:SPECT!AJ252)</f>
        <v>0</v>
      </c>
      <c r="AK250" s="1">
        <f>SUM(MRI:SPECT!AK252)</f>
        <v>0</v>
      </c>
      <c r="AL250" s="1">
        <f>SUM(MRI:SPECT!AL252)</f>
        <v>1</v>
      </c>
      <c r="AM250" s="1">
        <f t="shared" si="53"/>
        <v>0</v>
      </c>
      <c r="AN250" s="1">
        <f t="shared" si="54"/>
        <v>0</v>
      </c>
      <c r="AO250" s="1">
        <f t="shared" si="55"/>
        <v>0</v>
      </c>
      <c r="AP250" s="1">
        <f t="shared" si="56"/>
        <v>0</v>
      </c>
      <c r="AQ250" s="1">
        <f t="shared" si="57"/>
        <v>0</v>
      </c>
      <c r="AR250" s="1">
        <f t="shared" si="58"/>
        <v>0</v>
      </c>
      <c r="AS250" s="1">
        <f t="shared" si="59"/>
        <v>0</v>
      </c>
      <c r="AT250" s="1">
        <f t="shared" si="60"/>
        <v>0</v>
      </c>
      <c r="AU250" s="1">
        <f t="shared" si="61"/>
        <v>0</v>
      </c>
      <c r="AV250" s="1">
        <f t="shared" si="62"/>
        <v>0</v>
      </c>
      <c r="AW250" s="1">
        <f t="shared" si="63"/>
        <v>0</v>
      </c>
      <c r="AX250" s="1">
        <f t="shared" si="64"/>
        <v>0</v>
      </c>
      <c r="AY250" s="1">
        <f t="shared" si="65"/>
        <v>1</v>
      </c>
    </row>
    <row r="251" spans="1:51" x14ac:dyDescent="0.2">
      <c r="A251" s="61">
        <v>1459</v>
      </c>
      <c r="B251" t="s">
        <v>75</v>
      </c>
      <c r="C251" t="s">
        <v>528</v>
      </c>
      <c r="D251" t="s">
        <v>131</v>
      </c>
      <c r="E251" t="s">
        <v>522</v>
      </c>
      <c r="F251" s="62">
        <v>55063</v>
      </c>
      <c r="G251" t="s">
        <v>523</v>
      </c>
      <c r="H251">
        <v>115</v>
      </c>
      <c r="I251">
        <v>27115</v>
      </c>
      <c r="J251" t="s">
        <v>80</v>
      </c>
      <c r="K251"/>
      <c r="L251" t="s">
        <v>81</v>
      </c>
      <c r="M251" s="26">
        <f>SUM(MRI:SPECT!M253)</f>
        <v>198</v>
      </c>
      <c r="N251" s="26">
        <f>SUM(MRI:SPECT!N253)</f>
        <v>116</v>
      </c>
      <c r="O251" s="26">
        <f>SUM(MRI:SPECT!O253)</f>
        <v>58</v>
      </c>
      <c r="P251" s="26">
        <f>SUM(MRI:SPECT!P253)</f>
        <v>73</v>
      </c>
      <c r="Q251" s="26">
        <f>SUM(MRI:SPECT!Q253)</f>
        <v>7</v>
      </c>
      <c r="R251" s="26">
        <f>SUM(MRI:SPECT!R253)</f>
        <v>111</v>
      </c>
      <c r="S251" s="26">
        <f>SUM(MRI:SPECT!S253)</f>
        <v>1</v>
      </c>
      <c r="T251" s="26">
        <f>SUM(MRI:SPECT!T253)</f>
        <v>73</v>
      </c>
      <c r="U251" s="26">
        <f>SUM(MRI:SPECT!U253)</f>
        <v>4</v>
      </c>
      <c r="V251" s="26">
        <f>SUM(MRI:SPECT!V253)</f>
        <v>134</v>
      </c>
      <c r="W251" s="26">
        <f>SUM(MRI:SPECT!W253)</f>
        <v>65</v>
      </c>
      <c r="X251" s="26">
        <f>SUM(MRI:SPECT!X253)</f>
        <v>840</v>
      </c>
      <c r="Y251" s="26">
        <f>SUM(MRI:SPECT!Y253)</f>
        <v>1</v>
      </c>
      <c r="Z251" s="26">
        <f>SUM(MRI:SPECT!Z253)</f>
        <v>0</v>
      </c>
      <c r="AA251" s="26">
        <f>SUM(MRI:SPECT!AA253)</f>
        <v>0</v>
      </c>
      <c r="AB251" s="1">
        <f>SUM(MRI:SPECT!AB253)</f>
        <v>0</v>
      </c>
      <c r="AC251" s="26">
        <f>SUM(MRI:SPECT!AC253)</f>
        <v>0</v>
      </c>
      <c r="AD251" s="26">
        <f>SUM(MRI:SPECT!AD253)</f>
        <v>0</v>
      </c>
      <c r="AE251" s="1">
        <f>SUM(MRI:SPECT!AE253)</f>
        <v>0</v>
      </c>
      <c r="AF251" s="26">
        <f>SUM(MRI:SPECT!AF253)</f>
        <v>0</v>
      </c>
      <c r="AG251" s="26">
        <f>SUM(MRI:SPECT!AG253)</f>
        <v>0</v>
      </c>
      <c r="AH251" s="1">
        <f>SUM(MRI:SPECT!AH253)</f>
        <v>0</v>
      </c>
      <c r="AI251" s="26">
        <f>SUM(MRI:SPECT!AI253)</f>
        <v>0</v>
      </c>
      <c r="AJ251" s="26">
        <f>SUM(MRI:SPECT!AJ253)</f>
        <v>0</v>
      </c>
      <c r="AK251" s="1">
        <f>SUM(MRI:SPECT!AK253)</f>
        <v>0</v>
      </c>
      <c r="AL251" s="1">
        <f>SUM(MRI:SPECT!AL253)</f>
        <v>0</v>
      </c>
      <c r="AM251" s="1">
        <f t="shared" si="53"/>
        <v>198</v>
      </c>
      <c r="AN251" s="1">
        <f t="shared" si="54"/>
        <v>116</v>
      </c>
      <c r="AO251" s="1">
        <f t="shared" si="55"/>
        <v>58</v>
      </c>
      <c r="AP251" s="1">
        <f t="shared" si="56"/>
        <v>73</v>
      </c>
      <c r="AQ251" s="1">
        <f t="shared" si="57"/>
        <v>7</v>
      </c>
      <c r="AR251" s="1">
        <f t="shared" si="58"/>
        <v>111</v>
      </c>
      <c r="AS251" s="1">
        <f t="shared" si="59"/>
        <v>1</v>
      </c>
      <c r="AT251" s="1">
        <f t="shared" si="60"/>
        <v>73</v>
      </c>
      <c r="AU251" s="1">
        <f t="shared" si="61"/>
        <v>4</v>
      </c>
      <c r="AV251" s="1">
        <f t="shared" si="62"/>
        <v>134</v>
      </c>
      <c r="AW251" s="1">
        <f t="shared" si="63"/>
        <v>65</v>
      </c>
      <c r="AX251" s="1">
        <f t="shared" si="64"/>
        <v>840</v>
      </c>
      <c r="AY251" s="1">
        <f t="shared" si="65"/>
        <v>1</v>
      </c>
    </row>
    <row r="252" spans="1:51" x14ac:dyDescent="0.2">
      <c r="A252" s="61">
        <v>1460</v>
      </c>
      <c r="B252" t="s">
        <v>75</v>
      </c>
      <c r="C252" t="s">
        <v>529</v>
      </c>
      <c r="D252" t="s">
        <v>517</v>
      </c>
      <c r="E252" t="s">
        <v>518</v>
      </c>
      <c r="F252" s="62">
        <v>48842</v>
      </c>
      <c r="G252"/>
      <c r="H252"/>
      <c r="I252"/>
      <c r="J252"/>
      <c r="K252"/>
      <c r="L252"/>
      <c r="M252" s="26">
        <f>SUM(MRI:SPECT!M254)</f>
        <v>0</v>
      </c>
      <c r="N252" s="26">
        <f>SUM(MRI:SPECT!N254)</f>
        <v>0</v>
      </c>
      <c r="O252" s="26">
        <f>SUM(MRI:SPECT!O254)</f>
        <v>0</v>
      </c>
      <c r="P252" s="26">
        <f>SUM(MRI:SPECT!P254)</f>
        <v>0</v>
      </c>
      <c r="Q252" s="26">
        <f>SUM(MRI:SPECT!Q254)</f>
        <v>0</v>
      </c>
      <c r="R252" s="26">
        <f>SUM(MRI:SPECT!R254)</f>
        <v>0</v>
      </c>
      <c r="S252" s="26">
        <f>SUM(MRI:SPECT!S254)</f>
        <v>0</v>
      </c>
      <c r="T252" s="26">
        <f>SUM(MRI:SPECT!T254)</f>
        <v>0</v>
      </c>
      <c r="U252" s="26">
        <f>SUM(MRI:SPECT!U254)</f>
        <v>0</v>
      </c>
      <c r="V252" s="26">
        <f>SUM(MRI:SPECT!V254)</f>
        <v>0</v>
      </c>
      <c r="W252" s="26">
        <f>SUM(MRI:SPECT!W254)</f>
        <v>0</v>
      </c>
      <c r="X252" s="26">
        <f>SUM(MRI:SPECT!X254)</f>
        <v>0</v>
      </c>
      <c r="Y252" s="26">
        <f>SUM(MRI:SPECT!Y254)</f>
        <v>0</v>
      </c>
      <c r="Z252" s="26">
        <f>SUM(MRI:SPECT!Z254)</f>
        <v>0</v>
      </c>
      <c r="AA252" s="26">
        <f>SUM(MRI:SPECT!AA254)</f>
        <v>0</v>
      </c>
      <c r="AB252" s="1">
        <f>SUM(MRI:SPECT!AB254)</f>
        <v>0</v>
      </c>
      <c r="AC252" s="26">
        <f>SUM(MRI:SPECT!AC254)</f>
        <v>0</v>
      </c>
      <c r="AD252" s="26">
        <f>SUM(MRI:SPECT!AD254)</f>
        <v>0</v>
      </c>
      <c r="AE252" s="1">
        <f>SUM(MRI:SPECT!AE254)</f>
        <v>0</v>
      </c>
      <c r="AF252" s="26">
        <f>SUM(MRI:SPECT!AF254)</f>
        <v>421</v>
      </c>
      <c r="AG252" s="26">
        <f>SUM(MRI:SPECT!AG254)</f>
        <v>0</v>
      </c>
      <c r="AH252" s="1">
        <f>SUM(MRI:SPECT!AH254)</f>
        <v>0</v>
      </c>
      <c r="AI252" s="26">
        <f>SUM(MRI:SPECT!AI254)</f>
        <v>0</v>
      </c>
      <c r="AJ252" s="26">
        <f>SUM(MRI:SPECT!AJ254)</f>
        <v>0</v>
      </c>
      <c r="AK252" s="1">
        <f>SUM(MRI:SPECT!AK254)</f>
        <v>421</v>
      </c>
      <c r="AL252" s="1">
        <f>SUM(MRI:SPECT!AL254)</f>
        <v>1</v>
      </c>
      <c r="AM252" s="1">
        <f t="shared" si="53"/>
        <v>0</v>
      </c>
      <c r="AN252" s="1">
        <f t="shared" si="54"/>
        <v>0</v>
      </c>
      <c r="AO252" s="1">
        <f t="shared" si="55"/>
        <v>0</v>
      </c>
      <c r="AP252" s="1">
        <f t="shared" si="56"/>
        <v>0</v>
      </c>
      <c r="AQ252" s="1">
        <f t="shared" si="57"/>
        <v>0</v>
      </c>
      <c r="AR252" s="1">
        <f t="shared" si="58"/>
        <v>0</v>
      </c>
      <c r="AS252" s="1">
        <f t="shared" si="59"/>
        <v>421</v>
      </c>
      <c r="AT252" s="1">
        <f t="shared" si="60"/>
        <v>0</v>
      </c>
      <c r="AU252" s="1">
        <f t="shared" si="61"/>
        <v>0</v>
      </c>
      <c r="AV252" s="1">
        <f t="shared" si="62"/>
        <v>0</v>
      </c>
      <c r="AW252" s="1">
        <f t="shared" si="63"/>
        <v>0</v>
      </c>
      <c r="AX252" s="1">
        <f t="shared" si="64"/>
        <v>421</v>
      </c>
      <c r="AY252" s="1">
        <f t="shared" si="65"/>
        <v>1</v>
      </c>
    </row>
    <row r="253" spans="1:51" x14ac:dyDescent="0.2">
      <c r="A253" s="61">
        <v>1462</v>
      </c>
      <c r="B253" t="s">
        <v>75</v>
      </c>
      <c r="C253" t="s">
        <v>530</v>
      </c>
      <c r="D253" t="s">
        <v>239</v>
      </c>
      <c r="E253" t="s">
        <v>452</v>
      </c>
      <c r="F253" s="62">
        <v>55044</v>
      </c>
      <c r="G253" t="s">
        <v>85</v>
      </c>
      <c r="H253">
        <v>37</v>
      </c>
      <c r="I253">
        <v>27037</v>
      </c>
      <c r="J253" t="s">
        <v>68</v>
      </c>
      <c r="K253" t="s">
        <v>69</v>
      </c>
      <c r="L253" t="s">
        <v>70</v>
      </c>
      <c r="M253" s="26">
        <f>SUM(MRI:SPECT!M255)</f>
        <v>349</v>
      </c>
      <c r="N253" s="26">
        <f>SUM(MRI:SPECT!N255)</f>
        <v>222</v>
      </c>
      <c r="O253" s="26">
        <f>SUM(MRI:SPECT!O255)</f>
        <v>100</v>
      </c>
      <c r="P253" s="26">
        <f>SUM(MRI:SPECT!P255)</f>
        <v>95</v>
      </c>
      <c r="Q253" s="26">
        <f>SUM(MRI:SPECT!Q255)</f>
        <v>0</v>
      </c>
      <c r="R253" s="26">
        <f>SUM(MRI:SPECT!R255)</f>
        <v>332</v>
      </c>
      <c r="S253" s="26">
        <f>SUM(MRI:SPECT!S255)</f>
        <v>0</v>
      </c>
      <c r="T253" s="26">
        <f>SUM(MRI:SPECT!T255)</f>
        <v>124</v>
      </c>
      <c r="U253" s="26">
        <f>SUM(MRI:SPECT!U255)</f>
        <v>19</v>
      </c>
      <c r="V253" s="26">
        <f>SUM(MRI:SPECT!V255)</f>
        <v>355</v>
      </c>
      <c r="W253" s="26">
        <f>SUM(MRI:SPECT!W255)</f>
        <v>251</v>
      </c>
      <c r="X253" s="26">
        <f>SUM(MRI:SPECT!X255)</f>
        <v>1847</v>
      </c>
      <c r="Y253" s="26">
        <f>SUM(MRI:SPECT!Y255)</f>
        <v>1</v>
      </c>
      <c r="Z253" s="26">
        <f>SUM(MRI:SPECT!Z255)</f>
        <v>0</v>
      </c>
      <c r="AA253" s="26">
        <f>SUM(MRI:SPECT!AA255)</f>
        <v>0</v>
      </c>
      <c r="AB253" s="1">
        <f>SUM(MRI:SPECT!AB255)</f>
        <v>0</v>
      </c>
      <c r="AC253" s="26">
        <f>SUM(MRI:SPECT!AC255)</f>
        <v>0</v>
      </c>
      <c r="AD253" s="26">
        <f>SUM(MRI:SPECT!AD255)</f>
        <v>0</v>
      </c>
      <c r="AE253" s="1">
        <f>SUM(MRI:SPECT!AE255)</f>
        <v>0</v>
      </c>
      <c r="AF253" s="26">
        <f>SUM(MRI:SPECT!AF255)</f>
        <v>0</v>
      </c>
      <c r="AG253" s="26">
        <f>SUM(MRI:SPECT!AG255)</f>
        <v>0</v>
      </c>
      <c r="AH253" s="1">
        <f>SUM(MRI:SPECT!AH255)</f>
        <v>0</v>
      </c>
      <c r="AI253" s="26">
        <f>SUM(MRI:SPECT!AI255)</f>
        <v>0</v>
      </c>
      <c r="AJ253" s="26">
        <f>SUM(MRI:SPECT!AJ255)</f>
        <v>0</v>
      </c>
      <c r="AK253" s="1">
        <f>SUM(MRI:SPECT!AK255)</f>
        <v>0</v>
      </c>
      <c r="AL253" s="1">
        <f>SUM(MRI:SPECT!AL255)</f>
        <v>0</v>
      </c>
      <c r="AM253" s="1">
        <f t="shared" si="53"/>
        <v>349</v>
      </c>
      <c r="AN253" s="1">
        <f t="shared" si="54"/>
        <v>222</v>
      </c>
      <c r="AO253" s="1">
        <f t="shared" si="55"/>
        <v>100</v>
      </c>
      <c r="AP253" s="1">
        <f t="shared" si="56"/>
        <v>95</v>
      </c>
      <c r="AQ253" s="1">
        <f t="shared" si="57"/>
        <v>0</v>
      </c>
      <c r="AR253" s="1">
        <f t="shared" si="58"/>
        <v>332</v>
      </c>
      <c r="AS253" s="1">
        <f t="shared" si="59"/>
        <v>0</v>
      </c>
      <c r="AT253" s="1">
        <f t="shared" si="60"/>
        <v>124</v>
      </c>
      <c r="AU253" s="1">
        <f t="shared" si="61"/>
        <v>19</v>
      </c>
      <c r="AV253" s="1">
        <f t="shared" si="62"/>
        <v>355</v>
      </c>
      <c r="AW253" s="1">
        <f t="shared" si="63"/>
        <v>251</v>
      </c>
      <c r="AX253" s="1">
        <f t="shared" si="64"/>
        <v>1847</v>
      </c>
      <c r="AY253" s="1">
        <f t="shared" si="65"/>
        <v>1</v>
      </c>
    </row>
    <row r="254" spans="1:51" x14ac:dyDescent="0.2">
      <c r="A254" s="61">
        <v>1463</v>
      </c>
      <c r="B254" t="s">
        <v>75</v>
      </c>
      <c r="C254" t="s">
        <v>531</v>
      </c>
      <c r="D254" t="s">
        <v>93</v>
      </c>
      <c r="E254" t="s">
        <v>225</v>
      </c>
      <c r="F254" s="62">
        <v>55422</v>
      </c>
      <c r="G254" t="s">
        <v>67</v>
      </c>
      <c r="H254">
        <v>53</v>
      </c>
      <c r="I254">
        <v>27053</v>
      </c>
      <c r="J254" t="s">
        <v>68</v>
      </c>
      <c r="K254" t="s">
        <v>69</v>
      </c>
      <c r="L254" t="s">
        <v>70</v>
      </c>
      <c r="M254" s="26">
        <f>SUM(MRI:SPECT!M256)</f>
        <v>0</v>
      </c>
      <c r="N254" s="26">
        <f>SUM(MRI:SPECT!N256)</f>
        <v>0</v>
      </c>
      <c r="O254" s="26">
        <f>SUM(MRI:SPECT!O256)</f>
        <v>0</v>
      </c>
      <c r="P254" s="26">
        <f>SUM(MRI:SPECT!P256)</f>
        <v>0</v>
      </c>
      <c r="Q254" s="26">
        <f>SUM(MRI:SPECT!Q256)</f>
        <v>0</v>
      </c>
      <c r="R254" s="26">
        <f>SUM(MRI:SPECT!R256)</f>
        <v>0</v>
      </c>
      <c r="S254" s="26">
        <f>SUM(MRI:SPECT!S256)</f>
        <v>0</v>
      </c>
      <c r="T254" s="26">
        <f>SUM(MRI:SPECT!T256)</f>
        <v>0</v>
      </c>
      <c r="U254" s="26">
        <f>SUM(MRI:SPECT!U256)</f>
        <v>0</v>
      </c>
      <c r="V254" s="26">
        <f>SUM(MRI:SPECT!V256)</f>
        <v>0</v>
      </c>
      <c r="W254" s="26">
        <f>SUM(MRI:SPECT!W256)</f>
        <v>0</v>
      </c>
      <c r="X254" s="26">
        <f>SUM(MRI:SPECT!X256)</f>
        <v>0</v>
      </c>
      <c r="Y254" s="26">
        <f>SUM(MRI:SPECT!Y256)</f>
        <v>0</v>
      </c>
      <c r="Z254" s="26">
        <f>SUM(MRI:SPECT!Z256)</f>
        <v>0</v>
      </c>
      <c r="AA254" s="26">
        <f>SUM(MRI:SPECT!AA256)</f>
        <v>0</v>
      </c>
      <c r="AB254" s="1">
        <f>SUM(MRI:SPECT!AB256)</f>
        <v>0</v>
      </c>
      <c r="AC254" s="26">
        <f>SUM(MRI:SPECT!AC256)</f>
        <v>0</v>
      </c>
      <c r="AD254" s="26">
        <f>SUM(MRI:SPECT!AD256)</f>
        <v>0</v>
      </c>
      <c r="AE254" s="1">
        <f>SUM(MRI:SPECT!AE256)</f>
        <v>0</v>
      </c>
      <c r="AF254" s="26">
        <f>SUM(MRI:SPECT!AF256)</f>
        <v>0</v>
      </c>
      <c r="AG254" s="26">
        <f>SUM(MRI:SPECT!AG256)</f>
        <v>0</v>
      </c>
      <c r="AH254" s="1">
        <f>SUM(MRI:SPECT!AH256)</f>
        <v>0</v>
      </c>
      <c r="AI254" s="26">
        <f>SUM(MRI:SPECT!AI256)</f>
        <v>0</v>
      </c>
      <c r="AJ254" s="26">
        <f>SUM(MRI:SPECT!AJ256)</f>
        <v>0</v>
      </c>
      <c r="AK254" s="1">
        <f>SUM(MRI:SPECT!AK256)</f>
        <v>0</v>
      </c>
      <c r="AL254" s="1">
        <f>SUM(MRI:SPECT!AL256)</f>
        <v>1</v>
      </c>
      <c r="AM254" s="1">
        <f t="shared" si="53"/>
        <v>0</v>
      </c>
      <c r="AN254" s="1">
        <f t="shared" si="54"/>
        <v>0</v>
      </c>
      <c r="AO254" s="1">
        <f t="shared" si="55"/>
        <v>0</v>
      </c>
      <c r="AP254" s="1">
        <f t="shared" si="56"/>
        <v>0</v>
      </c>
      <c r="AQ254" s="1">
        <f t="shared" si="57"/>
        <v>0</v>
      </c>
      <c r="AR254" s="1">
        <f t="shared" si="58"/>
        <v>0</v>
      </c>
      <c r="AS254" s="1">
        <f t="shared" si="59"/>
        <v>0</v>
      </c>
      <c r="AT254" s="1">
        <f t="shared" si="60"/>
        <v>0</v>
      </c>
      <c r="AU254" s="1">
        <f t="shared" si="61"/>
        <v>0</v>
      </c>
      <c r="AV254" s="1">
        <f t="shared" si="62"/>
        <v>0</v>
      </c>
      <c r="AW254" s="1">
        <f t="shared" si="63"/>
        <v>0</v>
      </c>
      <c r="AX254" s="1">
        <f t="shared" si="64"/>
        <v>0</v>
      </c>
      <c r="AY254" s="1">
        <f t="shared" si="65"/>
        <v>1</v>
      </c>
    </row>
    <row r="255" spans="1:51" x14ac:dyDescent="0.2">
      <c r="A255" s="61">
        <v>1464</v>
      </c>
      <c r="B255" t="s">
        <v>71</v>
      </c>
      <c r="C255" t="s">
        <v>532</v>
      </c>
      <c r="D255" t="s">
        <v>121</v>
      </c>
      <c r="E255" t="s">
        <v>137</v>
      </c>
      <c r="F255" s="62">
        <v>55443</v>
      </c>
      <c r="G255" t="s">
        <v>67</v>
      </c>
      <c r="H255">
        <v>53</v>
      </c>
      <c r="I255">
        <v>27053</v>
      </c>
      <c r="J255" t="s">
        <v>68</v>
      </c>
      <c r="K255" t="s">
        <v>69</v>
      </c>
      <c r="L255" t="s">
        <v>70</v>
      </c>
      <c r="M255" s="26">
        <f>SUM(MRI:SPECT!M257)</f>
        <v>0</v>
      </c>
      <c r="N255" s="26">
        <f>SUM(MRI:SPECT!N257)</f>
        <v>0</v>
      </c>
      <c r="O255" s="26">
        <f>SUM(MRI:SPECT!O257)</f>
        <v>0</v>
      </c>
      <c r="P255" s="26">
        <f>SUM(MRI:SPECT!P257)</f>
        <v>0</v>
      </c>
      <c r="Q255" s="26">
        <f>SUM(MRI:SPECT!Q257)</f>
        <v>0</v>
      </c>
      <c r="R255" s="26">
        <f>SUM(MRI:SPECT!R257)</f>
        <v>0</v>
      </c>
      <c r="S255" s="26">
        <f>SUM(MRI:SPECT!S257)</f>
        <v>0</v>
      </c>
      <c r="T255" s="26">
        <f>SUM(MRI:SPECT!T257)</f>
        <v>0</v>
      </c>
      <c r="U255" s="26">
        <f>SUM(MRI:SPECT!U257)</f>
        <v>0</v>
      </c>
      <c r="V255" s="26">
        <f>SUM(MRI:SPECT!V257)</f>
        <v>0</v>
      </c>
      <c r="W255" s="26">
        <f>SUM(MRI:SPECT!W257)</f>
        <v>0</v>
      </c>
      <c r="X255" s="26">
        <f>SUM(MRI:SPECT!X257)</f>
        <v>0</v>
      </c>
      <c r="Y255" s="26">
        <f>SUM(MRI:SPECT!Y257)</f>
        <v>0</v>
      </c>
      <c r="Z255" s="26">
        <f>SUM(MRI:SPECT!Z257)</f>
        <v>0</v>
      </c>
      <c r="AA255" s="26">
        <f>SUM(MRI:SPECT!AA257)</f>
        <v>0</v>
      </c>
      <c r="AB255" s="1">
        <f>SUM(MRI:SPECT!AB257)</f>
        <v>0</v>
      </c>
      <c r="AC255" s="26">
        <f>SUM(MRI:SPECT!AC257)</f>
        <v>0</v>
      </c>
      <c r="AD255" s="26">
        <f>SUM(MRI:SPECT!AD257)</f>
        <v>0</v>
      </c>
      <c r="AE255" s="1">
        <f>SUM(MRI:SPECT!AE257)</f>
        <v>0</v>
      </c>
      <c r="AF255" s="26">
        <f>SUM(MRI:SPECT!AF257)</f>
        <v>0</v>
      </c>
      <c r="AG255" s="26">
        <f>SUM(MRI:SPECT!AG257)</f>
        <v>0</v>
      </c>
      <c r="AH255" s="1">
        <f>SUM(MRI:SPECT!AH257)</f>
        <v>0</v>
      </c>
      <c r="AI255" s="26">
        <f>SUM(MRI:SPECT!AI257)</f>
        <v>0</v>
      </c>
      <c r="AJ255" s="26">
        <f>SUM(MRI:SPECT!AJ257)</f>
        <v>0</v>
      </c>
      <c r="AK255" s="1">
        <f>SUM(MRI:SPECT!AK257)</f>
        <v>0</v>
      </c>
      <c r="AL255" s="1">
        <f>SUM(MRI:SPECT!AL257)</f>
        <v>1</v>
      </c>
      <c r="AM255" s="1">
        <f t="shared" si="53"/>
        <v>0</v>
      </c>
      <c r="AN255" s="1">
        <f t="shared" si="54"/>
        <v>0</v>
      </c>
      <c r="AO255" s="1">
        <f t="shared" si="55"/>
        <v>0</v>
      </c>
      <c r="AP255" s="1">
        <f t="shared" si="56"/>
        <v>0</v>
      </c>
      <c r="AQ255" s="1">
        <f t="shared" si="57"/>
        <v>0</v>
      </c>
      <c r="AR255" s="1">
        <f t="shared" si="58"/>
        <v>0</v>
      </c>
      <c r="AS255" s="1">
        <f t="shared" si="59"/>
        <v>0</v>
      </c>
      <c r="AT255" s="1">
        <f t="shared" si="60"/>
        <v>0</v>
      </c>
      <c r="AU255" s="1">
        <f t="shared" si="61"/>
        <v>0</v>
      </c>
      <c r="AV255" s="1">
        <f t="shared" si="62"/>
        <v>0</v>
      </c>
      <c r="AW255" s="1">
        <f t="shared" si="63"/>
        <v>0</v>
      </c>
      <c r="AX255" s="1">
        <f t="shared" si="64"/>
        <v>0</v>
      </c>
      <c r="AY255" s="1">
        <f t="shared" si="65"/>
        <v>1</v>
      </c>
    </row>
    <row r="256" spans="1:51" x14ac:dyDescent="0.2">
      <c r="A256" s="61">
        <v>1469</v>
      </c>
      <c r="B256" t="s">
        <v>75</v>
      </c>
      <c r="C256" t="s">
        <v>533</v>
      </c>
      <c r="D256" t="s">
        <v>178</v>
      </c>
      <c r="E256" t="s">
        <v>179</v>
      </c>
      <c r="F256" s="62">
        <v>53527</v>
      </c>
      <c r="G256"/>
      <c r="H256"/>
      <c r="I256"/>
      <c r="J256"/>
      <c r="K256"/>
      <c r="L256"/>
      <c r="M256" s="26">
        <f>SUM(MRI:SPECT!M258)</f>
        <v>0</v>
      </c>
      <c r="N256" s="26">
        <f>SUM(MRI:SPECT!N258)</f>
        <v>0</v>
      </c>
      <c r="O256" s="26">
        <f>SUM(MRI:SPECT!O258)</f>
        <v>0</v>
      </c>
      <c r="P256" s="26">
        <f>SUM(MRI:SPECT!P258)</f>
        <v>0</v>
      </c>
      <c r="Q256" s="26">
        <f>SUM(MRI:SPECT!Q258)</f>
        <v>0</v>
      </c>
      <c r="R256" s="26">
        <f>SUM(MRI:SPECT!R258)</f>
        <v>0</v>
      </c>
      <c r="S256" s="26">
        <f>SUM(MRI:SPECT!S258)</f>
        <v>0</v>
      </c>
      <c r="T256" s="26">
        <f>SUM(MRI:SPECT!T258)</f>
        <v>0</v>
      </c>
      <c r="U256" s="26">
        <f>SUM(MRI:SPECT!U258)</f>
        <v>0</v>
      </c>
      <c r="V256" s="26">
        <f>SUM(MRI:SPECT!V258)</f>
        <v>0</v>
      </c>
      <c r="W256" s="26">
        <f>SUM(MRI:SPECT!W258)</f>
        <v>0</v>
      </c>
      <c r="X256" s="26">
        <f>SUM(MRI:SPECT!X258)</f>
        <v>0</v>
      </c>
      <c r="Y256" s="26">
        <f>SUM(MRI:SPECT!Y258)</f>
        <v>0</v>
      </c>
      <c r="Z256" s="26">
        <f>SUM(MRI:SPECT!Z258)</f>
        <v>0</v>
      </c>
      <c r="AA256" s="26">
        <f>SUM(MRI:SPECT!AA258)</f>
        <v>0</v>
      </c>
      <c r="AB256" s="1">
        <f>SUM(MRI:SPECT!AB258)</f>
        <v>0</v>
      </c>
      <c r="AC256" s="26">
        <f>SUM(MRI:SPECT!AC258)</f>
        <v>0</v>
      </c>
      <c r="AD256" s="26">
        <f>SUM(MRI:SPECT!AD258)</f>
        <v>0</v>
      </c>
      <c r="AE256" s="1">
        <f>SUM(MRI:SPECT!AE258)</f>
        <v>0</v>
      </c>
      <c r="AF256" s="26">
        <f>SUM(MRI:SPECT!AF258)</f>
        <v>0</v>
      </c>
      <c r="AG256" s="26">
        <f>SUM(MRI:SPECT!AG258)</f>
        <v>0</v>
      </c>
      <c r="AH256" s="1">
        <f>SUM(MRI:SPECT!AH258)</f>
        <v>0</v>
      </c>
      <c r="AI256" s="26">
        <f>SUM(MRI:SPECT!AI258)</f>
        <v>0</v>
      </c>
      <c r="AJ256" s="26">
        <f>SUM(MRI:SPECT!AJ258)</f>
        <v>0</v>
      </c>
      <c r="AK256" s="1">
        <f>SUM(MRI:SPECT!AK258)</f>
        <v>0</v>
      </c>
      <c r="AL256" s="1">
        <f>SUM(MRI:SPECT!AL258)</f>
        <v>1</v>
      </c>
      <c r="AM256" s="1">
        <f t="shared" si="53"/>
        <v>0</v>
      </c>
      <c r="AN256" s="1">
        <f t="shared" si="54"/>
        <v>0</v>
      </c>
      <c r="AO256" s="1">
        <f t="shared" si="55"/>
        <v>0</v>
      </c>
      <c r="AP256" s="1">
        <f t="shared" si="56"/>
        <v>0</v>
      </c>
      <c r="AQ256" s="1">
        <f t="shared" si="57"/>
        <v>0</v>
      </c>
      <c r="AR256" s="1">
        <f t="shared" si="58"/>
        <v>0</v>
      </c>
      <c r="AS256" s="1">
        <f t="shared" si="59"/>
        <v>0</v>
      </c>
      <c r="AT256" s="1">
        <f t="shared" si="60"/>
        <v>0</v>
      </c>
      <c r="AU256" s="1">
        <f t="shared" si="61"/>
        <v>0</v>
      </c>
      <c r="AV256" s="1">
        <f t="shared" si="62"/>
        <v>0</v>
      </c>
      <c r="AW256" s="1">
        <f t="shared" si="63"/>
        <v>0</v>
      </c>
      <c r="AX256" s="1">
        <f t="shared" si="64"/>
        <v>0</v>
      </c>
      <c r="AY256" s="1">
        <f t="shared" si="65"/>
        <v>1</v>
      </c>
    </row>
    <row r="257" spans="1:52" x14ac:dyDescent="0.2">
      <c r="A257" s="61">
        <v>1659</v>
      </c>
      <c r="B257" t="s">
        <v>75</v>
      </c>
      <c r="C257" t="s">
        <v>534</v>
      </c>
      <c r="D257" t="s">
        <v>93</v>
      </c>
      <c r="E257" t="s">
        <v>535</v>
      </c>
      <c r="F257" s="62">
        <v>33914</v>
      </c>
      <c r="G257"/>
      <c r="H257"/>
      <c r="I257"/>
      <c r="J257"/>
      <c r="K257"/>
      <c r="L257"/>
      <c r="M257" s="26">
        <f>SUM(MRI:SPECT!M259)</f>
        <v>0</v>
      </c>
      <c r="N257" s="26">
        <f>SUM(MRI:SPECT!N259)</f>
        <v>0</v>
      </c>
      <c r="O257" s="26">
        <f>SUM(MRI:SPECT!O259)</f>
        <v>0</v>
      </c>
      <c r="P257" s="26">
        <f>SUM(MRI:SPECT!P259)</f>
        <v>0</v>
      </c>
      <c r="Q257" s="26">
        <f>SUM(MRI:SPECT!Q259)</f>
        <v>0</v>
      </c>
      <c r="R257" s="26">
        <f>SUM(MRI:SPECT!R259)</f>
        <v>0</v>
      </c>
      <c r="S257" s="26">
        <f>SUM(MRI:SPECT!S259)</f>
        <v>0</v>
      </c>
      <c r="T257" s="26">
        <f>SUM(MRI:SPECT!T259)</f>
        <v>0</v>
      </c>
      <c r="U257" s="26">
        <f>SUM(MRI:SPECT!U259)</f>
        <v>0</v>
      </c>
      <c r="V257" s="26">
        <f>SUM(MRI:SPECT!V259)</f>
        <v>0</v>
      </c>
      <c r="W257" s="26">
        <f>SUM(MRI:SPECT!W259)</f>
        <v>0</v>
      </c>
      <c r="X257" s="26">
        <f>SUM(MRI:SPECT!X259)</f>
        <v>0</v>
      </c>
      <c r="Y257" s="26">
        <f>SUM(MRI:SPECT!Y259)</f>
        <v>0</v>
      </c>
      <c r="Z257" s="26">
        <f>SUM(MRI:SPECT!Z259)</f>
        <v>0</v>
      </c>
      <c r="AA257" s="26">
        <f>SUM(MRI:SPECT!AA259)</f>
        <v>0</v>
      </c>
      <c r="AB257" s="1">
        <f>SUM(MRI:SPECT!AB259)</f>
        <v>0</v>
      </c>
      <c r="AC257" s="26">
        <f>SUM(MRI:SPECT!AC259)</f>
        <v>0</v>
      </c>
      <c r="AD257" s="26">
        <f>SUM(MRI:SPECT!AD259)</f>
        <v>0</v>
      </c>
      <c r="AE257" s="1">
        <f>SUM(MRI:SPECT!AE259)</f>
        <v>0</v>
      </c>
      <c r="AF257" s="26">
        <f>SUM(MRI:SPECT!AF259)</f>
        <v>0</v>
      </c>
      <c r="AG257" s="26">
        <f>SUM(MRI:SPECT!AG259)</f>
        <v>0</v>
      </c>
      <c r="AH257" s="1">
        <f>SUM(MRI:SPECT!AH259)</f>
        <v>0</v>
      </c>
      <c r="AI257" s="26">
        <f>SUM(MRI:SPECT!AI259)</f>
        <v>0</v>
      </c>
      <c r="AJ257" s="26">
        <f>SUM(MRI:SPECT!AJ259)</f>
        <v>0</v>
      </c>
      <c r="AK257" s="1">
        <f>SUM(MRI:SPECT!AK259)</f>
        <v>0</v>
      </c>
      <c r="AL257" s="1">
        <f>SUM(MRI:SPECT!AL259)</f>
        <v>1</v>
      </c>
      <c r="AM257" s="1">
        <f t="shared" si="53"/>
        <v>0</v>
      </c>
      <c r="AN257" s="1">
        <f t="shared" si="54"/>
        <v>0</v>
      </c>
      <c r="AO257" s="1">
        <f t="shared" si="55"/>
        <v>0</v>
      </c>
      <c r="AP257" s="1">
        <f t="shared" si="56"/>
        <v>0</v>
      </c>
      <c r="AQ257" s="1">
        <f t="shared" si="57"/>
        <v>0</v>
      </c>
      <c r="AR257" s="1">
        <f t="shared" si="58"/>
        <v>0</v>
      </c>
      <c r="AS257" s="1">
        <f t="shared" si="59"/>
        <v>0</v>
      </c>
      <c r="AT257" s="1">
        <f t="shared" si="60"/>
        <v>0</v>
      </c>
      <c r="AU257" s="1">
        <f t="shared" si="61"/>
        <v>0</v>
      </c>
      <c r="AV257" s="1">
        <f t="shared" si="62"/>
        <v>0</v>
      </c>
      <c r="AW257" s="1">
        <f t="shared" si="63"/>
        <v>0</v>
      </c>
      <c r="AX257" s="1">
        <f t="shared" si="64"/>
        <v>0</v>
      </c>
      <c r="AY257" s="1">
        <f t="shared" si="65"/>
        <v>1</v>
      </c>
    </row>
    <row r="258" spans="1:52" s="31" customFormat="1" x14ac:dyDescent="0.2">
      <c r="A258" s="61">
        <v>1690</v>
      </c>
      <c r="B258" t="s">
        <v>75</v>
      </c>
      <c r="C258" t="s">
        <v>536</v>
      </c>
      <c r="D258" t="s">
        <v>169</v>
      </c>
      <c r="E258" t="s">
        <v>170</v>
      </c>
      <c r="F258" s="62">
        <v>58078</v>
      </c>
      <c r="G258" t="s">
        <v>171</v>
      </c>
      <c r="H258">
        <v>21</v>
      </c>
      <c r="I258">
        <v>27021</v>
      </c>
      <c r="J258" t="s">
        <v>80</v>
      </c>
      <c r="K258"/>
      <c r="L258" t="s">
        <v>81</v>
      </c>
      <c r="M258" s="26">
        <f>SUM(MRI:SPECT!M260)</f>
        <v>0</v>
      </c>
      <c r="N258" s="26">
        <f>SUM(MRI:SPECT!N260)</f>
        <v>0</v>
      </c>
      <c r="O258" s="26">
        <f>SUM(MRI:SPECT!O260)</f>
        <v>0</v>
      </c>
      <c r="P258" s="26">
        <f>SUM(MRI:SPECT!P260)</f>
        <v>0</v>
      </c>
      <c r="Q258" s="26">
        <f>SUM(MRI:SPECT!Q260)</f>
        <v>0</v>
      </c>
      <c r="R258" s="26">
        <f>SUM(MRI:SPECT!R260)</f>
        <v>0</v>
      </c>
      <c r="S258" s="26">
        <f>SUM(MRI:SPECT!S260)</f>
        <v>0</v>
      </c>
      <c r="T258" s="26">
        <f>SUM(MRI:SPECT!T260)</f>
        <v>0</v>
      </c>
      <c r="U258" s="26">
        <f>SUM(MRI:SPECT!U260)</f>
        <v>0</v>
      </c>
      <c r="V258" s="26">
        <f>SUM(MRI:SPECT!V260)</f>
        <v>0</v>
      </c>
      <c r="W258" s="26">
        <f>SUM(MRI:SPECT!W260)</f>
        <v>0</v>
      </c>
      <c r="X258" s="26">
        <f>SUM(MRI:SPECT!X260)</f>
        <v>0</v>
      </c>
      <c r="Y258" s="26">
        <f>SUM(MRI:SPECT!Y260)</f>
        <v>0</v>
      </c>
      <c r="Z258" s="26">
        <f>SUM(MRI:SPECT!Z260)</f>
        <v>0</v>
      </c>
      <c r="AA258" s="26">
        <f>SUM(MRI:SPECT!AA260)</f>
        <v>0</v>
      </c>
      <c r="AB258" s="1">
        <f>SUM(MRI:SPECT!AB260)</f>
        <v>0</v>
      </c>
      <c r="AC258" s="26">
        <f>SUM(MRI:SPECT!AC260)</f>
        <v>0</v>
      </c>
      <c r="AD258" s="26">
        <f>SUM(MRI:SPECT!AD260)</f>
        <v>0</v>
      </c>
      <c r="AE258" s="1">
        <f>SUM(MRI:SPECT!AE260)</f>
        <v>0</v>
      </c>
      <c r="AF258" s="26">
        <f>SUM(MRI:SPECT!AF260)</f>
        <v>0</v>
      </c>
      <c r="AG258" s="26">
        <f>SUM(MRI:SPECT!AG260)</f>
        <v>0</v>
      </c>
      <c r="AH258" s="1">
        <f>SUM(MRI:SPECT!AH260)</f>
        <v>0</v>
      </c>
      <c r="AI258" s="26">
        <f>SUM(MRI:SPECT!AI260)</f>
        <v>0</v>
      </c>
      <c r="AJ258" s="26">
        <f>SUM(MRI:SPECT!AJ260)</f>
        <v>0</v>
      </c>
      <c r="AK258" s="1">
        <f>SUM(MRI:SPECT!AK260)</f>
        <v>0</v>
      </c>
      <c r="AL258" s="1">
        <f>SUM(MRI:SPECT!AL260)</f>
        <v>1</v>
      </c>
      <c r="AM258" s="1">
        <f t="shared" si="53"/>
        <v>0</v>
      </c>
      <c r="AN258" s="1">
        <f t="shared" si="54"/>
        <v>0</v>
      </c>
      <c r="AO258" s="1">
        <f t="shared" si="55"/>
        <v>0</v>
      </c>
      <c r="AP258" s="1">
        <f t="shared" si="56"/>
        <v>0</v>
      </c>
      <c r="AQ258" s="1">
        <f t="shared" si="57"/>
        <v>0</v>
      </c>
      <c r="AR258" s="1">
        <f t="shared" si="58"/>
        <v>0</v>
      </c>
      <c r="AS258" s="1">
        <f t="shared" si="59"/>
        <v>0</v>
      </c>
      <c r="AT258" s="1">
        <f t="shared" si="60"/>
        <v>0</v>
      </c>
      <c r="AU258" s="1">
        <f t="shared" si="61"/>
        <v>0</v>
      </c>
      <c r="AV258" s="1">
        <f t="shared" si="62"/>
        <v>0</v>
      </c>
      <c r="AW258" s="1">
        <f t="shared" si="63"/>
        <v>0</v>
      </c>
      <c r="AX258" s="1">
        <f t="shared" si="64"/>
        <v>0</v>
      </c>
      <c r="AY258" s="1">
        <f t="shared" si="65"/>
        <v>1</v>
      </c>
      <c r="AZ258" s="1"/>
    </row>
    <row r="259" spans="1:52" x14ac:dyDescent="0.2">
      <c r="A259" s="61">
        <v>1691</v>
      </c>
      <c r="B259" t="s">
        <v>75</v>
      </c>
      <c r="C259" t="s">
        <v>537</v>
      </c>
      <c r="D259" t="s">
        <v>169</v>
      </c>
      <c r="E259" t="s">
        <v>170</v>
      </c>
      <c r="F259" s="62">
        <v>58078</v>
      </c>
      <c r="G259" t="s">
        <v>171</v>
      </c>
      <c r="H259">
        <v>21</v>
      </c>
      <c r="I259">
        <v>27021</v>
      </c>
      <c r="J259" t="s">
        <v>80</v>
      </c>
      <c r="K259"/>
      <c r="L259" t="s">
        <v>81</v>
      </c>
      <c r="M259" s="26">
        <f>SUM(MRI:SPECT!M261)</f>
        <v>0</v>
      </c>
      <c r="N259" s="26">
        <f>SUM(MRI:SPECT!N261)</f>
        <v>0</v>
      </c>
      <c r="O259" s="26">
        <f>SUM(MRI:SPECT!O261)</f>
        <v>0</v>
      </c>
      <c r="P259" s="26">
        <f>SUM(MRI:SPECT!P261)</f>
        <v>0</v>
      </c>
      <c r="Q259" s="26">
        <f>SUM(MRI:SPECT!Q261)</f>
        <v>0</v>
      </c>
      <c r="R259" s="26">
        <f>SUM(MRI:SPECT!R261)</f>
        <v>0</v>
      </c>
      <c r="S259" s="26">
        <f>SUM(MRI:SPECT!S261)</f>
        <v>0</v>
      </c>
      <c r="T259" s="26">
        <f>SUM(MRI:SPECT!T261)</f>
        <v>0</v>
      </c>
      <c r="U259" s="26">
        <f>SUM(MRI:SPECT!U261)</f>
        <v>0</v>
      </c>
      <c r="V259" s="26">
        <f>SUM(MRI:SPECT!V261)</f>
        <v>0</v>
      </c>
      <c r="W259" s="26">
        <f>SUM(MRI:SPECT!W261)</f>
        <v>0</v>
      </c>
      <c r="X259" s="26">
        <f>SUM(MRI:SPECT!X261)</f>
        <v>0</v>
      </c>
      <c r="Y259" s="26">
        <f>SUM(MRI:SPECT!Y261)</f>
        <v>0</v>
      </c>
      <c r="Z259" s="26">
        <f>SUM(MRI:SPECT!Z261)</f>
        <v>35</v>
      </c>
      <c r="AA259" s="26">
        <f>SUM(MRI:SPECT!AA261)</f>
        <v>0</v>
      </c>
      <c r="AB259" s="1">
        <f>SUM(MRI:SPECT!AB261)</f>
        <v>9</v>
      </c>
      <c r="AC259" s="26">
        <f>SUM(MRI:SPECT!AC261)</f>
        <v>0</v>
      </c>
      <c r="AD259" s="26">
        <f>SUM(MRI:SPECT!AD261)</f>
        <v>2</v>
      </c>
      <c r="AE259" s="1">
        <f>SUM(MRI:SPECT!AE261)</f>
        <v>20</v>
      </c>
      <c r="AF259" s="26">
        <f>SUM(MRI:SPECT!AF261)</f>
        <v>0</v>
      </c>
      <c r="AG259" s="26">
        <f>SUM(MRI:SPECT!AG261)</f>
        <v>1</v>
      </c>
      <c r="AH259" s="1">
        <f>SUM(MRI:SPECT!AH261)</f>
        <v>0</v>
      </c>
      <c r="AI259" s="26">
        <f>SUM(MRI:SPECT!AI261)</f>
        <v>40</v>
      </c>
      <c r="AJ259" s="26">
        <f>SUM(MRI:SPECT!AJ261)</f>
        <v>0</v>
      </c>
      <c r="AK259" s="1">
        <f>SUM(MRI:SPECT!AK261)</f>
        <v>107</v>
      </c>
      <c r="AL259" s="1">
        <f>SUM(MRI:SPECT!AL261)</f>
        <v>1</v>
      </c>
      <c r="AM259" s="1">
        <f t="shared" si="53"/>
        <v>35</v>
      </c>
      <c r="AN259" s="1">
        <f t="shared" si="54"/>
        <v>0</v>
      </c>
      <c r="AO259" s="1">
        <f t="shared" si="55"/>
        <v>9</v>
      </c>
      <c r="AP259" s="1">
        <f t="shared" si="56"/>
        <v>0</v>
      </c>
      <c r="AQ259" s="1">
        <f t="shared" si="57"/>
        <v>2</v>
      </c>
      <c r="AR259" s="1">
        <f t="shared" si="58"/>
        <v>20</v>
      </c>
      <c r="AS259" s="1">
        <f t="shared" si="59"/>
        <v>0</v>
      </c>
      <c r="AT259" s="1">
        <f t="shared" si="60"/>
        <v>1</v>
      </c>
      <c r="AU259" s="1">
        <f t="shared" si="61"/>
        <v>0</v>
      </c>
      <c r="AV259" s="1">
        <f t="shared" si="62"/>
        <v>40</v>
      </c>
      <c r="AW259" s="1">
        <f t="shared" si="63"/>
        <v>0</v>
      </c>
      <c r="AX259" s="1">
        <f t="shared" si="64"/>
        <v>107</v>
      </c>
      <c r="AY259" s="1">
        <f t="shared" si="65"/>
        <v>1</v>
      </c>
    </row>
    <row r="260" spans="1:52" x14ac:dyDescent="0.2">
      <c r="A260" s="61">
        <v>1692</v>
      </c>
      <c r="B260" t="s">
        <v>75</v>
      </c>
      <c r="C260" t="s">
        <v>538</v>
      </c>
      <c r="D260" t="s">
        <v>169</v>
      </c>
      <c r="E260" t="s">
        <v>170</v>
      </c>
      <c r="F260" s="62">
        <v>58078</v>
      </c>
      <c r="G260" t="s">
        <v>171</v>
      </c>
      <c r="H260">
        <v>21</v>
      </c>
      <c r="I260">
        <v>27021</v>
      </c>
      <c r="J260" t="s">
        <v>80</v>
      </c>
      <c r="K260"/>
      <c r="L260" t="s">
        <v>81</v>
      </c>
      <c r="M260" s="26">
        <f>SUM(MRI:SPECT!M262)</f>
        <v>0</v>
      </c>
      <c r="N260" s="26">
        <f>SUM(MRI:SPECT!N262)</f>
        <v>0</v>
      </c>
      <c r="O260" s="26">
        <f>SUM(MRI:SPECT!O262)</f>
        <v>0</v>
      </c>
      <c r="P260" s="26">
        <f>SUM(MRI:SPECT!P262)</f>
        <v>0</v>
      </c>
      <c r="Q260" s="26">
        <f>SUM(MRI:SPECT!Q262)</f>
        <v>0</v>
      </c>
      <c r="R260" s="26">
        <f>SUM(MRI:SPECT!R262)</f>
        <v>0</v>
      </c>
      <c r="S260" s="26">
        <f>SUM(MRI:SPECT!S262)</f>
        <v>0</v>
      </c>
      <c r="T260" s="26">
        <f>SUM(MRI:SPECT!T262)</f>
        <v>0</v>
      </c>
      <c r="U260" s="26">
        <f>SUM(MRI:SPECT!U262)</f>
        <v>0</v>
      </c>
      <c r="V260" s="26">
        <f>SUM(MRI:SPECT!V262)</f>
        <v>0</v>
      </c>
      <c r="W260" s="26">
        <f>SUM(MRI:SPECT!W262)</f>
        <v>0</v>
      </c>
      <c r="X260" s="26">
        <f>SUM(MRI:SPECT!X262)</f>
        <v>0</v>
      </c>
      <c r="Y260" s="26">
        <f>SUM(MRI:SPECT!Y262)</f>
        <v>0</v>
      </c>
      <c r="Z260" s="26">
        <f>SUM(MRI:SPECT!Z262)</f>
        <v>0</v>
      </c>
      <c r="AA260" s="26">
        <f>SUM(MRI:SPECT!AA262)</f>
        <v>0</v>
      </c>
      <c r="AB260" s="1">
        <f>SUM(MRI:SPECT!AB262)</f>
        <v>0</v>
      </c>
      <c r="AC260" s="26">
        <f>SUM(MRI:SPECT!AC262)</f>
        <v>0</v>
      </c>
      <c r="AD260" s="26">
        <f>SUM(MRI:SPECT!AD262)</f>
        <v>0</v>
      </c>
      <c r="AE260" s="1">
        <f>SUM(MRI:SPECT!AE262)</f>
        <v>0</v>
      </c>
      <c r="AF260" s="26">
        <f>SUM(MRI:SPECT!AF262)</f>
        <v>0</v>
      </c>
      <c r="AG260" s="26">
        <f>SUM(MRI:SPECT!AG262)</f>
        <v>0</v>
      </c>
      <c r="AH260" s="1">
        <f>SUM(MRI:SPECT!AH262)</f>
        <v>0</v>
      </c>
      <c r="AI260" s="26">
        <f>SUM(MRI:SPECT!AI262)</f>
        <v>0</v>
      </c>
      <c r="AJ260" s="26">
        <f>SUM(MRI:SPECT!AJ262)</f>
        <v>0</v>
      </c>
      <c r="AK260" s="1">
        <f>SUM(MRI:SPECT!AK262)</f>
        <v>0</v>
      </c>
      <c r="AL260" s="1">
        <f>SUM(MRI:SPECT!AL262)</f>
        <v>1</v>
      </c>
      <c r="AM260" s="1">
        <f t="shared" si="53"/>
        <v>0</v>
      </c>
      <c r="AN260" s="1">
        <f t="shared" si="54"/>
        <v>0</v>
      </c>
      <c r="AO260" s="1">
        <f t="shared" si="55"/>
        <v>0</v>
      </c>
      <c r="AP260" s="1">
        <f t="shared" si="56"/>
        <v>0</v>
      </c>
      <c r="AQ260" s="1">
        <f t="shared" si="57"/>
        <v>0</v>
      </c>
      <c r="AR260" s="1">
        <f t="shared" si="58"/>
        <v>0</v>
      </c>
      <c r="AS260" s="1">
        <f t="shared" si="59"/>
        <v>0</v>
      </c>
      <c r="AT260" s="1">
        <f t="shared" si="60"/>
        <v>0</v>
      </c>
      <c r="AU260" s="1">
        <f t="shared" si="61"/>
        <v>0</v>
      </c>
      <c r="AV260" s="1">
        <f t="shared" si="62"/>
        <v>0</v>
      </c>
      <c r="AW260" s="1">
        <f t="shared" si="63"/>
        <v>0</v>
      </c>
      <c r="AX260" s="1">
        <f t="shared" si="64"/>
        <v>0</v>
      </c>
      <c r="AY260" s="1">
        <f t="shared" si="65"/>
        <v>1</v>
      </c>
    </row>
    <row r="261" spans="1:52" x14ac:dyDescent="0.2">
      <c r="A261" s="61">
        <v>1693</v>
      </c>
      <c r="B261" t="s">
        <v>75</v>
      </c>
      <c r="C261" t="s">
        <v>539</v>
      </c>
      <c r="D261" t="s">
        <v>93</v>
      </c>
      <c r="E261" t="s">
        <v>540</v>
      </c>
      <c r="F261" s="62">
        <v>50401</v>
      </c>
      <c r="G261"/>
      <c r="H261"/>
      <c r="I261"/>
      <c r="J261"/>
      <c r="K261"/>
      <c r="L261"/>
      <c r="M261" s="26">
        <f>SUM(MRI:SPECT!M263)</f>
        <v>0</v>
      </c>
      <c r="N261" s="26">
        <f>SUM(MRI:SPECT!N263)</f>
        <v>0</v>
      </c>
      <c r="O261" s="26">
        <f>SUM(MRI:SPECT!O263)</f>
        <v>0</v>
      </c>
      <c r="P261" s="26">
        <f>SUM(MRI:SPECT!P263)</f>
        <v>0</v>
      </c>
      <c r="Q261" s="26">
        <f>SUM(MRI:SPECT!Q263)</f>
        <v>0</v>
      </c>
      <c r="R261" s="26">
        <f>SUM(MRI:SPECT!R263)</f>
        <v>0</v>
      </c>
      <c r="S261" s="26">
        <f>SUM(MRI:SPECT!S263)</f>
        <v>0</v>
      </c>
      <c r="T261" s="26">
        <f>SUM(MRI:SPECT!T263)</f>
        <v>0</v>
      </c>
      <c r="U261" s="26">
        <f>SUM(MRI:SPECT!U263)</f>
        <v>0</v>
      </c>
      <c r="V261" s="26">
        <f>SUM(MRI:SPECT!V263)</f>
        <v>0</v>
      </c>
      <c r="W261" s="26">
        <f>SUM(MRI:SPECT!W263)</f>
        <v>0</v>
      </c>
      <c r="X261" s="26">
        <f>SUM(MRI:SPECT!X263)</f>
        <v>0</v>
      </c>
      <c r="Y261" s="26">
        <f>SUM(MRI:SPECT!Y263)</f>
        <v>0</v>
      </c>
      <c r="Z261" s="26">
        <f>SUM(MRI:SPECT!Z263)</f>
        <v>0</v>
      </c>
      <c r="AA261" s="26">
        <f>SUM(MRI:SPECT!AA263)</f>
        <v>0</v>
      </c>
      <c r="AB261" s="1">
        <f>SUM(MRI:SPECT!AB263)</f>
        <v>0</v>
      </c>
      <c r="AC261" s="26">
        <f>SUM(MRI:SPECT!AC263)</f>
        <v>0</v>
      </c>
      <c r="AD261" s="26">
        <f>SUM(MRI:SPECT!AD263)</f>
        <v>0</v>
      </c>
      <c r="AE261" s="1">
        <f>SUM(MRI:SPECT!AE263)</f>
        <v>0</v>
      </c>
      <c r="AF261" s="26">
        <f>SUM(MRI:SPECT!AF263)</f>
        <v>0</v>
      </c>
      <c r="AG261" s="26">
        <f>SUM(MRI:SPECT!AG263)</f>
        <v>0</v>
      </c>
      <c r="AH261" s="1">
        <f>SUM(MRI:SPECT!AH263)</f>
        <v>0</v>
      </c>
      <c r="AI261" s="26">
        <f>SUM(MRI:SPECT!AI263)</f>
        <v>0</v>
      </c>
      <c r="AJ261" s="26">
        <f>SUM(MRI:SPECT!AJ263)</f>
        <v>0</v>
      </c>
      <c r="AK261" s="1">
        <f>SUM(MRI:SPECT!AK263)</f>
        <v>0</v>
      </c>
      <c r="AL261" s="1">
        <f>SUM(MRI:SPECT!AL263)</f>
        <v>1</v>
      </c>
      <c r="AM261" s="1">
        <f t="shared" si="53"/>
        <v>0</v>
      </c>
      <c r="AN261" s="1">
        <f t="shared" si="54"/>
        <v>0</v>
      </c>
      <c r="AO261" s="1">
        <f t="shared" si="55"/>
        <v>0</v>
      </c>
      <c r="AP261" s="1">
        <f t="shared" si="56"/>
        <v>0</v>
      </c>
      <c r="AQ261" s="1">
        <f t="shared" si="57"/>
        <v>0</v>
      </c>
      <c r="AR261" s="1">
        <f t="shared" si="58"/>
        <v>0</v>
      </c>
      <c r="AS261" s="1">
        <f t="shared" si="59"/>
        <v>0</v>
      </c>
      <c r="AT261" s="1">
        <f t="shared" si="60"/>
        <v>0</v>
      </c>
      <c r="AU261" s="1">
        <f t="shared" si="61"/>
        <v>0</v>
      </c>
      <c r="AV261" s="1">
        <f t="shared" si="62"/>
        <v>0</v>
      </c>
      <c r="AW261" s="1">
        <f t="shared" si="63"/>
        <v>0</v>
      </c>
      <c r="AX261" s="1">
        <f t="shared" si="64"/>
        <v>0</v>
      </c>
      <c r="AY261" s="1">
        <f t="shared" si="65"/>
        <v>1</v>
      </c>
    </row>
    <row r="262" spans="1:52" x14ac:dyDescent="0.2">
      <c r="A262" s="61">
        <v>1694</v>
      </c>
      <c r="B262" t="s">
        <v>75</v>
      </c>
      <c r="C262" t="s">
        <v>541</v>
      </c>
      <c r="D262" t="s">
        <v>178</v>
      </c>
      <c r="E262" t="s">
        <v>179</v>
      </c>
      <c r="F262" s="62">
        <v>53527</v>
      </c>
      <c r="G262"/>
      <c r="H262"/>
      <c r="I262"/>
      <c r="J262"/>
      <c r="K262"/>
      <c r="L262"/>
      <c r="M262" s="26">
        <f>SUM(MRI:SPECT!M264)</f>
        <v>0</v>
      </c>
      <c r="N262" s="26">
        <f>SUM(MRI:SPECT!N264)</f>
        <v>0</v>
      </c>
      <c r="O262" s="26">
        <f>SUM(MRI:SPECT!O264)</f>
        <v>0</v>
      </c>
      <c r="P262" s="26">
        <f>SUM(MRI:SPECT!P264)</f>
        <v>0</v>
      </c>
      <c r="Q262" s="26">
        <f>SUM(MRI:SPECT!Q264)</f>
        <v>0</v>
      </c>
      <c r="R262" s="26">
        <f>SUM(MRI:SPECT!R264)</f>
        <v>0</v>
      </c>
      <c r="S262" s="26">
        <f>SUM(MRI:SPECT!S264)</f>
        <v>0</v>
      </c>
      <c r="T262" s="26">
        <f>SUM(MRI:SPECT!T264)</f>
        <v>0</v>
      </c>
      <c r="U262" s="26">
        <f>SUM(MRI:SPECT!U264)</f>
        <v>0</v>
      </c>
      <c r="V262" s="26">
        <f>SUM(MRI:SPECT!V264)</f>
        <v>0</v>
      </c>
      <c r="W262" s="26">
        <f>SUM(MRI:SPECT!W264)</f>
        <v>0</v>
      </c>
      <c r="X262" s="26">
        <f>SUM(MRI:SPECT!X264)</f>
        <v>0</v>
      </c>
      <c r="Y262" s="26">
        <f>SUM(MRI:SPECT!Y264)</f>
        <v>0</v>
      </c>
      <c r="Z262" s="26">
        <f>SUM(MRI:SPECT!Z264)</f>
        <v>0</v>
      </c>
      <c r="AA262" s="26">
        <f>SUM(MRI:SPECT!AA264)</f>
        <v>0</v>
      </c>
      <c r="AB262" s="1">
        <f>SUM(MRI:SPECT!AB264)</f>
        <v>0</v>
      </c>
      <c r="AC262" s="26">
        <f>SUM(MRI:SPECT!AC264)</f>
        <v>0</v>
      </c>
      <c r="AD262" s="26">
        <f>SUM(MRI:SPECT!AD264)</f>
        <v>0</v>
      </c>
      <c r="AE262" s="1">
        <f>SUM(MRI:SPECT!AE264)</f>
        <v>0</v>
      </c>
      <c r="AF262" s="26">
        <f>SUM(MRI:SPECT!AF264)</f>
        <v>0</v>
      </c>
      <c r="AG262" s="26">
        <f>SUM(MRI:SPECT!AG264)</f>
        <v>0</v>
      </c>
      <c r="AH262" s="1">
        <f>SUM(MRI:SPECT!AH264)</f>
        <v>0</v>
      </c>
      <c r="AI262" s="26">
        <f>SUM(MRI:SPECT!AI264)</f>
        <v>0</v>
      </c>
      <c r="AJ262" s="26">
        <f>SUM(MRI:SPECT!AJ264)</f>
        <v>0</v>
      </c>
      <c r="AK262" s="1">
        <f>SUM(MRI:SPECT!AK264)</f>
        <v>0</v>
      </c>
      <c r="AL262" s="1">
        <f>SUM(MRI:SPECT!AL264)</f>
        <v>1</v>
      </c>
      <c r="AM262" s="1">
        <f t="shared" si="53"/>
        <v>0</v>
      </c>
      <c r="AN262" s="1">
        <f t="shared" si="54"/>
        <v>0</v>
      </c>
      <c r="AO262" s="1">
        <f t="shared" si="55"/>
        <v>0</v>
      </c>
      <c r="AP262" s="1">
        <f t="shared" si="56"/>
        <v>0</v>
      </c>
      <c r="AQ262" s="1">
        <f t="shared" si="57"/>
        <v>0</v>
      </c>
      <c r="AR262" s="1">
        <f t="shared" si="58"/>
        <v>0</v>
      </c>
      <c r="AS262" s="1">
        <f t="shared" si="59"/>
        <v>0</v>
      </c>
      <c r="AT262" s="1">
        <f t="shared" si="60"/>
        <v>0</v>
      </c>
      <c r="AU262" s="1">
        <f t="shared" si="61"/>
        <v>0</v>
      </c>
      <c r="AV262" s="1">
        <f t="shared" si="62"/>
        <v>0</v>
      </c>
      <c r="AW262" s="1">
        <f t="shared" si="63"/>
        <v>0</v>
      </c>
      <c r="AX262" s="1">
        <f t="shared" si="64"/>
        <v>0</v>
      </c>
      <c r="AY262" s="1">
        <f t="shared" si="65"/>
        <v>1</v>
      </c>
    </row>
    <row r="263" spans="1:52" x14ac:dyDescent="0.2">
      <c r="A263" s="61">
        <v>1695</v>
      </c>
      <c r="B263" t="s">
        <v>75</v>
      </c>
      <c r="C263" t="s">
        <v>542</v>
      </c>
      <c r="D263" t="s">
        <v>178</v>
      </c>
      <c r="E263" t="s">
        <v>179</v>
      </c>
      <c r="F263" s="62">
        <v>53527</v>
      </c>
      <c r="G263"/>
      <c r="H263"/>
      <c r="I263"/>
      <c r="J263"/>
      <c r="K263"/>
      <c r="L263"/>
      <c r="M263" s="26">
        <f>SUM(MRI:SPECT!M265)</f>
        <v>0</v>
      </c>
      <c r="N263" s="26">
        <f>SUM(MRI:SPECT!N265)</f>
        <v>0</v>
      </c>
      <c r="O263" s="26">
        <f>SUM(MRI:SPECT!O265)</f>
        <v>0</v>
      </c>
      <c r="P263" s="26">
        <f>SUM(MRI:SPECT!P265)</f>
        <v>0</v>
      </c>
      <c r="Q263" s="26">
        <f>SUM(MRI:SPECT!Q265)</f>
        <v>0</v>
      </c>
      <c r="R263" s="26">
        <f>SUM(MRI:SPECT!R265)</f>
        <v>0</v>
      </c>
      <c r="S263" s="26">
        <f>SUM(MRI:SPECT!S265)</f>
        <v>0</v>
      </c>
      <c r="T263" s="26">
        <f>SUM(MRI:SPECT!T265)</f>
        <v>0</v>
      </c>
      <c r="U263" s="26">
        <f>SUM(MRI:SPECT!U265)</f>
        <v>0</v>
      </c>
      <c r="V263" s="26">
        <f>SUM(MRI:SPECT!V265)</f>
        <v>0</v>
      </c>
      <c r="W263" s="26">
        <f>SUM(MRI:SPECT!W265)</f>
        <v>0</v>
      </c>
      <c r="X263" s="26">
        <f>SUM(MRI:SPECT!X265)</f>
        <v>0</v>
      </c>
      <c r="Y263" s="26">
        <f>SUM(MRI:SPECT!Y265)</f>
        <v>0</v>
      </c>
      <c r="Z263" s="26">
        <f>SUM(MRI:SPECT!Z265)</f>
        <v>0</v>
      </c>
      <c r="AA263" s="26">
        <f>SUM(MRI:SPECT!AA265)</f>
        <v>0</v>
      </c>
      <c r="AB263" s="1">
        <f>SUM(MRI:SPECT!AB265)</f>
        <v>0</v>
      </c>
      <c r="AC263" s="26">
        <f>SUM(MRI:SPECT!AC265)</f>
        <v>0</v>
      </c>
      <c r="AD263" s="26">
        <f>SUM(MRI:SPECT!AD265)</f>
        <v>0</v>
      </c>
      <c r="AE263" s="1">
        <f>SUM(MRI:SPECT!AE265)</f>
        <v>0</v>
      </c>
      <c r="AF263" s="26">
        <f>SUM(MRI:SPECT!AF265)</f>
        <v>0</v>
      </c>
      <c r="AG263" s="26">
        <f>SUM(MRI:SPECT!AG265)</f>
        <v>0</v>
      </c>
      <c r="AH263" s="1">
        <f>SUM(MRI:SPECT!AH265)</f>
        <v>0</v>
      </c>
      <c r="AI263" s="26">
        <f>SUM(MRI:SPECT!AI265)</f>
        <v>0</v>
      </c>
      <c r="AJ263" s="26">
        <f>SUM(MRI:SPECT!AJ265)</f>
        <v>0</v>
      </c>
      <c r="AK263" s="1">
        <f>SUM(MRI:SPECT!AK265)</f>
        <v>0</v>
      </c>
      <c r="AL263" s="1">
        <f>SUM(MRI:SPECT!AL265)</f>
        <v>1</v>
      </c>
      <c r="AM263" s="1">
        <f t="shared" si="53"/>
        <v>0</v>
      </c>
      <c r="AN263" s="1">
        <f t="shared" si="54"/>
        <v>0</v>
      </c>
      <c r="AO263" s="1">
        <f t="shared" si="55"/>
        <v>0</v>
      </c>
      <c r="AP263" s="1">
        <f t="shared" si="56"/>
        <v>0</v>
      </c>
      <c r="AQ263" s="1">
        <f t="shared" si="57"/>
        <v>0</v>
      </c>
      <c r="AR263" s="1">
        <f t="shared" si="58"/>
        <v>0</v>
      </c>
      <c r="AS263" s="1">
        <f t="shared" si="59"/>
        <v>0</v>
      </c>
      <c r="AT263" s="1">
        <f t="shared" si="60"/>
        <v>0</v>
      </c>
      <c r="AU263" s="1">
        <f t="shared" si="61"/>
        <v>0</v>
      </c>
      <c r="AV263" s="1">
        <f t="shared" si="62"/>
        <v>0</v>
      </c>
      <c r="AW263" s="1">
        <f t="shared" si="63"/>
        <v>0</v>
      </c>
      <c r="AX263" s="1">
        <f t="shared" si="64"/>
        <v>0</v>
      </c>
      <c r="AY263" s="1">
        <f t="shared" si="65"/>
        <v>1</v>
      </c>
    </row>
    <row r="264" spans="1:52" x14ac:dyDescent="0.2">
      <c r="A264" s="61">
        <v>1696</v>
      </c>
      <c r="B264" t="s">
        <v>75</v>
      </c>
      <c r="C264" t="s">
        <v>543</v>
      </c>
      <c r="D264" t="s">
        <v>178</v>
      </c>
      <c r="E264" t="s">
        <v>179</v>
      </c>
      <c r="F264" s="62">
        <v>53527</v>
      </c>
      <c r="G264"/>
      <c r="H264"/>
      <c r="I264"/>
      <c r="J264"/>
      <c r="K264"/>
      <c r="L264"/>
      <c r="M264" s="26">
        <f>SUM(MRI:SPECT!M266)</f>
        <v>0</v>
      </c>
      <c r="N264" s="26">
        <f>SUM(MRI:SPECT!N266)</f>
        <v>0</v>
      </c>
      <c r="O264" s="26">
        <f>SUM(MRI:SPECT!O266)</f>
        <v>0</v>
      </c>
      <c r="P264" s="26">
        <f>SUM(MRI:SPECT!P266)</f>
        <v>0</v>
      </c>
      <c r="Q264" s="26">
        <f>SUM(MRI:SPECT!Q266)</f>
        <v>0</v>
      </c>
      <c r="R264" s="26">
        <f>SUM(MRI:SPECT!R266)</f>
        <v>0</v>
      </c>
      <c r="S264" s="26">
        <f>SUM(MRI:SPECT!S266)</f>
        <v>0</v>
      </c>
      <c r="T264" s="26">
        <f>SUM(MRI:SPECT!T266)</f>
        <v>0</v>
      </c>
      <c r="U264" s="26">
        <f>SUM(MRI:SPECT!U266)</f>
        <v>0</v>
      </c>
      <c r="V264" s="26">
        <f>SUM(MRI:SPECT!V266)</f>
        <v>0</v>
      </c>
      <c r="W264" s="26">
        <f>SUM(MRI:SPECT!W266)</f>
        <v>0</v>
      </c>
      <c r="X264" s="26">
        <f>SUM(MRI:SPECT!X266)</f>
        <v>0</v>
      </c>
      <c r="Y264" s="26">
        <f>SUM(MRI:SPECT!Y266)</f>
        <v>0</v>
      </c>
      <c r="Z264" s="26">
        <f>SUM(MRI:SPECT!Z266)</f>
        <v>0</v>
      </c>
      <c r="AA264" s="26">
        <f>SUM(MRI:SPECT!AA266)</f>
        <v>0</v>
      </c>
      <c r="AB264" s="1">
        <f>SUM(MRI:SPECT!AB266)</f>
        <v>0</v>
      </c>
      <c r="AC264" s="26">
        <f>SUM(MRI:SPECT!AC266)</f>
        <v>0</v>
      </c>
      <c r="AD264" s="26">
        <f>SUM(MRI:SPECT!AD266)</f>
        <v>0</v>
      </c>
      <c r="AE264" s="1">
        <f>SUM(MRI:SPECT!AE266)</f>
        <v>0</v>
      </c>
      <c r="AF264" s="26">
        <f>SUM(MRI:SPECT!AF266)</f>
        <v>0</v>
      </c>
      <c r="AG264" s="26">
        <f>SUM(MRI:SPECT!AG266)</f>
        <v>0</v>
      </c>
      <c r="AH264" s="1">
        <f>SUM(MRI:SPECT!AH266)</f>
        <v>0</v>
      </c>
      <c r="AI264" s="26">
        <f>SUM(MRI:SPECT!AI266)</f>
        <v>0</v>
      </c>
      <c r="AJ264" s="26">
        <f>SUM(MRI:SPECT!AJ266)</f>
        <v>0</v>
      </c>
      <c r="AK264" s="1">
        <f>SUM(MRI:SPECT!AK266)</f>
        <v>0</v>
      </c>
      <c r="AL264" s="1">
        <f>SUM(MRI:SPECT!AL266)</f>
        <v>1</v>
      </c>
      <c r="AM264" s="1">
        <f t="shared" si="53"/>
        <v>0</v>
      </c>
      <c r="AN264" s="1">
        <f t="shared" si="54"/>
        <v>0</v>
      </c>
      <c r="AO264" s="1">
        <f t="shared" si="55"/>
        <v>0</v>
      </c>
      <c r="AP264" s="1">
        <f t="shared" si="56"/>
        <v>0</v>
      </c>
      <c r="AQ264" s="1">
        <f t="shared" si="57"/>
        <v>0</v>
      </c>
      <c r="AR264" s="1">
        <f t="shared" si="58"/>
        <v>0</v>
      </c>
      <c r="AS264" s="1">
        <f t="shared" si="59"/>
        <v>0</v>
      </c>
      <c r="AT264" s="1">
        <f t="shared" si="60"/>
        <v>0</v>
      </c>
      <c r="AU264" s="1">
        <f t="shared" si="61"/>
        <v>0</v>
      </c>
      <c r="AV264" s="1">
        <f t="shared" si="62"/>
        <v>0</v>
      </c>
      <c r="AW264" s="1">
        <f t="shared" si="63"/>
        <v>0</v>
      </c>
      <c r="AX264" s="1">
        <f t="shared" si="64"/>
        <v>0</v>
      </c>
      <c r="AY264" s="1">
        <f t="shared" si="65"/>
        <v>1</v>
      </c>
    </row>
    <row r="265" spans="1:52" x14ac:dyDescent="0.2">
      <c r="A265" s="61">
        <v>1697</v>
      </c>
      <c r="B265" t="s">
        <v>75</v>
      </c>
      <c r="C265" t="s">
        <v>544</v>
      </c>
      <c r="D265" t="s">
        <v>178</v>
      </c>
      <c r="E265" t="s">
        <v>179</v>
      </c>
      <c r="F265" s="62">
        <v>53527</v>
      </c>
      <c r="G265"/>
      <c r="H265"/>
      <c r="I265"/>
      <c r="J265"/>
      <c r="K265"/>
      <c r="L265"/>
      <c r="M265" s="26">
        <f>SUM(MRI:SPECT!M267)</f>
        <v>0</v>
      </c>
      <c r="N265" s="26">
        <f>SUM(MRI:SPECT!N267)</f>
        <v>0</v>
      </c>
      <c r="O265" s="26">
        <f>SUM(MRI:SPECT!O267)</f>
        <v>0</v>
      </c>
      <c r="P265" s="26">
        <f>SUM(MRI:SPECT!P267)</f>
        <v>0</v>
      </c>
      <c r="Q265" s="26">
        <f>SUM(MRI:SPECT!Q267)</f>
        <v>0</v>
      </c>
      <c r="R265" s="26">
        <f>SUM(MRI:SPECT!R267)</f>
        <v>0</v>
      </c>
      <c r="S265" s="26">
        <f>SUM(MRI:SPECT!S267)</f>
        <v>0</v>
      </c>
      <c r="T265" s="26">
        <f>SUM(MRI:SPECT!T267)</f>
        <v>0</v>
      </c>
      <c r="U265" s="26">
        <f>SUM(MRI:SPECT!U267)</f>
        <v>0</v>
      </c>
      <c r="V265" s="26">
        <f>SUM(MRI:SPECT!V267)</f>
        <v>0</v>
      </c>
      <c r="W265" s="26">
        <f>SUM(MRI:SPECT!W267)</f>
        <v>0</v>
      </c>
      <c r="X265" s="26">
        <f>SUM(MRI:SPECT!X267)</f>
        <v>0</v>
      </c>
      <c r="Y265" s="26">
        <f>SUM(MRI:SPECT!Y267)</f>
        <v>0</v>
      </c>
      <c r="Z265" s="26">
        <f>SUM(MRI:SPECT!Z267)</f>
        <v>0</v>
      </c>
      <c r="AA265" s="26">
        <f>SUM(MRI:SPECT!AA267)</f>
        <v>0</v>
      </c>
      <c r="AB265" s="1">
        <f>SUM(MRI:SPECT!AB267)</f>
        <v>0</v>
      </c>
      <c r="AC265" s="26">
        <f>SUM(MRI:SPECT!AC267)</f>
        <v>0</v>
      </c>
      <c r="AD265" s="26">
        <f>SUM(MRI:SPECT!AD267)</f>
        <v>0</v>
      </c>
      <c r="AE265" s="1">
        <f>SUM(MRI:SPECT!AE267)</f>
        <v>0</v>
      </c>
      <c r="AF265" s="26">
        <f>SUM(MRI:SPECT!AF267)</f>
        <v>0</v>
      </c>
      <c r="AG265" s="26">
        <f>SUM(MRI:SPECT!AG267)</f>
        <v>0</v>
      </c>
      <c r="AH265" s="1">
        <f>SUM(MRI:SPECT!AH267)</f>
        <v>0</v>
      </c>
      <c r="AI265" s="26">
        <f>SUM(MRI:SPECT!AI267)</f>
        <v>0</v>
      </c>
      <c r="AJ265" s="26">
        <f>SUM(MRI:SPECT!AJ267)</f>
        <v>0</v>
      </c>
      <c r="AK265" s="1">
        <f>SUM(MRI:SPECT!AK267)</f>
        <v>0</v>
      </c>
      <c r="AL265" s="1">
        <f>SUM(MRI:SPECT!AL267)</f>
        <v>1</v>
      </c>
      <c r="AM265" s="1">
        <f t="shared" si="53"/>
        <v>0</v>
      </c>
      <c r="AN265" s="1">
        <f t="shared" si="54"/>
        <v>0</v>
      </c>
      <c r="AO265" s="1">
        <f t="shared" si="55"/>
        <v>0</v>
      </c>
      <c r="AP265" s="1">
        <f t="shared" si="56"/>
        <v>0</v>
      </c>
      <c r="AQ265" s="1">
        <f t="shared" si="57"/>
        <v>0</v>
      </c>
      <c r="AR265" s="1">
        <f t="shared" si="58"/>
        <v>0</v>
      </c>
      <c r="AS265" s="1">
        <f t="shared" si="59"/>
        <v>0</v>
      </c>
      <c r="AT265" s="1">
        <f t="shared" si="60"/>
        <v>0</v>
      </c>
      <c r="AU265" s="1">
        <f t="shared" si="61"/>
        <v>0</v>
      </c>
      <c r="AV265" s="1">
        <f t="shared" si="62"/>
        <v>0</v>
      </c>
      <c r="AW265" s="1">
        <f t="shared" si="63"/>
        <v>0</v>
      </c>
      <c r="AX265" s="1">
        <f t="shared" si="64"/>
        <v>0</v>
      </c>
      <c r="AY265" s="1">
        <f t="shared" si="65"/>
        <v>1</v>
      </c>
    </row>
    <row r="266" spans="1:52" x14ac:dyDescent="0.2">
      <c r="A266" s="61">
        <v>1698</v>
      </c>
      <c r="B266" t="s">
        <v>75</v>
      </c>
      <c r="C266" t="s">
        <v>545</v>
      </c>
      <c r="D266" t="s">
        <v>178</v>
      </c>
      <c r="E266" t="s">
        <v>179</v>
      </c>
      <c r="F266" s="62">
        <v>53527</v>
      </c>
      <c r="G266"/>
      <c r="H266"/>
      <c r="I266"/>
      <c r="J266"/>
      <c r="K266"/>
      <c r="L266"/>
      <c r="M266" s="26">
        <f>SUM(MRI:SPECT!M268)</f>
        <v>0</v>
      </c>
      <c r="N266" s="26">
        <f>SUM(MRI:SPECT!N268)</f>
        <v>0</v>
      </c>
      <c r="O266" s="26">
        <f>SUM(MRI:SPECT!O268)</f>
        <v>0</v>
      </c>
      <c r="P266" s="26">
        <f>SUM(MRI:SPECT!P268)</f>
        <v>0</v>
      </c>
      <c r="Q266" s="26">
        <f>SUM(MRI:SPECT!Q268)</f>
        <v>0</v>
      </c>
      <c r="R266" s="26">
        <f>SUM(MRI:SPECT!R268)</f>
        <v>0</v>
      </c>
      <c r="S266" s="26">
        <f>SUM(MRI:SPECT!S268)</f>
        <v>0</v>
      </c>
      <c r="T266" s="26">
        <f>SUM(MRI:SPECT!T268)</f>
        <v>0</v>
      </c>
      <c r="U266" s="26">
        <f>SUM(MRI:SPECT!U268)</f>
        <v>0</v>
      </c>
      <c r="V266" s="26">
        <f>SUM(MRI:SPECT!V268)</f>
        <v>0</v>
      </c>
      <c r="W266" s="26">
        <f>SUM(MRI:SPECT!W268)</f>
        <v>0</v>
      </c>
      <c r="X266" s="26">
        <f>SUM(MRI:SPECT!X268)</f>
        <v>0</v>
      </c>
      <c r="Y266" s="26">
        <f>SUM(MRI:SPECT!Y268)</f>
        <v>0</v>
      </c>
      <c r="Z266" s="26">
        <f>SUM(MRI:SPECT!Z268)</f>
        <v>0</v>
      </c>
      <c r="AA266" s="26">
        <f>SUM(MRI:SPECT!AA268)</f>
        <v>0</v>
      </c>
      <c r="AB266" s="1">
        <f>SUM(MRI:SPECT!AB268)</f>
        <v>0</v>
      </c>
      <c r="AC266" s="26">
        <f>SUM(MRI:SPECT!AC268)</f>
        <v>0</v>
      </c>
      <c r="AD266" s="26">
        <f>SUM(MRI:SPECT!AD268)</f>
        <v>0</v>
      </c>
      <c r="AE266" s="1">
        <f>SUM(MRI:SPECT!AE268)</f>
        <v>0</v>
      </c>
      <c r="AF266" s="26">
        <f>SUM(MRI:SPECT!AF268)</f>
        <v>0</v>
      </c>
      <c r="AG266" s="26">
        <f>SUM(MRI:SPECT!AG268)</f>
        <v>0</v>
      </c>
      <c r="AH266" s="1">
        <f>SUM(MRI:SPECT!AH268)</f>
        <v>0</v>
      </c>
      <c r="AI266" s="26">
        <f>SUM(MRI:SPECT!AI268)</f>
        <v>0</v>
      </c>
      <c r="AJ266" s="26">
        <f>SUM(MRI:SPECT!AJ268)</f>
        <v>0</v>
      </c>
      <c r="AK266" s="1">
        <f>SUM(MRI:SPECT!AK268)</f>
        <v>0</v>
      </c>
      <c r="AL266" s="1">
        <f>SUM(MRI:SPECT!AL268)</f>
        <v>1</v>
      </c>
      <c r="AM266" s="1">
        <f t="shared" si="53"/>
        <v>0</v>
      </c>
      <c r="AN266" s="1">
        <f t="shared" si="54"/>
        <v>0</v>
      </c>
      <c r="AO266" s="1">
        <f t="shared" si="55"/>
        <v>0</v>
      </c>
      <c r="AP266" s="1">
        <f t="shared" si="56"/>
        <v>0</v>
      </c>
      <c r="AQ266" s="1">
        <f t="shared" si="57"/>
        <v>0</v>
      </c>
      <c r="AR266" s="1">
        <f t="shared" si="58"/>
        <v>0</v>
      </c>
      <c r="AS266" s="1">
        <f t="shared" si="59"/>
        <v>0</v>
      </c>
      <c r="AT266" s="1">
        <f t="shared" si="60"/>
        <v>0</v>
      </c>
      <c r="AU266" s="1">
        <f t="shared" si="61"/>
        <v>0</v>
      </c>
      <c r="AV266" s="1">
        <f t="shared" si="62"/>
        <v>0</v>
      </c>
      <c r="AW266" s="1">
        <f t="shared" si="63"/>
        <v>0</v>
      </c>
      <c r="AX266" s="1">
        <f t="shared" si="64"/>
        <v>0</v>
      </c>
      <c r="AY266" s="1">
        <f t="shared" si="65"/>
        <v>1</v>
      </c>
    </row>
    <row r="267" spans="1:52" x14ac:dyDescent="0.2">
      <c r="A267" s="61">
        <v>1699</v>
      </c>
      <c r="B267" t="s">
        <v>75</v>
      </c>
      <c r="C267" t="s">
        <v>546</v>
      </c>
      <c r="D267" t="s">
        <v>178</v>
      </c>
      <c r="E267" t="s">
        <v>179</v>
      </c>
      <c r="F267" s="62">
        <v>53527</v>
      </c>
      <c r="G267"/>
      <c r="H267"/>
      <c r="I267"/>
      <c r="J267"/>
      <c r="K267"/>
      <c r="L267"/>
      <c r="M267" s="26">
        <f>SUM(MRI:SPECT!M269)</f>
        <v>0</v>
      </c>
      <c r="N267" s="26">
        <f>SUM(MRI:SPECT!N269)</f>
        <v>0</v>
      </c>
      <c r="O267" s="26">
        <f>SUM(MRI:SPECT!O269)</f>
        <v>0</v>
      </c>
      <c r="P267" s="26">
        <f>SUM(MRI:SPECT!P269)</f>
        <v>0</v>
      </c>
      <c r="Q267" s="26">
        <f>SUM(MRI:SPECT!Q269)</f>
        <v>0</v>
      </c>
      <c r="R267" s="26">
        <f>SUM(MRI:SPECT!R269)</f>
        <v>0</v>
      </c>
      <c r="S267" s="26">
        <f>SUM(MRI:SPECT!S269)</f>
        <v>0</v>
      </c>
      <c r="T267" s="26">
        <f>SUM(MRI:SPECT!T269)</f>
        <v>0</v>
      </c>
      <c r="U267" s="26">
        <f>SUM(MRI:SPECT!U269)</f>
        <v>0</v>
      </c>
      <c r="V267" s="26">
        <f>SUM(MRI:SPECT!V269)</f>
        <v>0</v>
      </c>
      <c r="W267" s="26">
        <f>SUM(MRI:SPECT!W269)</f>
        <v>0</v>
      </c>
      <c r="X267" s="26">
        <f>SUM(MRI:SPECT!X269)</f>
        <v>0</v>
      </c>
      <c r="Y267" s="26">
        <f>SUM(MRI:SPECT!Y269)</f>
        <v>0</v>
      </c>
      <c r="Z267" s="26">
        <f>SUM(MRI:SPECT!Z269)</f>
        <v>0</v>
      </c>
      <c r="AA267" s="26">
        <f>SUM(MRI:SPECT!AA269)</f>
        <v>0</v>
      </c>
      <c r="AB267" s="1">
        <f>SUM(MRI:SPECT!AB269)</f>
        <v>0</v>
      </c>
      <c r="AC267" s="26">
        <f>SUM(MRI:SPECT!AC269)</f>
        <v>0</v>
      </c>
      <c r="AD267" s="26">
        <f>SUM(MRI:SPECT!AD269)</f>
        <v>0</v>
      </c>
      <c r="AE267" s="1">
        <f>SUM(MRI:SPECT!AE269)</f>
        <v>0</v>
      </c>
      <c r="AF267" s="26">
        <f>SUM(MRI:SPECT!AF269)</f>
        <v>0</v>
      </c>
      <c r="AG267" s="26">
        <f>SUM(MRI:SPECT!AG269)</f>
        <v>0</v>
      </c>
      <c r="AH267" s="1">
        <f>SUM(MRI:SPECT!AH269)</f>
        <v>0</v>
      </c>
      <c r="AI267" s="26">
        <f>SUM(MRI:SPECT!AI269)</f>
        <v>0</v>
      </c>
      <c r="AJ267" s="26">
        <f>SUM(MRI:SPECT!AJ269)</f>
        <v>0</v>
      </c>
      <c r="AK267" s="1">
        <f>SUM(MRI:SPECT!AK269)</f>
        <v>0</v>
      </c>
      <c r="AL267" s="1">
        <f>SUM(MRI:SPECT!AL269)</f>
        <v>1</v>
      </c>
      <c r="AM267" s="1">
        <f t="shared" ref="AM267:AM286" si="66">SUM(M267+Z267)</f>
        <v>0</v>
      </c>
      <c r="AN267" s="1">
        <f t="shared" ref="AN267:AN286" si="67">SUM(N267+AA267)</f>
        <v>0</v>
      </c>
      <c r="AO267" s="1">
        <f t="shared" ref="AO267:AO286" si="68">SUM(O267+AB267)</f>
        <v>0</v>
      </c>
      <c r="AP267" s="1">
        <f t="shared" ref="AP267:AP286" si="69">SUM(P267+AC267)</f>
        <v>0</v>
      </c>
      <c r="AQ267" s="1">
        <f t="shared" ref="AQ267:AQ286" si="70">SUM(Q267+AD267)</f>
        <v>0</v>
      </c>
      <c r="AR267" s="1">
        <f t="shared" ref="AR267:AR286" si="71">SUM(R267+AE267)</f>
        <v>0</v>
      </c>
      <c r="AS267" s="1">
        <f t="shared" ref="AS267:AS286" si="72">SUM(S267+AF267)</f>
        <v>0</v>
      </c>
      <c r="AT267" s="1">
        <f t="shared" ref="AT267:AT286" si="73">SUM(T267+AG267)</f>
        <v>0</v>
      </c>
      <c r="AU267" s="1">
        <f t="shared" ref="AU267:AU286" si="74">SUM(U267+AH267)</f>
        <v>0</v>
      </c>
      <c r="AV267" s="1">
        <f t="shared" ref="AV267:AV286" si="75">SUM(V267+AI267)</f>
        <v>0</v>
      </c>
      <c r="AW267" s="1">
        <f t="shared" ref="AW267:AW286" si="76">SUM(W267+AJ267)</f>
        <v>0</v>
      </c>
      <c r="AX267" s="1">
        <f t="shared" ref="AX267:AX286" si="77">SUM(X267+AK267)</f>
        <v>0</v>
      </c>
      <c r="AY267" s="1">
        <f t="shared" ref="AY267:AY286" si="78">SUM(Y267+AL267)</f>
        <v>1</v>
      </c>
    </row>
    <row r="268" spans="1:52" x14ac:dyDescent="0.2">
      <c r="A268" s="61">
        <v>1771</v>
      </c>
      <c r="B268" t="s">
        <v>75</v>
      </c>
      <c r="C268" t="s">
        <v>547</v>
      </c>
      <c r="D268" t="s">
        <v>178</v>
      </c>
      <c r="E268" t="s">
        <v>179</v>
      </c>
      <c r="F268" s="62">
        <v>53527</v>
      </c>
      <c r="G268"/>
      <c r="H268"/>
      <c r="I268"/>
      <c r="J268"/>
      <c r="K268"/>
      <c r="L268"/>
      <c r="M268" s="26">
        <f>SUM(MRI:SPECT!M270)</f>
        <v>496</v>
      </c>
      <c r="N268" s="26">
        <f>SUM(MRI:SPECT!N270)</f>
        <v>310</v>
      </c>
      <c r="O268" s="26">
        <f>SUM(MRI:SPECT!O270)</f>
        <v>176</v>
      </c>
      <c r="P268" s="26">
        <f>SUM(MRI:SPECT!P270)</f>
        <v>136</v>
      </c>
      <c r="Q268" s="26">
        <f>SUM(MRI:SPECT!Q270)</f>
        <v>0</v>
      </c>
      <c r="R268" s="26">
        <f>SUM(MRI:SPECT!R270)</f>
        <v>491</v>
      </c>
      <c r="S268" s="26">
        <f>SUM(MRI:SPECT!S270)</f>
        <v>0</v>
      </c>
      <c r="T268" s="26">
        <f>SUM(MRI:SPECT!T270)</f>
        <v>188</v>
      </c>
      <c r="U268" s="26">
        <f>SUM(MRI:SPECT!U270)</f>
        <v>30</v>
      </c>
      <c r="V268" s="26">
        <f>SUM(MRI:SPECT!V270)</f>
        <v>778</v>
      </c>
      <c r="W268" s="26">
        <f>SUM(MRI:SPECT!W270)</f>
        <v>316</v>
      </c>
      <c r="X268" s="26">
        <f>SUM(MRI:SPECT!X270)</f>
        <v>2921</v>
      </c>
      <c r="Y268" s="26">
        <f>SUM(MRI:SPECT!Y270)</f>
        <v>1</v>
      </c>
      <c r="Z268" s="26">
        <f>SUM(MRI:SPECT!Z270)</f>
        <v>0</v>
      </c>
      <c r="AA268" s="26">
        <f>SUM(MRI:SPECT!AA270)</f>
        <v>0</v>
      </c>
      <c r="AB268" s="1">
        <f>SUM(MRI:SPECT!AB270)</f>
        <v>0</v>
      </c>
      <c r="AC268" s="26">
        <f>SUM(MRI:SPECT!AC270)</f>
        <v>0</v>
      </c>
      <c r="AD268" s="26">
        <f>SUM(MRI:SPECT!AD270)</f>
        <v>0</v>
      </c>
      <c r="AE268" s="1">
        <f>SUM(MRI:SPECT!AE270)</f>
        <v>0</v>
      </c>
      <c r="AF268" s="26">
        <f>SUM(MRI:SPECT!AF270)</f>
        <v>0</v>
      </c>
      <c r="AG268" s="26">
        <f>SUM(MRI:SPECT!AG270)</f>
        <v>0</v>
      </c>
      <c r="AH268" s="1">
        <f>SUM(MRI:SPECT!AH270)</f>
        <v>0</v>
      </c>
      <c r="AI268" s="26">
        <f>SUM(MRI:SPECT!AI270)</f>
        <v>0</v>
      </c>
      <c r="AJ268" s="26">
        <f>SUM(MRI:SPECT!AJ270)</f>
        <v>0</v>
      </c>
      <c r="AK268" s="1">
        <f>SUM(MRI:SPECT!AK270)</f>
        <v>0</v>
      </c>
      <c r="AL268" s="1">
        <f>SUM(MRI:SPECT!AL270)</f>
        <v>0</v>
      </c>
      <c r="AM268" s="1">
        <f t="shared" si="66"/>
        <v>496</v>
      </c>
      <c r="AN268" s="1">
        <f t="shared" si="67"/>
        <v>310</v>
      </c>
      <c r="AO268" s="1">
        <f t="shared" si="68"/>
        <v>176</v>
      </c>
      <c r="AP268" s="1">
        <f t="shared" si="69"/>
        <v>136</v>
      </c>
      <c r="AQ268" s="1">
        <f t="shared" si="70"/>
        <v>0</v>
      </c>
      <c r="AR268" s="1">
        <f t="shared" si="71"/>
        <v>491</v>
      </c>
      <c r="AS268" s="1">
        <f t="shared" si="72"/>
        <v>0</v>
      </c>
      <c r="AT268" s="1">
        <f t="shared" si="73"/>
        <v>188</v>
      </c>
      <c r="AU268" s="1">
        <f t="shared" si="74"/>
        <v>30</v>
      </c>
      <c r="AV268" s="1">
        <f t="shared" si="75"/>
        <v>778</v>
      </c>
      <c r="AW268" s="1">
        <f t="shared" si="76"/>
        <v>316</v>
      </c>
      <c r="AX268" s="1">
        <f t="shared" si="77"/>
        <v>2921</v>
      </c>
      <c r="AY268" s="1">
        <f t="shared" si="78"/>
        <v>1</v>
      </c>
    </row>
    <row r="269" spans="1:52" ht="12.75" customHeight="1" x14ac:dyDescent="0.2">
      <c r="A269" s="61">
        <v>1772</v>
      </c>
      <c r="B269" t="s">
        <v>75</v>
      </c>
      <c r="C269" t="s">
        <v>548</v>
      </c>
      <c r="D269" t="s">
        <v>178</v>
      </c>
      <c r="E269" t="s">
        <v>179</v>
      </c>
      <c r="F269" s="62">
        <v>53527</v>
      </c>
      <c r="G269"/>
      <c r="H269"/>
      <c r="I269"/>
      <c r="J269"/>
      <c r="K269"/>
      <c r="L269"/>
      <c r="M269" s="26">
        <f>SUM(MRI:SPECT!M271)</f>
        <v>0</v>
      </c>
      <c r="N269" s="26">
        <f>SUM(MRI:SPECT!N271)</f>
        <v>0</v>
      </c>
      <c r="O269" s="26">
        <f>SUM(MRI:SPECT!O271)</f>
        <v>0</v>
      </c>
      <c r="P269" s="26">
        <f>SUM(MRI:SPECT!P271)</f>
        <v>0</v>
      </c>
      <c r="Q269" s="26">
        <f>SUM(MRI:SPECT!Q271)</f>
        <v>0</v>
      </c>
      <c r="R269" s="26">
        <f>SUM(MRI:SPECT!R271)</f>
        <v>0</v>
      </c>
      <c r="S269" s="26">
        <f>SUM(MRI:SPECT!S271)</f>
        <v>0</v>
      </c>
      <c r="T269" s="26">
        <f>SUM(MRI:SPECT!T271)</f>
        <v>0</v>
      </c>
      <c r="U269" s="26">
        <f>SUM(MRI:SPECT!U271)</f>
        <v>0</v>
      </c>
      <c r="V269" s="26">
        <f>SUM(MRI:SPECT!V271)</f>
        <v>0</v>
      </c>
      <c r="W269" s="26">
        <f>SUM(MRI:SPECT!W271)</f>
        <v>0</v>
      </c>
      <c r="X269" s="26">
        <f>SUM(MRI:SPECT!X271)</f>
        <v>0</v>
      </c>
      <c r="Y269" s="26">
        <f>SUM(MRI:SPECT!Y271)</f>
        <v>0</v>
      </c>
      <c r="Z269" s="26">
        <f>SUM(MRI:SPECT!Z271)</f>
        <v>0</v>
      </c>
      <c r="AA269" s="26">
        <f>SUM(MRI:SPECT!AA271)</f>
        <v>0</v>
      </c>
      <c r="AB269" s="1">
        <f>SUM(MRI:SPECT!AB271)</f>
        <v>0</v>
      </c>
      <c r="AC269" s="26">
        <f>SUM(MRI:SPECT!AC271)</f>
        <v>0</v>
      </c>
      <c r="AD269" s="26">
        <f>SUM(MRI:SPECT!AD271)</f>
        <v>0</v>
      </c>
      <c r="AE269" s="1">
        <f>SUM(MRI:SPECT!AE271)</f>
        <v>0</v>
      </c>
      <c r="AF269" s="26">
        <f>SUM(MRI:SPECT!AF271)</f>
        <v>0</v>
      </c>
      <c r="AG269" s="26">
        <f>SUM(MRI:SPECT!AG271)</f>
        <v>0</v>
      </c>
      <c r="AH269" s="1">
        <f>SUM(MRI:SPECT!AH271)</f>
        <v>0</v>
      </c>
      <c r="AI269" s="26">
        <f>SUM(MRI:SPECT!AI271)</f>
        <v>0</v>
      </c>
      <c r="AJ269" s="26">
        <f>SUM(MRI:SPECT!AJ271)</f>
        <v>0</v>
      </c>
      <c r="AK269" s="1">
        <f>SUM(MRI:SPECT!AK271)</f>
        <v>0</v>
      </c>
      <c r="AL269" s="1">
        <f>SUM(MRI:SPECT!AL271)</f>
        <v>1</v>
      </c>
      <c r="AM269" s="1">
        <f t="shared" si="66"/>
        <v>0</v>
      </c>
      <c r="AN269" s="1">
        <f t="shared" si="67"/>
        <v>0</v>
      </c>
      <c r="AO269" s="1">
        <f t="shared" si="68"/>
        <v>0</v>
      </c>
      <c r="AP269" s="1">
        <f t="shared" si="69"/>
        <v>0</v>
      </c>
      <c r="AQ269" s="1">
        <f t="shared" si="70"/>
        <v>0</v>
      </c>
      <c r="AR269" s="1">
        <f t="shared" si="71"/>
        <v>0</v>
      </c>
      <c r="AS269" s="1">
        <f t="shared" si="72"/>
        <v>0</v>
      </c>
      <c r="AT269" s="1">
        <f t="shared" si="73"/>
        <v>0</v>
      </c>
      <c r="AU269" s="1">
        <f t="shared" si="74"/>
        <v>0</v>
      </c>
      <c r="AV269" s="1">
        <f t="shared" si="75"/>
        <v>0</v>
      </c>
      <c r="AW269" s="1">
        <f t="shared" si="76"/>
        <v>0</v>
      </c>
      <c r="AX269" s="1">
        <f t="shared" si="77"/>
        <v>0</v>
      </c>
      <c r="AY269" s="1">
        <f t="shared" si="78"/>
        <v>1</v>
      </c>
    </row>
    <row r="270" spans="1:52" ht="12.75" customHeight="1" x14ac:dyDescent="0.2">
      <c r="A270" s="61">
        <v>1777</v>
      </c>
      <c r="B270" t="s">
        <v>71</v>
      </c>
      <c r="C270" t="s">
        <v>549</v>
      </c>
      <c r="D270" t="s">
        <v>121</v>
      </c>
      <c r="E270" t="s">
        <v>187</v>
      </c>
      <c r="F270" s="62">
        <v>55434</v>
      </c>
      <c r="G270" t="s">
        <v>91</v>
      </c>
      <c r="H270">
        <v>3</v>
      </c>
      <c r="I270">
        <v>27003</v>
      </c>
      <c r="J270" t="s">
        <v>68</v>
      </c>
      <c r="K270" t="s">
        <v>69</v>
      </c>
      <c r="L270" t="s">
        <v>70</v>
      </c>
      <c r="M270" s="26">
        <f>SUM(MRI:SPECT!M272)</f>
        <v>0</v>
      </c>
      <c r="N270" s="26">
        <f>SUM(MRI:SPECT!N272)</f>
        <v>0</v>
      </c>
      <c r="O270" s="26">
        <f>SUM(MRI:SPECT!O272)</f>
        <v>0</v>
      </c>
      <c r="P270" s="26">
        <f>SUM(MRI:SPECT!P272)</f>
        <v>0</v>
      </c>
      <c r="Q270" s="26">
        <f>SUM(MRI:SPECT!Q272)</f>
        <v>0</v>
      </c>
      <c r="R270" s="26">
        <f>SUM(MRI:SPECT!R272)</f>
        <v>0</v>
      </c>
      <c r="S270" s="26">
        <f>SUM(MRI:SPECT!S272)</f>
        <v>0</v>
      </c>
      <c r="T270" s="26">
        <f>SUM(MRI:SPECT!T272)</f>
        <v>0</v>
      </c>
      <c r="U270" s="26">
        <f>SUM(MRI:SPECT!U272)</f>
        <v>0</v>
      </c>
      <c r="V270" s="26">
        <f>SUM(MRI:SPECT!V272)</f>
        <v>0</v>
      </c>
      <c r="W270" s="26">
        <f>SUM(MRI:SPECT!W272)</f>
        <v>0</v>
      </c>
      <c r="X270" s="26">
        <f>SUM(MRI:SPECT!X272)</f>
        <v>0</v>
      </c>
      <c r="Y270" s="26">
        <f>SUM(MRI:SPECT!Y272)</f>
        <v>0</v>
      </c>
      <c r="Z270" s="26">
        <f>SUM(MRI:SPECT!Z272)</f>
        <v>0</v>
      </c>
      <c r="AA270" s="26">
        <f>SUM(MRI:SPECT!AA272)</f>
        <v>0</v>
      </c>
      <c r="AB270" s="1">
        <f>SUM(MRI:SPECT!AB272)</f>
        <v>0</v>
      </c>
      <c r="AC270" s="26">
        <f>SUM(MRI:SPECT!AC272)</f>
        <v>0</v>
      </c>
      <c r="AD270" s="26">
        <f>SUM(MRI:SPECT!AD272)</f>
        <v>0</v>
      </c>
      <c r="AE270" s="1">
        <f>SUM(MRI:SPECT!AE272)</f>
        <v>0</v>
      </c>
      <c r="AF270" s="26">
        <f>SUM(MRI:SPECT!AF272)</f>
        <v>0</v>
      </c>
      <c r="AG270" s="26">
        <f>SUM(MRI:SPECT!AG272)</f>
        <v>0</v>
      </c>
      <c r="AH270" s="1">
        <f>SUM(MRI:SPECT!AH272)</f>
        <v>0</v>
      </c>
      <c r="AI270" s="26">
        <f>SUM(MRI:SPECT!AI272)</f>
        <v>0</v>
      </c>
      <c r="AJ270" s="26">
        <f>SUM(MRI:SPECT!AJ272)</f>
        <v>0</v>
      </c>
      <c r="AK270" s="1">
        <f>SUM(MRI:SPECT!AK272)</f>
        <v>0</v>
      </c>
      <c r="AL270" s="1">
        <f>SUM(MRI:SPECT!AL272)</f>
        <v>1</v>
      </c>
      <c r="AM270" s="1">
        <f t="shared" si="66"/>
        <v>0</v>
      </c>
      <c r="AN270" s="1">
        <f t="shared" si="67"/>
        <v>0</v>
      </c>
      <c r="AO270" s="1">
        <f t="shared" si="68"/>
        <v>0</v>
      </c>
      <c r="AP270" s="1">
        <f t="shared" si="69"/>
        <v>0</v>
      </c>
      <c r="AQ270" s="1">
        <f t="shared" si="70"/>
        <v>0</v>
      </c>
      <c r="AR270" s="1">
        <f t="shared" si="71"/>
        <v>0</v>
      </c>
      <c r="AS270" s="1">
        <f t="shared" si="72"/>
        <v>0</v>
      </c>
      <c r="AT270" s="1">
        <f t="shared" si="73"/>
        <v>0</v>
      </c>
      <c r="AU270" s="1">
        <f t="shared" si="74"/>
        <v>0</v>
      </c>
      <c r="AV270" s="1">
        <f t="shared" si="75"/>
        <v>0</v>
      </c>
      <c r="AW270" s="1">
        <f t="shared" si="76"/>
        <v>0</v>
      </c>
      <c r="AX270" s="1">
        <f t="shared" si="77"/>
        <v>0</v>
      </c>
      <c r="AY270" s="1">
        <f t="shared" si="78"/>
        <v>1</v>
      </c>
    </row>
    <row r="271" spans="1:52" ht="12.75" customHeight="1" x14ac:dyDescent="0.2">
      <c r="A271" s="61">
        <v>1778</v>
      </c>
      <c r="B271" t="s">
        <v>75</v>
      </c>
      <c r="C271" t="s">
        <v>550</v>
      </c>
      <c r="D271" t="s">
        <v>169</v>
      </c>
      <c r="E271" t="s">
        <v>170</v>
      </c>
      <c r="F271" s="62">
        <v>58078</v>
      </c>
      <c r="G271" t="s">
        <v>171</v>
      </c>
      <c r="H271">
        <v>21</v>
      </c>
      <c r="I271">
        <v>27021</v>
      </c>
      <c r="J271" t="s">
        <v>80</v>
      </c>
      <c r="K271"/>
      <c r="L271" t="s">
        <v>81</v>
      </c>
      <c r="M271" s="26">
        <f>SUM(MRI:SPECT!M273)</f>
        <v>1</v>
      </c>
      <c r="N271" s="26">
        <f>SUM(MRI:SPECT!N273)</f>
        <v>0</v>
      </c>
      <c r="O271" s="26">
        <f>SUM(MRI:SPECT!O273)</f>
        <v>0</v>
      </c>
      <c r="P271" s="26">
        <f>SUM(MRI:SPECT!P273)</f>
        <v>0</v>
      </c>
      <c r="Q271" s="26">
        <f>SUM(MRI:SPECT!Q273)</f>
        <v>0</v>
      </c>
      <c r="R271" s="26">
        <f>SUM(MRI:SPECT!R273)</f>
        <v>0</v>
      </c>
      <c r="S271" s="26">
        <f>SUM(MRI:SPECT!S273)</f>
        <v>0</v>
      </c>
      <c r="T271" s="26">
        <f>SUM(MRI:SPECT!T273)</f>
        <v>0</v>
      </c>
      <c r="U271" s="26">
        <f>SUM(MRI:SPECT!U273)</f>
        <v>0</v>
      </c>
      <c r="V271" s="26">
        <f>SUM(MRI:SPECT!V273)</f>
        <v>1</v>
      </c>
      <c r="W271" s="26">
        <f>SUM(MRI:SPECT!W273)</f>
        <v>0</v>
      </c>
      <c r="X271" s="26">
        <f>SUM(MRI:SPECT!X273)</f>
        <v>2</v>
      </c>
      <c r="Y271" s="26">
        <f>SUM(MRI:SPECT!Y273)</f>
        <v>1</v>
      </c>
      <c r="Z271" s="26">
        <f>SUM(MRI:SPECT!Z273)</f>
        <v>0</v>
      </c>
      <c r="AA271" s="26">
        <f>SUM(MRI:SPECT!AA273)</f>
        <v>0</v>
      </c>
      <c r="AB271" s="1">
        <f>SUM(MRI:SPECT!AB273)</f>
        <v>0</v>
      </c>
      <c r="AC271" s="26">
        <f>SUM(MRI:SPECT!AC273)</f>
        <v>0</v>
      </c>
      <c r="AD271" s="26">
        <f>SUM(MRI:SPECT!AD273)</f>
        <v>0</v>
      </c>
      <c r="AE271" s="1">
        <f>SUM(MRI:SPECT!AE273)</f>
        <v>0</v>
      </c>
      <c r="AF271" s="26">
        <f>SUM(MRI:SPECT!AF273)</f>
        <v>0</v>
      </c>
      <c r="AG271" s="26">
        <f>SUM(MRI:SPECT!AG273)</f>
        <v>0</v>
      </c>
      <c r="AH271" s="1">
        <f>SUM(MRI:SPECT!AH273)</f>
        <v>0</v>
      </c>
      <c r="AI271" s="26">
        <f>SUM(MRI:SPECT!AI273)</f>
        <v>0</v>
      </c>
      <c r="AJ271" s="26">
        <f>SUM(MRI:SPECT!AJ273)</f>
        <v>0</v>
      </c>
      <c r="AK271" s="1">
        <f>SUM(MRI:SPECT!AK273)</f>
        <v>0</v>
      </c>
      <c r="AL271" s="1">
        <f>SUM(MRI:SPECT!AL273)</f>
        <v>0</v>
      </c>
      <c r="AM271" s="1">
        <f t="shared" si="66"/>
        <v>1</v>
      </c>
      <c r="AN271" s="1">
        <f t="shared" si="67"/>
        <v>0</v>
      </c>
      <c r="AO271" s="1">
        <f t="shared" si="68"/>
        <v>0</v>
      </c>
      <c r="AP271" s="1">
        <f t="shared" si="69"/>
        <v>0</v>
      </c>
      <c r="AQ271" s="1">
        <f t="shared" si="70"/>
        <v>0</v>
      </c>
      <c r="AR271" s="1">
        <f t="shared" si="71"/>
        <v>0</v>
      </c>
      <c r="AS271" s="1">
        <f t="shared" si="72"/>
        <v>0</v>
      </c>
      <c r="AT271" s="1">
        <f t="shared" si="73"/>
        <v>0</v>
      </c>
      <c r="AU271" s="1">
        <f t="shared" si="74"/>
        <v>0</v>
      </c>
      <c r="AV271" s="1">
        <f t="shared" si="75"/>
        <v>1</v>
      </c>
      <c r="AW271" s="1">
        <f t="shared" si="76"/>
        <v>0</v>
      </c>
      <c r="AX271" s="1">
        <f t="shared" si="77"/>
        <v>2</v>
      </c>
      <c r="AY271" s="1">
        <f t="shared" si="78"/>
        <v>1</v>
      </c>
    </row>
    <row r="272" spans="1:52" x14ac:dyDescent="0.2">
      <c r="A272" s="61">
        <v>1779</v>
      </c>
      <c r="B272" t="s">
        <v>75</v>
      </c>
      <c r="C272" t="s">
        <v>551</v>
      </c>
      <c r="D272" t="s">
        <v>169</v>
      </c>
      <c r="E272" t="s">
        <v>170</v>
      </c>
      <c r="F272" s="62">
        <v>58078</v>
      </c>
      <c r="G272" t="s">
        <v>171</v>
      </c>
      <c r="H272">
        <v>21</v>
      </c>
      <c r="I272">
        <v>27021</v>
      </c>
      <c r="J272" t="s">
        <v>80</v>
      </c>
      <c r="K272"/>
      <c r="L272" t="s">
        <v>81</v>
      </c>
      <c r="M272" s="26">
        <f>SUM(MRI:SPECT!M274)</f>
        <v>0</v>
      </c>
      <c r="N272" s="26">
        <f>SUM(MRI:SPECT!N274)</f>
        <v>0</v>
      </c>
      <c r="O272" s="26">
        <f>SUM(MRI:SPECT!O274)</f>
        <v>0</v>
      </c>
      <c r="P272" s="26">
        <f>SUM(MRI:SPECT!P274)</f>
        <v>0</v>
      </c>
      <c r="Q272" s="26">
        <f>SUM(MRI:SPECT!Q274)</f>
        <v>0</v>
      </c>
      <c r="R272" s="26">
        <f>SUM(MRI:SPECT!R274)</f>
        <v>0</v>
      </c>
      <c r="S272" s="26">
        <f>SUM(MRI:SPECT!S274)</f>
        <v>638</v>
      </c>
      <c r="T272" s="26">
        <f>SUM(MRI:SPECT!T274)</f>
        <v>0</v>
      </c>
      <c r="U272" s="26">
        <f>SUM(MRI:SPECT!U274)</f>
        <v>58</v>
      </c>
      <c r="V272" s="26">
        <f>SUM(MRI:SPECT!V274)</f>
        <v>107</v>
      </c>
      <c r="W272" s="26">
        <f>SUM(MRI:SPECT!W274)</f>
        <v>0</v>
      </c>
      <c r="X272" s="26">
        <f>SUM(MRI:SPECT!X274)</f>
        <v>803</v>
      </c>
      <c r="Y272" s="26">
        <f>SUM(MRI:SPECT!Y274)</f>
        <v>1</v>
      </c>
      <c r="Z272" s="26">
        <f>SUM(MRI:SPECT!Z274)</f>
        <v>0</v>
      </c>
      <c r="AA272" s="26">
        <f>SUM(MRI:SPECT!AA274)</f>
        <v>0</v>
      </c>
      <c r="AB272" s="1">
        <f>SUM(MRI:SPECT!AB274)</f>
        <v>0</v>
      </c>
      <c r="AC272" s="26">
        <f>SUM(MRI:SPECT!AC274)</f>
        <v>0</v>
      </c>
      <c r="AD272" s="26">
        <f>SUM(MRI:SPECT!AD274)</f>
        <v>0</v>
      </c>
      <c r="AE272" s="1">
        <f>SUM(MRI:SPECT!AE274)</f>
        <v>0</v>
      </c>
      <c r="AF272" s="26">
        <f>SUM(MRI:SPECT!AF274)</f>
        <v>0</v>
      </c>
      <c r="AG272" s="26">
        <f>SUM(MRI:SPECT!AG274)</f>
        <v>0</v>
      </c>
      <c r="AH272" s="1">
        <f>SUM(MRI:SPECT!AH274)</f>
        <v>0</v>
      </c>
      <c r="AI272" s="26">
        <f>SUM(MRI:SPECT!AI274)</f>
        <v>0</v>
      </c>
      <c r="AJ272" s="26">
        <f>SUM(MRI:SPECT!AJ274)</f>
        <v>0</v>
      </c>
      <c r="AK272" s="1">
        <f>SUM(MRI:SPECT!AK274)</f>
        <v>0</v>
      </c>
      <c r="AL272" s="1">
        <f>SUM(MRI:SPECT!AL274)</f>
        <v>0</v>
      </c>
      <c r="AM272" s="1">
        <f t="shared" si="66"/>
        <v>0</v>
      </c>
      <c r="AN272" s="1">
        <f t="shared" si="67"/>
        <v>0</v>
      </c>
      <c r="AO272" s="1">
        <f t="shared" si="68"/>
        <v>0</v>
      </c>
      <c r="AP272" s="1">
        <f t="shared" si="69"/>
        <v>0</v>
      </c>
      <c r="AQ272" s="1">
        <f t="shared" si="70"/>
        <v>0</v>
      </c>
      <c r="AR272" s="1">
        <f t="shared" si="71"/>
        <v>0</v>
      </c>
      <c r="AS272" s="1">
        <f t="shared" si="72"/>
        <v>638</v>
      </c>
      <c r="AT272" s="1">
        <f t="shared" si="73"/>
        <v>0</v>
      </c>
      <c r="AU272" s="1">
        <f t="shared" si="74"/>
        <v>58</v>
      </c>
      <c r="AV272" s="1">
        <f t="shared" si="75"/>
        <v>107</v>
      </c>
      <c r="AW272" s="1">
        <f t="shared" si="76"/>
        <v>0</v>
      </c>
      <c r="AX272" s="1">
        <f t="shared" si="77"/>
        <v>803</v>
      </c>
      <c r="AY272" s="1">
        <f t="shared" si="78"/>
        <v>1</v>
      </c>
    </row>
    <row r="273" spans="1:51" ht="12.75" customHeight="1" x14ac:dyDescent="0.2">
      <c r="A273" s="61">
        <v>1810</v>
      </c>
      <c r="B273" t="s">
        <v>71</v>
      </c>
      <c r="C273" t="s">
        <v>552</v>
      </c>
      <c r="D273" t="s">
        <v>142</v>
      </c>
      <c r="E273" t="s">
        <v>132</v>
      </c>
      <c r="F273" s="62">
        <v>55350</v>
      </c>
      <c r="G273" t="s">
        <v>133</v>
      </c>
      <c r="H273">
        <v>85</v>
      </c>
      <c r="I273">
        <v>27085</v>
      </c>
      <c r="J273" t="s">
        <v>80</v>
      </c>
      <c r="K273"/>
      <c r="L273" t="s">
        <v>96</v>
      </c>
      <c r="M273" s="26">
        <f>SUM(MRI:SPECT!M275)</f>
        <v>0</v>
      </c>
      <c r="N273" s="26">
        <f>SUM(MRI:SPECT!N275)</f>
        <v>0</v>
      </c>
      <c r="O273" s="26">
        <f>SUM(MRI:SPECT!O275)</f>
        <v>0</v>
      </c>
      <c r="P273" s="26">
        <f>SUM(MRI:SPECT!P275)</f>
        <v>0</v>
      </c>
      <c r="Q273" s="26">
        <f>SUM(MRI:SPECT!Q275)</f>
        <v>0</v>
      </c>
      <c r="R273" s="26">
        <f>SUM(MRI:SPECT!R275)</f>
        <v>0</v>
      </c>
      <c r="S273" s="26">
        <f>SUM(MRI:SPECT!S275)</f>
        <v>0</v>
      </c>
      <c r="T273" s="26">
        <f>SUM(MRI:SPECT!T275)</f>
        <v>0</v>
      </c>
      <c r="U273" s="26">
        <f>SUM(MRI:SPECT!U275)</f>
        <v>0</v>
      </c>
      <c r="V273" s="26">
        <f>SUM(MRI:SPECT!V275)</f>
        <v>0</v>
      </c>
      <c r="W273" s="26">
        <f>SUM(MRI:SPECT!W275)</f>
        <v>0</v>
      </c>
      <c r="X273" s="26">
        <f>SUM(MRI:SPECT!X275)</f>
        <v>0</v>
      </c>
      <c r="Y273" s="26">
        <f>SUM(MRI:SPECT!Y275)</f>
        <v>0</v>
      </c>
      <c r="Z273" s="26">
        <f>SUM(MRI:SPECT!Z275)</f>
        <v>0</v>
      </c>
      <c r="AA273" s="26">
        <f>SUM(MRI:SPECT!AA275)</f>
        <v>0</v>
      </c>
      <c r="AB273" s="1">
        <f>SUM(MRI:SPECT!AB275)</f>
        <v>0</v>
      </c>
      <c r="AC273" s="26">
        <f>SUM(MRI:SPECT!AC275)</f>
        <v>0</v>
      </c>
      <c r="AD273" s="26">
        <f>SUM(MRI:SPECT!AD275)</f>
        <v>0</v>
      </c>
      <c r="AE273" s="1">
        <f>SUM(MRI:SPECT!AE275)</f>
        <v>0</v>
      </c>
      <c r="AF273" s="26">
        <f>SUM(MRI:SPECT!AF275)</f>
        <v>0</v>
      </c>
      <c r="AG273" s="26">
        <f>SUM(MRI:SPECT!AG275)</f>
        <v>0</v>
      </c>
      <c r="AH273" s="1">
        <f>SUM(MRI:SPECT!AH275)</f>
        <v>0</v>
      </c>
      <c r="AI273" s="26">
        <f>SUM(MRI:SPECT!AI275)</f>
        <v>0</v>
      </c>
      <c r="AJ273" s="26">
        <f>SUM(MRI:SPECT!AJ275)</f>
        <v>0</v>
      </c>
      <c r="AK273" s="1">
        <f>SUM(MRI:SPECT!AK275)</f>
        <v>0</v>
      </c>
      <c r="AL273" s="1">
        <f>SUM(MRI:SPECT!AL275)</f>
        <v>1</v>
      </c>
      <c r="AM273" s="1">
        <f t="shared" si="66"/>
        <v>0</v>
      </c>
      <c r="AN273" s="1">
        <f t="shared" si="67"/>
        <v>0</v>
      </c>
      <c r="AO273" s="1">
        <f t="shared" si="68"/>
        <v>0</v>
      </c>
      <c r="AP273" s="1">
        <f t="shared" si="69"/>
        <v>0</v>
      </c>
      <c r="AQ273" s="1">
        <f t="shared" si="70"/>
        <v>0</v>
      </c>
      <c r="AR273" s="1">
        <f t="shared" si="71"/>
        <v>0</v>
      </c>
      <c r="AS273" s="1">
        <f t="shared" si="72"/>
        <v>0</v>
      </c>
      <c r="AT273" s="1">
        <f t="shared" si="73"/>
        <v>0</v>
      </c>
      <c r="AU273" s="1">
        <f t="shared" si="74"/>
        <v>0</v>
      </c>
      <c r="AV273" s="1">
        <f t="shared" si="75"/>
        <v>0</v>
      </c>
      <c r="AW273" s="1">
        <f t="shared" si="76"/>
        <v>0</v>
      </c>
      <c r="AX273" s="1">
        <f t="shared" si="77"/>
        <v>0</v>
      </c>
      <c r="AY273" s="1">
        <f t="shared" si="78"/>
        <v>1</v>
      </c>
    </row>
    <row r="274" spans="1:51" ht="12.75" customHeight="1" x14ac:dyDescent="0.2">
      <c r="A274" s="61">
        <v>1838</v>
      </c>
      <c r="B274" t="s">
        <v>71</v>
      </c>
      <c r="C274" t="s">
        <v>553</v>
      </c>
      <c r="D274" t="s">
        <v>525</v>
      </c>
      <c r="E274" t="s">
        <v>508</v>
      </c>
      <c r="F274" s="62">
        <v>55124</v>
      </c>
      <c r="G274" t="s">
        <v>85</v>
      </c>
      <c r="H274">
        <v>37</v>
      </c>
      <c r="I274">
        <v>27037</v>
      </c>
      <c r="J274" t="s">
        <v>68</v>
      </c>
      <c r="K274" t="s">
        <v>69</v>
      </c>
      <c r="L274" t="s">
        <v>70</v>
      </c>
      <c r="M274" s="26">
        <f>SUM(MRI:SPECT!M276)</f>
        <v>0</v>
      </c>
      <c r="N274" s="26">
        <f>SUM(MRI:SPECT!N276)</f>
        <v>0</v>
      </c>
      <c r="O274" s="26">
        <f>SUM(MRI:SPECT!O276)</f>
        <v>0</v>
      </c>
      <c r="P274" s="26">
        <f>SUM(MRI:SPECT!P276)</f>
        <v>0</v>
      </c>
      <c r="Q274" s="26">
        <f>SUM(MRI:SPECT!Q276)</f>
        <v>0</v>
      </c>
      <c r="R274" s="26">
        <f>SUM(MRI:SPECT!R276)</f>
        <v>0</v>
      </c>
      <c r="S274" s="26">
        <f>SUM(MRI:SPECT!S276)</f>
        <v>0</v>
      </c>
      <c r="T274" s="26">
        <f>SUM(MRI:SPECT!T276)</f>
        <v>0</v>
      </c>
      <c r="U274" s="26">
        <f>SUM(MRI:SPECT!U276)</f>
        <v>0</v>
      </c>
      <c r="V274" s="26">
        <f>SUM(MRI:SPECT!V276)</f>
        <v>0</v>
      </c>
      <c r="W274" s="26">
        <f>SUM(MRI:SPECT!W276)</f>
        <v>0</v>
      </c>
      <c r="X274" s="26">
        <f>SUM(MRI:SPECT!X276)</f>
        <v>0</v>
      </c>
      <c r="Y274" s="26">
        <f>SUM(MRI:SPECT!Y276)</f>
        <v>0</v>
      </c>
      <c r="Z274" s="26">
        <f>SUM(MRI:SPECT!Z276)</f>
        <v>0</v>
      </c>
      <c r="AA274" s="26">
        <f>SUM(MRI:SPECT!AA276)</f>
        <v>0</v>
      </c>
      <c r="AB274" s="1">
        <f>SUM(MRI:SPECT!AB276)</f>
        <v>0</v>
      </c>
      <c r="AC274" s="26">
        <f>SUM(MRI:SPECT!AC276)</f>
        <v>0</v>
      </c>
      <c r="AD274" s="26">
        <f>SUM(MRI:SPECT!AD276)</f>
        <v>0</v>
      </c>
      <c r="AE274" s="1">
        <f>SUM(MRI:SPECT!AE276)</f>
        <v>0</v>
      </c>
      <c r="AF274" s="26">
        <f>SUM(MRI:SPECT!AF276)</f>
        <v>0</v>
      </c>
      <c r="AG274" s="26">
        <f>SUM(MRI:SPECT!AG276)</f>
        <v>0</v>
      </c>
      <c r="AH274" s="1">
        <f>SUM(MRI:SPECT!AH276)</f>
        <v>0</v>
      </c>
      <c r="AI274" s="26">
        <f>SUM(MRI:SPECT!AI276)</f>
        <v>0</v>
      </c>
      <c r="AJ274" s="26">
        <f>SUM(MRI:SPECT!AJ276)</f>
        <v>0</v>
      </c>
      <c r="AK274" s="1">
        <f>SUM(MRI:SPECT!AK276)</f>
        <v>0</v>
      </c>
      <c r="AL274" s="1">
        <f>SUM(MRI:SPECT!AL276)</f>
        <v>1</v>
      </c>
      <c r="AM274" s="1">
        <f t="shared" si="66"/>
        <v>0</v>
      </c>
      <c r="AN274" s="1">
        <f t="shared" si="67"/>
        <v>0</v>
      </c>
      <c r="AO274" s="1">
        <f t="shared" si="68"/>
        <v>0</v>
      </c>
      <c r="AP274" s="1">
        <f t="shared" si="69"/>
        <v>0</v>
      </c>
      <c r="AQ274" s="1">
        <f t="shared" si="70"/>
        <v>0</v>
      </c>
      <c r="AR274" s="1">
        <f t="shared" si="71"/>
        <v>0</v>
      </c>
      <c r="AS274" s="1">
        <f t="shared" si="72"/>
        <v>0</v>
      </c>
      <c r="AT274" s="1">
        <f t="shared" si="73"/>
        <v>0</v>
      </c>
      <c r="AU274" s="1">
        <f t="shared" si="74"/>
        <v>0</v>
      </c>
      <c r="AV274" s="1">
        <f t="shared" si="75"/>
        <v>0</v>
      </c>
      <c r="AW274" s="1">
        <f t="shared" si="76"/>
        <v>0</v>
      </c>
      <c r="AX274" s="1">
        <f t="shared" si="77"/>
        <v>0</v>
      </c>
      <c r="AY274" s="1">
        <f t="shared" si="78"/>
        <v>1</v>
      </c>
    </row>
    <row r="275" spans="1:51" x14ac:dyDescent="0.2">
      <c r="A275" s="61">
        <v>1848</v>
      </c>
      <c r="B275" t="s">
        <v>75</v>
      </c>
      <c r="C275" t="s">
        <v>554</v>
      </c>
      <c r="D275" t="s">
        <v>169</v>
      </c>
      <c r="E275" t="s">
        <v>170</v>
      </c>
      <c r="F275" s="62">
        <v>58078</v>
      </c>
      <c r="G275" t="s">
        <v>171</v>
      </c>
      <c r="H275">
        <v>21</v>
      </c>
      <c r="I275">
        <v>27021</v>
      </c>
      <c r="J275" t="s">
        <v>80</v>
      </c>
      <c r="K275"/>
      <c r="L275" t="s">
        <v>81</v>
      </c>
      <c r="M275" s="26">
        <f>SUM(MRI:SPECT!M277)</f>
        <v>744</v>
      </c>
      <c r="N275" s="26">
        <f>SUM(MRI:SPECT!N277)</f>
        <v>801</v>
      </c>
      <c r="O275" s="26">
        <f>SUM(MRI:SPECT!O277)</f>
        <v>188</v>
      </c>
      <c r="P275" s="26">
        <f>SUM(MRI:SPECT!P277)</f>
        <v>116</v>
      </c>
      <c r="Q275" s="26">
        <f>SUM(MRI:SPECT!Q277)</f>
        <v>198</v>
      </c>
      <c r="R275" s="26">
        <f>SUM(MRI:SPECT!R277)</f>
        <v>221</v>
      </c>
      <c r="S275" s="26">
        <f>SUM(MRI:SPECT!S277)</f>
        <v>56</v>
      </c>
      <c r="T275" s="26">
        <f>SUM(MRI:SPECT!T277)</f>
        <v>115</v>
      </c>
      <c r="U275" s="26">
        <f>SUM(MRI:SPECT!U277)</f>
        <v>33</v>
      </c>
      <c r="V275" s="26">
        <f>SUM(MRI:SPECT!V277)</f>
        <v>913</v>
      </c>
      <c r="W275" s="26">
        <f>SUM(MRI:SPECT!W277)</f>
        <v>710</v>
      </c>
      <c r="X275" s="26">
        <f>SUM(MRI:SPECT!X277)</f>
        <v>4095</v>
      </c>
      <c r="Y275" s="26">
        <f>SUM(MRI:SPECT!Y277)</f>
        <v>2</v>
      </c>
      <c r="Z275" s="26">
        <f>SUM(MRI:SPECT!Z277)</f>
        <v>0</v>
      </c>
      <c r="AA275" s="26">
        <f>SUM(MRI:SPECT!AA277)</f>
        <v>0</v>
      </c>
      <c r="AB275" s="1">
        <f>SUM(MRI:SPECT!AB277)</f>
        <v>0</v>
      </c>
      <c r="AC275" s="26">
        <f>SUM(MRI:SPECT!AC277)</f>
        <v>0</v>
      </c>
      <c r="AD275" s="26">
        <f>SUM(MRI:SPECT!AD277)</f>
        <v>0</v>
      </c>
      <c r="AE275" s="1">
        <f>SUM(MRI:SPECT!AE277)</f>
        <v>0</v>
      </c>
      <c r="AF275" s="26">
        <f>SUM(MRI:SPECT!AF277)</f>
        <v>0</v>
      </c>
      <c r="AG275" s="26">
        <f>SUM(MRI:SPECT!AG277)</f>
        <v>0</v>
      </c>
      <c r="AH275" s="1">
        <f>SUM(MRI:SPECT!AH277)</f>
        <v>0</v>
      </c>
      <c r="AI275" s="26">
        <f>SUM(MRI:SPECT!AI277)</f>
        <v>0</v>
      </c>
      <c r="AJ275" s="26">
        <f>SUM(MRI:SPECT!AJ277)</f>
        <v>0</v>
      </c>
      <c r="AK275" s="1">
        <f>SUM(MRI:SPECT!AK277)</f>
        <v>0</v>
      </c>
      <c r="AL275" s="1">
        <f>SUM(MRI:SPECT!AL277)</f>
        <v>0</v>
      </c>
      <c r="AM275" s="1">
        <f t="shared" si="66"/>
        <v>744</v>
      </c>
      <c r="AN275" s="1">
        <f t="shared" si="67"/>
        <v>801</v>
      </c>
      <c r="AO275" s="1">
        <f t="shared" si="68"/>
        <v>188</v>
      </c>
      <c r="AP275" s="1">
        <f t="shared" si="69"/>
        <v>116</v>
      </c>
      <c r="AQ275" s="1">
        <f t="shared" si="70"/>
        <v>198</v>
      </c>
      <c r="AR275" s="1">
        <f t="shared" si="71"/>
        <v>221</v>
      </c>
      <c r="AS275" s="1">
        <f t="shared" si="72"/>
        <v>56</v>
      </c>
      <c r="AT275" s="1">
        <f t="shared" si="73"/>
        <v>115</v>
      </c>
      <c r="AU275" s="1">
        <f t="shared" si="74"/>
        <v>33</v>
      </c>
      <c r="AV275" s="1">
        <f t="shared" si="75"/>
        <v>913</v>
      </c>
      <c r="AW275" s="1">
        <f t="shared" si="76"/>
        <v>710</v>
      </c>
      <c r="AX275" s="1">
        <f t="shared" si="77"/>
        <v>4095</v>
      </c>
      <c r="AY275" s="1">
        <f t="shared" si="78"/>
        <v>2</v>
      </c>
    </row>
    <row r="276" spans="1:51" x14ac:dyDescent="0.2">
      <c r="A276" s="61">
        <v>1849</v>
      </c>
      <c r="B276" t="s">
        <v>75</v>
      </c>
      <c r="C276" t="s">
        <v>555</v>
      </c>
      <c r="D276" t="s">
        <v>169</v>
      </c>
      <c r="E276" t="s">
        <v>170</v>
      </c>
      <c r="F276" s="62">
        <v>58078</v>
      </c>
      <c r="G276" t="s">
        <v>171</v>
      </c>
      <c r="H276">
        <v>21</v>
      </c>
      <c r="I276">
        <v>27021</v>
      </c>
      <c r="J276" t="s">
        <v>80</v>
      </c>
      <c r="K276"/>
      <c r="L276" t="s">
        <v>81</v>
      </c>
      <c r="M276" s="26">
        <f>SUM(MRI:SPECT!M278)</f>
        <v>0</v>
      </c>
      <c r="N276" s="26">
        <f>SUM(MRI:SPECT!N278)</f>
        <v>0</v>
      </c>
      <c r="O276" s="26">
        <f>SUM(MRI:SPECT!O278)</f>
        <v>0</v>
      </c>
      <c r="P276" s="26">
        <f>SUM(MRI:SPECT!P278)</f>
        <v>0</v>
      </c>
      <c r="Q276" s="26">
        <f>SUM(MRI:SPECT!Q278)</f>
        <v>0</v>
      </c>
      <c r="R276" s="26">
        <f>SUM(MRI:SPECT!R278)</f>
        <v>0</v>
      </c>
      <c r="S276" s="26">
        <f>SUM(MRI:SPECT!S278)</f>
        <v>0</v>
      </c>
      <c r="T276" s="26">
        <f>SUM(MRI:SPECT!T278)</f>
        <v>0</v>
      </c>
      <c r="U276" s="26">
        <f>SUM(MRI:SPECT!U278)</f>
        <v>0</v>
      </c>
      <c r="V276" s="26">
        <f>SUM(MRI:SPECT!V278)</f>
        <v>1</v>
      </c>
      <c r="W276" s="26">
        <f>SUM(MRI:SPECT!W278)</f>
        <v>0</v>
      </c>
      <c r="X276" s="26">
        <f>SUM(MRI:SPECT!X278)</f>
        <v>1</v>
      </c>
      <c r="Y276" s="26">
        <f>SUM(MRI:SPECT!Y278)</f>
        <v>1</v>
      </c>
      <c r="Z276" s="26">
        <f>SUM(MRI:SPECT!Z278)</f>
        <v>0</v>
      </c>
      <c r="AA276" s="26">
        <f>SUM(MRI:SPECT!AA278)</f>
        <v>0</v>
      </c>
      <c r="AB276" s="1">
        <f>SUM(MRI:SPECT!AB278)</f>
        <v>0</v>
      </c>
      <c r="AC276" s="26">
        <f>SUM(MRI:SPECT!AC278)</f>
        <v>0</v>
      </c>
      <c r="AD276" s="26">
        <f>SUM(MRI:SPECT!AD278)</f>
        <v>0</v>
      </c>
      <c r="AE276" s="1">
        <f>SUM(MRI:SPECT!AE278)</f>
        <v>0</v>
      </c>
      <c r="AF276" s="26">
        <f>SUM(MRI:SPECT!AF278)</f>
        <v>0</v>
      </c>
      <c r="AG276" s="26">
        <f>SUM(MRI:SPECT!AG278)</f>
        <v>0</v>
      </c>
      <c r="AH276" s="1">
        <f>SUM(MRI:SPECT!AH278)</f>
        <v>0</v>
      </c>
      <c r="AI276" s="26">
        <f>SUM(MRI:SPECT!AI278)</f>
        <v>0</v>
      </c>
      <c r="AJ276" s="26">
        <f>SUM(MRI:SPECT!AJ278)</f>
        <v>0</v>
      </c>
      <c r="AK276" s="1">
        <f>SUM(MRI:SPECT!AK278)</f>
        <v>0</v>
      </c>
      <c r="AL276" s="1">
        <f>SUM(MRI:SPECT!AL278)</f>
        <v>0</v>
      </c>
      <c r="AM276" s="1">
        <f t="shared" si="66"/>
        <v>0</v>
      </c>
      <c r="AN276" s="1">
        <f t="shared" si="67"/>
        <v>0</v>
      </c>
      <c r="AO276" s="1">
        <f t="shared" si="68"/>
        <v>0</v>
      </c>
      <c r="AP276" s="1">
        <f t="shared" si="69"/>
        <v>0</v>
      </c>
      <c r="AQ276" s="1">
        <f t="shared" si="70"/>
        <v>0</v>
      </c>
      <c r="AR276" s="1">
        <f t="shared" si="71"/>
        <v>0</v>
      </c>
      <c r="AS276" s="1">
        <f t="shared" si="72"/>
        <v>0</v>
      </c>
      <c r="AT276" s="1">
        <f t="shared" si="73"/>
        <v>0</v>
      </c>
      <c r="AU276" s="1">
        <f t="shared" si="74"/>
        <v>0</v>
      </c>
      <c r="AV276" s="1">
        <f t="shared" si="75"/>
        <v>1</v>
      </c>
      <c r="AW276" s="1">
        <f t="shared" si="76"/>
        <v>0</v>
      </c>
      <c r="AX276" s="1">
        <f t="shared" si="77"/>
        <v>1</v>
      </c>
      <c r="AY276" s="1">
        <f t="shared" si="78"/>
        <v>1</v>
      </c>
    </row>
    <row r="277" spans="1:51" ht="12.75" customHeight="1" x14ac:dyDescent="0.2">
      <c r="A277" s="61">
        <v>1860</v>
      </c>
      <c r="B277" t="s">
        <v>75</v>
      </c>
      <c r="C277" t="s">
        <v>556</v>
      </c>
      <c r="D277" t="s">
        <v>557</v>
      </c>
      <c r="E277" t="s">
        <v>143</v>
      </c>
      <c r="F277" s="62">
        <v>56301</v>
      </c>
      <c r="G277" t="s">
        <v>144</v>
      </c>
      <c r="H277">
        <v>145</v>
      </c>
      <c r="I277">
        <v>27145</v>
      </c>
      <c r="J277" t="s">
        <v>68</v>
      </c>
      <c r="K277" t="s">
        <v>143</v>
      </c>
      <c r="L277" t="s">
        <v>81</v>
      </c>
      <c r="M277" s="26">
        <f>SUM(MRI:SPECT!M279)</f>
        <v>0</v>
      </c>
      <c r="N277" s="26">
        <f>SUM(MRI:SPECT!N279)</f>
        <v>0</v>
      </c>
      <c r="O277" s="26">
        <f>SUM(MRI:SPECT!O279)</f>
        <v>0</v>
      </c>
      <c r="P277" s="26">
        <f>SUM(MRI:SPECT!P279)</f>
        <v>0</v>
      </c>
      <c r="Q277" s="26">
        <f>SUM(MRI:SPECT!Q279)</f>
        <v>0</v>
      </c>
      <c r="R277" s="26">
        <f>SUM(MRI:SPECT!R279)</f>
        <v>0</v>
      </c>
      <c r="S277" s="26">
        <f>SUM(MRI:SPECT!S279)</f>
        <v>0</v>
      </c>
      <c r="T277" s="26">
        <f>SUM(MRI:SPECT!T279)</f>
        <v>0</v>
      </c>
      <c r="U277" s="26">
        <f>SUM(MRI:SPECT!U279)</f>
        <v>0</v>
      </c>
      <c r="V277" s="26">
        <f>SUM(MRI:SPECT!V279)</f>
        <v>0</v>
      </c>
      <c r="W277" s="26">
        <f>SUM(MRI:SPECT!W279)</f>
        <v>0</v>
      </c>
      <c r="X277" s="26">
        <f>SUM(MRI:SPECT!X279)</f>
        <v>0</v>
      </c>
      <c r="Y277" s="26">
        <f>SUM(MRI:SPECT!Y279)</f>
        <v>0</v>
      </c>
      <c r="Z277" s="26">
        <f>SUM(MRI:SPECT!Z279)</f>
        <v>0</v>
      </c>
      <c r="AA277" s="26">
        <f>SUM(MRI:SPECT!AA279)</f>
        <v>0</v>
      </c>
      <c r="AB277" s="1">
        <f>SUM(MRI:SPECT!AB279)</f>
        <v>0</v>
      </c>
      <c r="AC277" s="26">
        <f>SUM(MRI:SPECT!AC279)</f>
        <v>0</v>
      </c>
      <c r="AD277" s="26">
        <f>SUM(MRI:SPECT!AD279)</f>
        <v>0</v>
      </c>
      <c r="AE277" s="1">
        <f>SUM(MRI:SPECT!AE279)</f>
        <v>0</v>
      </c>
      <c r="AF277" s="26">
        <f>SUM(MRI:SPECT!AF279)</f>
        <v>0</v>
      </c>
      <c r="AG277" s="26">
        <f>SUM(MRI:SPECT!AG279)</f>
        <v>0</v>
      </c>
      <c r="AH277" s="1">
        <f>SUM(MRI:SPECT!AH279)</f>
        <v>0</v>
      </c>
      <c r="AI277" s="26">
        <f>SUM(MRI:SPECT!AI279)</f>
        <v>0</v>
      </c>
      <c r="AJ277" s="26">
        <f>SUM(MRI:SPECT!AJ279)</f>
        <v>0</v>
      </c>
      <c r="AK277" s="1">
        <f>SUM(MRI:SPECT!AK279)</f>
        <v>0</v>
      </c>
      <c r="AL277" s="1">
        <f>SUM(MRI:SPECT!AL279)</f>
        <v>1</v>
      </c>
      <c r="AM277" s="1">
        <f t="shared" si="66"/>
        <v>0</v>
      </c>
      <c r="AN277" s="1">
        <f t="shared" si="67"/>
        <v>0</v>
      </c>
      <c r="AO277" s="1">
        <f t="shared" si="68"/>
        <v>0</v>
      </c>
      <c r="AP277" s="1">
        <f t="shared" si="69"/>
        <v>0</v>
      </c>
      <c r="AQ277" s="1">
        <f t="shared" si="70"/>
        <v>0</v>
      </c>
      <c r="AR277" s="1">
        <f t="shared" si="71"/>
        <v>0</v>
      </c>
      <c r="AS277" s="1">
        <f t="shared" si="72"/>
        <v>0</v>
      </c>
      <c r="AT277" s="1">
        <f t="shared" si="73"/>
        <v>0</v>
      </c>
      <c r="AU277" s="1">
        <f t="shared" si="74"/>
        <v>0</v>
      </c>
      <c r="AV277" s="1">
        <f t="shared" si="75"/>
        <v>0</v>
      </c>
      <c r="AW277" s="1">
        <f t="shared" si="76"/>
        <v>0</v>
      </c>
      <c r="AX277" s="1">
        <f t="shared" si="77"/>
        <v>0</v>
      </c>
      <c r="AY277" s="1">
        <f t="shared" si="78"/>
        <v>1</v>
      </c>
    </row>
    <row r="278" spans="1:51" x14ac:dyDescent="0.2">
      <c r="A278" s="61">
        <v>1861</v>
      </c>
      <c r="B278" t="s">
        <v>71</v>
      </c>
      <c r="C278" t="s">
        <v>558</v>
      </c>
      <c r="D278" t="s">
        <v>559</v>
      </c>
      <c r="E278" t="s">
        <v>560</v>
      </c>
      <c r="F278" s="62">
        <v>56187</v>
      </c>
      <c r="G278" t="s">
        <v>561</v>
      </c>
      <c r="H278">
        <v>105</v>
      </c>
      <c r="I278">
        <v>27105</v>
      </c>
      <c r="J278" t="s">
        <v>80</v>
      </c>
      <c r="K278"/>
      <c r="L278" t="s">
        <v>201</v>
      </c>
      <c r="M278" s="26">
        <f>SUM(MRI:SPECT!M280)</f>
        <v>0</v>
      </c>
      <c r="N278" s="26">
        <f>SUM(MRI:SPECT!N280)</f>
        <v>0</v>
      </c>
      <c r="O278" s="26">
        <f>SUM(MRI:SPECT!O280)</f>
        <v>0</v>
      </c>
      <c r="P278" s="26">
        <f>SUM(MRI:SPECT!P280)</f>
        <v>0</v>
      </c>
      <c r="Q278" s="26">
        <f>SUM(MRI:SPECT!Q280)</f>
        <v>0</v>
      </c>
      <c r="R278" s="26">
        <f>SUM(MRI:SPECT!R280)</f>
        <v>0</v>
      </c>
      <c r="S278" s="26">
        <f>SUM(MRI:SPECT!S280)</f>
        <v>54</v>
      </c>
      <c r="T278" s="26">
        <f>SUM(MRI:SPECT!T280)</f>
        <v>0</v>
      </c>
      <c r="U278" s="26">
        <f>SUM(MRI:SPECT!U280)</f>
        <v>8</v>
      </c>
      <c r="V278" s="26">
        <f>SUM(MRI:SPECT!V280)</f>
        <v>0</v>
      </c>
      <c r="W278" s="26">
        <f>SUM(MRI:SPECT!W280)</f>
        <v>0</v>
      </c>
      <c r="X278" s="26">
        <f>SUM(MRI:SPECT!X280)</f>
        <v>62</v>
      </c>
      <c r="Y278" s="26">
        <f>SUM(MRI:SPECT!Y280)</f>
        <v>1</v>
      </c>
      <c r="Z278" s="26">
        <f>SUM(MRI:SPECT!Z280)</f>
        <v>0</v>
      </c>
      <c r="AA278" s="26">
        <f>SUM(MRI:SPECT!AA280)</f>
        <v>0</v>
      </c>
      <c r="AB278" s="1">
        <f>SUM(MRI:SPECT!AB280)</f>
        <v>0</v>
      </c>
      <c r="AC278" s="26">
        <f>SUM(MRI:SPECT!AC280)</f>
        <v>0</v>
      </c>
      <c r="AD278" s="26">
        <f>SUM(MRI:SPECT!AD280)</f>
        <v>0</v>
      </c>
      <c r="AE278" s="1">
        <f>SUM(MRI:SPECT!AE280)</f>
        <v>0</v>
      </c>
      <c r="AF278" s="26">
        <f>SUM(MRI:SPECT!AF280)</f>
        <v>0</v>
      </c>
      <c r="AG278" s="26">
        <f>SUM(MRI:SPECT!AG280)</f>
        <v>0</v>
      </c>
      <c r="AH278" s="1">
        <f>SUM(MRI:SPECT!AH280)</f>
        <v>0</v>
      </c>
      <c r="AI278" s="26">
        <f>SUM(MRI:SPECT!AI280)</f>
        <v>0</v>
      </c>
      <c r="AJ278" s="26">
        <f>SUM(MRI:SPECT!AJ280)</f>
        <v>0</v>
      </c>
      <c r="AK278" s="1">
        <f>SUM(MRI:SPECT!AK280)</f>
        <v>0</v>
      </c>
      <c r="AL278" s="1">
        <f>SUM(MRI:SPECT!AL280)</f>
        <v>0</v>
      </c>
      <c r="AM278" s="1">
        <f t="shared" si="66"/>
        <v>0</v>
      </c>
      <c r="AN278" s="1">
        <f t="shared" si="67"/>
        <v>0</v>
      </c>
      <c r="AO278" s="1">
        <f t="shared" si="68"/>
        <v>0</v>
      </c>
      <c r="AP278" s="1">
        <f t="shared" si="69"/>
        <v>0</v>
      </c>
      <c r="AQ278" s="1">
        <f t="shared" si="70"/>
        <v>0</v>
      </c>
      <c r="AR278" s="1">
        <f t="shared" si="71"/>
        <v>0</v>
      </c>
      <c r="AS278" s="1">
        <f t="shared" si="72"/>
        <v>54</v>
      </c>
      <c r="AT278" s="1">
        <f t="shared" si="73"/>
        <v>0</v>
      </c>
      <c r="AU278" s="1">
        <f t="shared" si="74"/>
        <v>8</v>
      </c>
      <c r="AV278" s="1">
        <f t="shared" si="75"/>
        <v>0</v>
      </c>
      <c r="AW278" s="1">
        <f t="shared" si="76"/>
        <v>0</v>
      </c>
      <c r="AX278" s="1">
        <f t="shared" si="77"/>
        <v>62</v>
      </c>
      <c r="AY278" s="1">
        <f t="shared" si="78"/>
        <v>1</v>
      </c>
    </row>
    <row r="279" spans="1:51" x14ac:dyDescent="0.2">
      <c r="A279" s="61">
        <v>1865</v>
      </c>
      <c r="B279" t="s">
        <v>75</v>
      </c>
      <c r="C279" t="s">
        <v>562</v>
      </c>
      <c r="D279" t="s">
        <v>169</v>
      </c>
      <c r="E279" t="s">
        <v>170</v>
      </c>
      <c r="F279" s="62">
        <v>58078</v>
      </c>
      <c r="G279" t="s">
        <v>171</v>
      </c>
      <c r="H279">
        <v>21</v>
      </c>
      <c r="I279">
        <v>27021</v>
      </c>
      <c r="J279" t="s">
        <v>80</v>
      </c>
      <c r="K279"/>
      <c r="L279" t="s">
        <v>81</v>
      </c>
      <c r="M279" s="26">
        <f>SUM(MRI:SPECT!M281)</f>
        <v>74</v>
      </c>
      <c r="N279" s="26">
        <f>SUM(MRI:SPECT!N281)</f>
        <v>4</v>
      </c>
      <c r="O279" s="26">
        <f>SUM(MRI:SPECT!O281)</f>
        <v>19</v>
      </c>
      <c r="P279" s="26">
        <f>SUM(MRI:SPECT!P281)</f>
        <v>33</v>
      </c>
      <c r="Q279" s="26">
        <f>SUM(MRI:SPECT!Q281)</f>
        <v>9</v>
      </c>
      <c r="R279" s="26">
        <f>SUM(MRI:SPECT!R281)</f>
        <v>76</v>
      </c>
      <c r="S279" s="26">
        <f>SUM(MRI:SPECT!S281)</f>
        <v>6</v>
      </c>
      <c r="T279" s="26">
        <f>SUM(MRI:SPECT!T281)</f>
        <v>4</v>
      </c>
      <c r="U279" s="26">
        <f>SUM(MRI:SPECT!U281)</f>
        <v>1</v>
      </c>
      <c r="V279" s="26">
        <f>SUM(MRI:SPECT!V281)</f>
        <v>397</v>
      </c>
      <c r="W279" s="26">
        <f>SUM(MRI:SPECT!W281)</f>
        <v>132</v>
      </c>
      <c r="X279" s="26">
        <f>SUM(MRI:SPECT!X281)</f>
        <v>755</v>
      </c>
      <c r="Y279" s="26">
        <f>SUM(MRI:SPECT!Y281)</f>
        <v>1</v>
      </c>
      <c r="Z279" s="26">
        <f>SUM(MRI:SPECT!Z281)</f>
        <v>0</v>
      </c>
      <c r="AA279" s="26">
        <f>SUM(MRI:SPECT!AA281)</f>
        <v>0</v>
      </c>
      <c r="AB279" s="1">
        <f>SUM(MRI:SPECT!AB281)</f>
        <v>0</v>
      </c>
      <c r="AC279" s="26">
        <f>SUM(MRI:SPECT!AC281)</f>
        <v>0</v>
      </c>
      <c r="AD279" s="26">
        <f>SUM(MRI:SPECT!AD281)</f>
        <v>0</v>
      </c>
      <c r="AE279" s="1">
        <f>SUM(MRI:SPECT!AE281)</f>
        <v>0</v>
      </c>
      <c r="AF279" s="26">
        <f>SUM(MRI:SPECT!AF281)</f>
        <v>0</v>
      </c>
      <c r="AG279" s="26">
        <f>SUM(MRI:SPECT!AG281)</f>
        <v>0</v>
      </c>
      <c r="AH279" s="1">
        <f>SUM(MRI:SPECT!AH281)</f>
        <v>0</v>
      </c>
      <c r="AI279" s="26">
        <f>SUM(MRI:SPECT!AI281)</f>
        <v>0</v>
      </c>
      <c r="AJ279" s="26">
        <f>SUM(MRI:SPECT!AJ281)</f>
        <v>0</v>
      </c>
      <c r="AK279" s="1">
        <f>SUM(MRI:SPECT!AK281)</f>
        <v>0</v>
      </c>
      <c r="AL279" s="1">
        <f>SUM(MRI:SPECT!AL281)</f>
        <v>0</v>
      </c>
      <c r="AM279" s="1">
        <f t="shared" si="66"/>
        <v>74</v>
      </c>
      <c r="AN279" s="1">
        <f t="shared" si="67"/>
        <v>4</v>
      </c>
      <c r="AO279" s="1">
        <f t="shared" si="68"/>
        <v>19</v>
      </c>
      <c r="AP279" s="1">
        <f t="shared" si="69"/>
        <v>33</v>
      </c>
      <c r="AQ279" s="1">
        <f t="shared" si="70"/>
        <v>9</v>
      </c>
      <c r="AR279" s="1">
        <f t="shared" si="71"/>
        <v>76</v>
      </c>
      <c r="AS279" s="1">
        <f t="shared" si="72"/>
        <v>6</v>
      </c>
      <c r="AT279" s="1">
        <f t="shared" si="73"/>
        <v>4</v>
      </c>
      <c r="AU279" s="1">
        <f t="shared" si="74"/>
        <v>1</v>
      </c>
      <c r="AV279" s="1">
        <f t="shared" si="75"/>
        <v>397</v>
      </c>
      <c r="AW279" s="1">
        <f t="shared" si="76"/>
        <v>132</v>
      </c>
      <c r="AX279" s="1">
        <f t="shared" si="77"/>
        <v>755</v>
      </c>
      <c r="AY279" s="1">
        <f t="shared" si="78"/>
        <v>1</v>
      </c>
    </row>
    <row r="280" spans="1:51" x14ac:dyDescent="0.2">
      <c r="A280" s="61">
        <v>1899</v>
      </c>
      <c r="B280" t="s">
        <v>71</v>
      </c>
      <c r="C280" t="s">
        <v>563</v>
      </c>
      <c r="D280" t="s">
        <v>93</v>
      </c>
      <c r="E280" t="s">
        <v>74</v>
      </c>
      <c r="F280" s="62">
        <v>55431</v>
      </c>
      <c r="G280" t="s">
        <v>67</v>
      </c>
      <c r="H280">
        <v>53</v>
      </c>
      <c r="I280">
        <v>27053</v>
      </c>
      <c r="J280" t="s">
        <v>68</v>
      </c>
      <c r="K280" t="s">
        <v>69</v>
      </c>
      <c r="L280" t="s">
        <v>70</v>
      </c>
      <c r="M280" s="26">
        <f>SUM(MRI:SPECT!M282)</f>
        <v>0</v>
      </c>
      <c r="N280" s="26">
        <f>SUM(MRI:SPECT!N282)</f>
        <v>0</v>
      </c>
      <c r="O280" s="26">
        <f>SUM(MRI:SPECT!O282)</f>
        <v>0</v>
      </c>
      <c r="P280" s="26">
        <f>SUM(MRI:SPECT!P282)</f>
        <v>0</v>
      </c>
      <c r="Q280" s="26">
        <f>SUM(MRI:SPECT!Q282)</f>
        <v>0</v>
      </c>
      <c r="R280" s="26">
        <f>SUM(MRI:SPECT!R282)</f>
        <v>0</v>
      </c>
      <c r="S280" s="26">
        <f>SUM(MRI:SPECT!S282)</f>
        <v>0</v>
      </c>
      <c r="T280" s="26">
        <f>SUM(MRI:SPECT!T282)</f>
        <v>0</v>
      </c>
      <c r="U280" s="26">
        <f>SUM(MRI:SPECT!U282)</f>
        <v>0</v>
      </c>
      <c r="V280" s="26">
        <f>SUM(MRI:SPECT!V282)</f>
        <v>0</v>
      </c>
      <c r="W280" s="26">
        <f>SUM(MRI:SPECT!W282)</f>
        <v>0</v>
      </c>
      <c r="X280" s="26">
        <f>SUM(MRI:SPECT!X282)</f>
        <v>0</v>
      </c>
      <c r="Y280" s="26">
        <f>SUM(MRI:SPECT!Y282)</f>
        <v>1</v>
      </c>
      <c r="Z280" s="26">
        <f>SUM(MRI:SPECT!Z282)</f>
        <v>0</v>
      </c>
      <c r="AA280" s="26">
        <f>SUM(MRI:SPECT!AA282)</f>
        <v>0</v>
      </c>
      <c r="AB280" s="1">
        <f>SUM(MRI:SPECT!AB282)</f>
        <v>0</v>
      </c>
      <c r="AC280" s="26">
        <f>SUM(MRI:SPECT!AC282)</f>
        <v>0</v>
      </c>
      <c r="AD280" s="26">
        <f>SUM(MRI:SPECT!AD282)</f>
        <v>0</v>
      </c>
      <c r="AE280" s="1">
        <f>SUM(MRI:SPECT!AE282)</f>
        <v>0</v>
      </c>
      <c r="AF280" s="26">
        <f>SUM(MRI:SPECT!AF282)</f>
        <v>0</v>
      </c>
      <c r="AG280" s="26">
        <f>SUM(MRI:SPECT!AG282)</f>
        <v>0</v>
      </c>
      <c r="AH280" s="1">
        <f>SUM(MRI:SPECT!AH282)</f>
        <v>0</v>
      </c>
      <c r="AI280" s="26">
        <f>SUM(MRI:SPECT!AI282)</f>
        <v>0</v>
      </c>
      <c r="AJ280" s="26">
        <f>SUM(MRI:SPECT!AJ282)</f>
        <v>0</v>
      </c>
      <c r="AK280" s="1">
        <f>SUM(MRI:SPECT!AK282)</f>
        <v>0</v>
      </c>
      <c r="AL280" s="1">
        <f>SUM(MRI:SPECT!AL282)</f>
        <v>0</v>
      </c>
      <c r="AM280" s="1">
        <f t="shared" si="66"/>
        <v>0</v>
      </c>
      <c r="AN280" s="1">
        <f t="shared" si="67"/>
        <v>0</v>
      </c>
      <c r="AO280" s="1">
        <f t="shared" si="68"/>
        <v>0</v>
      </c>
      <c r="AP280" s="1">
        <f t="shared" si="69"/>
        <v>0</v>
      </c>
      <c r="AQ280" s="1">
        <f t="shared" si="70"/>
        <v>0</v>
      </c>
      <c r="AR280" s="1">
        <f t="shared" si="71"/>
        <v>0</v>
      </c>
      <c r="AS280" s="1">
        <f t="shared" si="72"/>
        <v>0</v>
      </c>
      <c r="AT280" s="1">
        <f t="shared" si="73"/>
        <v>0</v>
      </c>
      <c r="AU280" s="1">
        <f t="shared" si="74"/>
        <v>0</v>
      </c>
      <c r="AV280" s="1">
        <f t="shared" si="75"/>
        <v>0</v>
      </c>
      <c r="AW280" s="1">
        <f t="shared" si="76"/>
        <v>0</v>
      </c>
      <c r="AX280" s="1">
        <f t="shared" si="77"/>
        <v>0</v>
      </c>
      <c r="AY280" s="1">
        <f t="shared" si="78"/>
        <v>1</v>
      </c>
    </row>
    <row r="281" spans="1:51" x14ac:dyDescent="0.2">
      <c r="A281" s="61">
        <v>1942</v>
      </c>
      <c r="B281" t="s">
        <v>71</v>
      </c>
      <c r="C281" t="s">
        <v>564</v>
      </c>
      <c r="D281" t="s">
        <v>398</v>
      </c>
      <c r="E281" t="s">
        <v>84</v>
      </c>
      <c r="F281" s="62">
        <v>55337</v>
      </c>
      <c r="G281" t="s">
        <v>85</v>
      </c>
      <c r="H281">
        <v>37</v>
      </c>
      <c r="I281">
        <v>27037</v>
      </c>
      <c r="J281" t="s">
        <v>68</v>
      </c>
      <c r="K281" t="s">
        <v>69</v>
      </c>
      <c r="L281" t="s">
        <v>70</v>
      </c>
      <c r="M281" s="26">
        <f>SUM(MRI:SPECT!M283)</f>
        <v>149</v>
      </c>
      <c r="N281" s="26">
        <f>SUM(MRI:SPECT!N283)</f>
        <v>66</v>
      </c>
      <c r="O281" s="26">
        <f>SUM(MRI:SPECT!O283)</f>
        <v>41</v>
      </c>
      <c r="P281" s="26">
        <f>SUM(MRI:SPECT!P283)</f>
        <v>70</v>
      </c>
      <c r="Q281" s="26">
        <f>SUM(MRI:SPECT!Q283)</f>
        <v>0</v>
      </c>
      <c r="R281" s="26">
        <f>SUM(MRI:SPECT!R283)</f>
        <v>139</v>
      </c>
      <c r="S281" s="26">
        <f>SUM(MRI:SPECT!S283)</f>
        <v>0</v>
      </c>
      <c r="T281" s="26">
        <f>SUM(MRI:SPECT!T283)</f>
        <v>8</v>
      </c>
      <c r="U281" s="26">
        <f>SUM(MRI:SPECT!U283)</f>
        <v>4</v>
      </c>
      <c r="V281" s="26">
        <f>SUM(MRI:SPECT!V283)</f>
        <v>511</v>
      </c>
      <c r="W281" s="26">
        <f>SUM(MRI:SPECT!W283)</f>
        <v>58</v>
      </c>
      <c r="X281" s="26">
        <f>SUM(MRI:SPECT!X283)</f>
        <v>1046</v>
      </c>
      <c r="Y281" s="26">
        <f>SUM(MRI:SPECT!Y283)</f>
        <v>1</v>
      </c>
      <c r="Z281" s="26">
        <f>SUM(MRI:SPECT!Z283)</f>
        <v>0</v>
      </c>
      <c r="AA281" s="26">
        <f>SUM(MRI:SPECT!AA283)</f>
        <v>0</v>
      </c>
      <c r="AB281" s="1">
        <f>SUM(MRI:SPECT!AB283)</f>
        <v>0</v>
      </c>
      <c r="AC281" s="26">
        <f>SUM(MRI:SPECT!AC283)</f>
        <v>0</v>
      </c>
      <c r="AD281" s="26">
        <f>SUM(MRI:SPECT!AD283)</f>
        <v>0</v>
      </c>
      <c r="AE281" s="1">
        <f>SUM(MRI:SPECT!AE283)</f>
        <v>0</v>
      </c>
      <c r="AF281" s="26">
        <f>SUM(MRI:SPECT!AF283)</f>
        <v>0</v>
      </c>
      <c r="AG281" s="26">
        <f>SUM(MRI:SPECT!AG283)</f>
        <v>0</v>
      </c>
      <c r="AH281" s="1">
        <f>SUM(MRI:SPECT!AH283)</f>
        <v>0</v>
      </c>
      <c r="AI281" s="26">
        <f>SUM(MRI:SPECT!AI283)</f>
        <v>0</v>
      </c>
      <c r="AJ281" s="26">
        <f>SUM(MRI:SPECT!AJ283)</f>
        <v>0</v>
      </c>
      <c r="AK281" s="1">
        <f>SUM(MRI:SPECT!AK283)</f>
        <v>0</v>
      </c>
      <c r="AL281" s="1">
        <f>SUM(MRI:SPECT!AL283)</f>
        <v>0</v>
      </c>
      <c r="AM281" s="1">
        <f t="shared" si="66"/>
        <v>149</v>
      </c>
      <c r="AN281" s="1">
        <f t="shared" si="67"/>
        <v>66</v>
      </c>
      <c r="AO281" s="1">
        <f t="shared" si="68"/>
        <v>41</v>
      </c>
      <c r="AP281" s="1">
        <f t="shared" si="69"/>
        <v>70</v>
      </c>
      <c r="AQ281" s="1">
        <f t="shared" si="70"/>
        <v>0</v>
      </c>
      <c r="AR281" s="1">
        <f t="shared" si="71"/>
        <v>139</v>
      </c>
      <c r="AS281" s="1">
        <f t="shared" si="72"/>
        <v>0</v>
      </c>
      <c r="AT281" s="1">
        <f t="shared" si="73"/>
        <v>8</v>
      </c>
      <c r="AU281" s="1">
        <f t="shared" si="74"/>
        <v>4</v>
      </c>
      <c r="AV281" s="1">
        <f t="shared" si="75"/>
        <v>511</v>
      </c>
      <c r="AW281" s="1">
        <f t="shared" si="76"/>
        <v>58</v>
      </c>
      <c r="AX281" s="1">
        <f t="shared" si="77"/>
        <v>1046</v>
      </c>
      <c r="AY281" s="1">
        <f t="shared" si="78"/>
        <v>1</v>
      </c>
    </row>
    <row r="282" spans="1:51" x14ac:dyDescent="0.2">
      <c r="A282" s="61">
        <v>1943</v>
      </c>
      <c r="B282" t="s">
        <v>75</v>
      </c>
      <c r="C282" t="s">
        <v>565</v>
      </c>
      <c r="D282" t="s">
        <v>93</v>
      </c>
      <c r="E282" t="s">
        <v>119</v>
      </c>
      <c r="F282" s="62">
        <v>55413</v>
      </c>
      <c r="G282"/>
      <c r="H282"/>
      <c r="I282"/>
      <c r="J282"/>
      <c r="K282"/>
      <c r="L282"/>
      <c r="M282" s="26">
        <f>SUM(MRI:SPECT!M284)</f>
        <v>0</v>
      </c>
      <c r="N282" s="26">
        <f>SUM(MRI:SPECT!N284)</f>
        <v>0</v>
      </c>
      <c r="O282" s="26">
        <f>SUM(MRI:SPECT!O284)</f>
        <v>0</v>
      </c>
      <c r="P282" s="26">
        <f>SUM(MRI:SPECT!P284)</f>
        <v>0</v>
      </c>
      <c r="Q282" s="26">
        <f>SUM(MRI:SPECT!Q284)</f>
        <v>0</v>
      </c>
      <c r="R282" s="26">
        <f>SUM(MRI:SPECT!R284)</f>
        <v>0</v>
      </c>
      <c r="S282" s="26">
        <f>SUM(MRI:SPECT!S284)</f>
        <v>0</v>
      </c>
      <c r="T282" s="26">
        <f>SUM(MRI:SPECT!T284)</f>
        <v>0</v>
      </c>
      <c r="U282" s="26">
        <f>SUM(MRI:SPECT!U284)</f>
        <v>0</v>
      </c>
      <c r="V282" s="26">
        <f>SUM(MRI:SPECT!V284)</f>
        <v>0</v>
      </c>
      <c r="W282" s="26">
        <f>SUM(MRI:SPECT!W284)</f>
        <v>0</v>
      </c>
      <c r="X282" s="26">
        <f>SUM(MRI:SPECT!X284)</f>
        <v>0</v>
      </c>
      <c r="Y282" s="26">
        <f>SUM(MRI:SPECT!Y284)</f>
        <v>0</v>
      </c>
      <c r="Z282" s="26">
        <f>SUM(MRI:SPECT!Z284)</f>
        <v>19</v>
      </c>
      <c r="AA282" s="26">
        <f>SUM(MRI:SPECT!AA284)</f>
        <v>3</v>
      </c>
      <c r="AB282" s="1">
        <f>SUM(MRI:SPECT!AB284)</f>
        <v>5</v>
      </c>
      <c r="AC282" s="26">
        <f>SUM(MRI:SPECT!AC284)</f>
        <v>3</v>
      </c>
      <c r="AD282" s="26">
        <f>SUM(MRI:SPECT!AD284)</f>
        <v>6</v>
      </c>
      <c r="AE282" s="1">
        <f>SUM(MRI:SPECT!AE284)</f>
        <v>10</v>
      </c>
      <c r="AF282" s="26">
        <f>SUM(MRI:SPECT!AF284)</f>
        <v>2</v>
      </c>
      <c r="AG282" s="26">
        <f>SUM(MRI:SPECT!AG284)</f>
        <v>1</v>
      </c>
      <c r="AH282" s="1">
        <f>SUM(MRI:SPECT!AH284)</f>
        <v>0</v>
      </c>
      <c r="AI282" s="26">
        <f>SUM(MRI:SPECT!AI284)</f>
        <v>112</v>
      </c>
      <c r="AJ282" s="26">
        <f>SUM(MRI:SPECT!AJ284)</f>
        <v>20</v>
      </c>
      <c r="AK282" s="1">
        <f>SUM(MRI:SPECT!AK284)</f>
        <v>181</v>
      </c>
      <c r="AL282" s="1">
        <f>SUM(MRI:SPECT!AL284)</f>
        <v>1</v>
      </c>
      <c r="AM282" s="1">
        <f t="shared" si="66"/>
        <v>19</v>
      </c>
      <c r="AN282" s="1">
        <f t="shared" si="67"/>
        <v>3</v>
      </c>
      <c r="AO282" s="1">
        <f t="shared" si="68"/>
        <v>5</v>
      </c>
      <c r="AP282" s="1">
        <f t="shared" si="69"/>
        <v>3</v>
      </c>
      <c r="AQ282" s="1">
        <f t="shared" si="70"/>
        <v>6</v>
      </c>
      <c r="AR282" s="1">
        <f t="shared" si="71"/>
        <v>10</v>
      </c>
      <c r="AS282" s="1">
        <f t="shared" si="72"/>
        <v>2</v>
      </c>
      <c r="AT282" s="1">
        <f t="shared" si="73"/>
        <v>1</v>
      </c>
      <c r="AU282" s="1">
        <f t="shared" si="74"/>
        <v>0</v>
      </c>
      <c r="AV282" s="1">
        <f t="shared" si="75"/>
        <v>112</v>
      </c>
      <c r="AW282" s="1">
        <f t="shared" si="76"/>
        <v>20</v>
      </c>
      <c r="AX282" s="1">
        <f t="shared" si="77"/>
        <v>181</v>
      </c>
      <c r="AY282" s="1">
        <f t="shared" si="78"/>
        <v>1</v>
      </c>
    </row>
    <row r="283" spans="1:51" x14ac:dyDescent="0.2">
      <c r="A283" s="61">
        <v>1948</v>
      </c>
      <c r="B283" t="s">
        <v>71</v>
      </c>
      <c r="C283" t="s">
        <v>566</v>
      </c>
      <c r="D283" t="s">
        <v>567</v>
      </c>
      <c r="E283" t="s">
        <v>112</v>
      </c>
      <c r="F283" s="62">
        <v>55435</v>
      </c>
      <c r="G283" t="s">
        <v>67</v>
      </c>
      <c r="H283">
        <v>53</v>
      </c>
      <c r="I283">
        <v>27053</v>
      </c>
      <c r="J283" t="s">
        <v>68</v>
      </c>
      <c r="K283" t="s">
        <v>69</v>
      </c>
      <c r="L283" t="s">
        <v>70</v>
      </c>
      <c r="M283" s="26">
        <f>SUM(MRI:SPECT!M285)</f>
        <v>5</v>
      </c>
      <c r="N283" s="26">
        <f>SUM(MRI:SPECT!N285)</f>
        <v>0</v>
      </c>
      <c r="O283" s="26">
        <f>SUM(MRI:SPECT!O285)</f>
        <v>0</v>
      </c>
      <c r="P283" s="26">
        <f>SUM(MRI:SPECT!P285)</f>
        <v>2</v>
      </c>
      <c r="Q283" s="26">
        <f>SUM(MRI:SPECT!Q285)</f>
        <v>1</v>
      </c>
      <c r="R283" s="26">
        <f>SUM(MRI:SPECT!R285)</f>
        <v>4</v>
      </c>
      <c r="S283" s="26">
        <f>SUM(MRI:SPECT!S285)</f>
        <v>2</v>
      </c>
      <c r="T283" s="26">
        <f>SUM(MRI:SPECT!T285)</f>
        <v>1</v>
      </c>
      <c r="U283" s="26">
        <f>SUM(MRI:SPECT!U285)</f>
        <v>0</v>
      </c>
      <c r="V283" s="26">
        <f>SUM(MRI:SPECT!V285)</f>
        <v>5</v>
      </c>
      <c r="W283" s="26">
        <f>SUM(MRI:SPECT!W285)</f>
        <v>9</v>
      </c>
      <c r="X283" s="26">
        <f>SUM(MRI:SPECT!X285)</f>
        <v>29</v>
      </c>
      <c r="Y283" s="26">
        <f>SUM(MRI:SPECT!Y285)</f>
        <v>1</v>
      </c>
      <c r="Z283" s="26">
        <f>SUM(MRI:SPECT!Z285)</f>
        <v>0</v>
      </c>
      <c r="AA283" s="26">
        <f>SUM(MRI:SPECT!AA285)</f>
        <v>0</v>
      </c>
      <c r="AB283" s="1">
        <f>SUM(MRI:SPECT!AB285)</f>
        <v>0</v>
      </c>
      <c r="AC283" s="26">
        <f>SUM(MRI:SPECT!AC285)</f>
        <v>0</v>
      </c>
      <c r="AD283" s="26">
        <f>SUM(MRI:SPECT!AD285)</f>
        <v>0</v>
      </c>
      <c r="AE283" s="1">
        <f>SUM(MRI:SPECT!AE285)</f>
        <v>0</v>
      </c>
      <c r="AF283" s="26">
        <f>SUM(MRI:SPECT!AF285)</f>
        <v>0</v>
      </c>
      <c r="AG283" s="26">
        <f>SUM(MRI:SPECT!AG285)</f>
        <v>0</v>
      </c>
      <c r="AH283" s="1">
        <f>SUM(MRI:SPECT!AH285)</f>
        <v>0</v>
      </c>
      <c r="AI283" s="26">
        <f>SUM(MRI:SPECT!AI285)</f>
        <v>0</v>
      </c>
      <c r="AJ283" s="26">
        <f>SUM(MRI:SPECT!AJ285)</f>
        <v>0</v>
      </c>
      <c r="AK283" s="1">
        <f>SUM(MRI:SPECT!AK285)</f>
        <v>0</v>
      </c>
      <c r="AL283" s="1">
        <f>SUM(MRI:SPECT!AL285)</f>
        <v>0</v>
      </c>
      <c r="AM283" s="1">
        <f t="shared" si="66"/>
        <v>5</v>
      </c>
      <c r="AN283" s="1">
        <f t="shared" si="67"/>
        <v>0</v>
      </c>
      <c r="AO283" s="1">
        <f t="shared" si="68"/>
        <v>0</v>
      </c>
      <c r="AP283" s="1">
        <f t="shared" si="69"/>
        <v>2</v>
      </c>
      <c r="AQ283" s="1">
        <f t="shared" si="70"/>
        <v>1</v>
      </c>
      <c r="AR283" s="1">
        <f t="shared" si="71"/>
        <v>4</v>
      </c>
      <c r="AS283" s="1">
        <f t="shared" si="72"/>
        <v>2</v>
      </c>
      <c r="AT283" s="1">
        <f t="shared" si="73"/>
        <v>1</v>
      </c>
      <c r="AU283" s="1">
        <f t="shared" si="74"/>
        <v>0</v>
      </c>
      <c r="AV283" s="1">
        <f t="shared" si="75"/>
        <v>5</v>
      </c>
      <c r="AW283" s="1">
        <f t="shared" si="76"/>
        <v>9</v>
      </c>
      <c r="AX283" s="1">
        <f t="shared" si="77"/>
        <v>29</v>
      </c>
      <c r="AY283" s="1">
        <f t="shared" si="78"/>
        <v>1</v>
      </c>
    </row>
    <row r="284" spans="1:51" x14ac:dyDescent="0.2">
      <c r="A284" s="61">
        <v>1949</v>
      </c>
      <c r="B284" t="s">
        <v>71</v>
      </c>
      <c r="C284" t="s">
        <v>568</v>
      </c>
      <c r="D284" t="s">
        <v>77</v>
      </c>
      <c r="E284" t="s">
        <v>425</v>
      </c>
      <c r="F284" s="62">
        <v>55744</v>
      </c>
      <c r="G284" t="s">
        <v>285</v>
      </c>
      <c r="H284">
        <v>61</v>
      </c>
      <c r="I284">
        <v>27061</v>
      </c>
      <c r="J284" t="s">
        <v>80</v>
      </c>
      <c r="K284"/>
      <c r="L284" t="s">
        <v>162</v>
      </c>
      <c r="M284" s="26">
        <f>SUM(MRI:SPECT!M286)</f>
        <v>1</v>
      </c>
      <c r="N284" s="26">
        <f>SUM(MRI:SPECT!N286)</f>
        <v>0</v>
      </c>
      <c r="O284" s="26">
        <f>SUM(MRI:SPECT!O286)</f>
        <v>2</v>
      </c>
      <c r="P284" s="26">
        <f>SUM(MRI:SPECT!P286)</f>
        <v>0</v>
      </c>
      <c r="Q284" s="26">
        <f>SUM(MRI:SPECT!Q286)</f>
        <v>0</v>
      </c>
      <c r="R284" s="26">
        <f>SUM(MRI:SPECT!R286)</f>
        <v>2</v>
      </c>
      <c r="S284" s="26">
        <f>SUM(MRI:SPECT!S286)</f>
        <v>0</v>
      </c>
      <c r="T284" s="26">
        <f>SUM(MRI:SPECT!T286)</f>
        <v>0</v>
      </c>
      <c r="U284" s="26">
        <f>SUM(MRI:SPECT!U286)</f>
        <v>0</v>
      </c>
      <c r="V284" s="26">
        <f>SUM(MRI:SPECT!V286)</f>
        <v>2</v>
      </c>
      <c r="W284" s="26">
        <f>SUM(MRI:SPECT!W286)</f>
        <v>3</v>
      </c>
      <c r="X284" s="26">
        <f>SUM(MRI:SPECT!X286)</f>
        <v>10</v>
      </c>
      <c r="Y284" s="26">
        <f>SUM(MRI:SPECT!Y286)</f>
        <v>1</v>
      </c>
      <c r="Z284" s="26">
        <f>SUM(MRI:SPECT!Z286)</f>
        <v>0</v>
      </c>
      <c r="AA284" s="26">
        <f>SUM(MRI:SPECT!AA286)</f>
        <v>0</v>
      </c>
      <c r="AB284" s="1">
        <f>SUM(MRI:SPECT!AB286)</f>
        <v>0</v>
      </c>
      <c r="AC284" s="26">
        <f>SUM(MRI:SPECT!AC286)</f>
        <v>0</v>
      </c>
      <c r="AD284" s="26">
        <f>SUM(MRI:SPECT!AD286)</f>
        <v>0</v>
      </c>
      <c r="AE284" s="1">
        <f>SUM(MRI:SPECT!AE286)</f>
        <v>0</v>
      </c>
      <c r="AF284" s="26">
        <f>SUM(MRI:SPECT!AF286)</f>
        <v>0</v>
      </c>
      <c r="AG284" s="26">
        <f>SUM(MRI:SPECT!AG286)</f>
        <v>0</v>
      </c>
      <c r="AH284" s="1">
        <f>SUM(MRI:SPECT!AH286)</f>
        <v>0</v>
      </c>
      <c r="AI284" s="26">
        <f>SUM(MRI:SPECT!AI286)</f>
        <v>0</v>
      </c>
      <c r="AJ284" s="26">
        <f>SUM(MRI:SPECT!AJ286)</f>
        <v>0</v>
      </c>
      <c r="AK284" s="1">
        <f>SUM(MRI:SPECT!AK286)</f>
        <v>0</v>
      </c>
      <c r="AL284" s="1">
        <f>SUM(MRI:SPECT!AL286)</f>
        <v>0</v>
      </c>
      <c r="AM284" s="1">
        <f t="shared" si="66"/>
        <v>1</v>
      </c>
      <c r="AN284" s="1">
        <f t="shared" si="67"/>
        <v>0</v>
      </c>
      <c r="AO284" s="1">
        <f t="shared" si="68"/>
        <v>2</v>
      </c>
      <c r="AP284" s="1">
        <f t="shared" si="69"/>
        <v>0</v>
      </c>
      <c r="AQ284" s="1">
        <f t="shared" si="70"/>
        <v>0</v>
      </c>
      <c r="AR284" s="1">
        <f t="shared" si="71"/>
        <v>2</v>
      </c>
      <c r="AS284" s="1">
        <f t="shared" si="72"/>
        <v>0</v>
      </c>
      <c r="AT284" s="1">
        <f t="shared" si="73"/>
        <v>0</v>
      </c>
      <c r="AU284" s="1">
        <f t="shared" si="74"/>
        <v>0</v>
      </c>
      <c r="AV284" s="1">
        <f t="shared" si="75"/>
        <v>2</v>
      </c>
      <c r="AW284" s="1">
        <f t="shared" si="76"/>
        <v>3</v>
      </c>
      <c r="AX284" s="1">
        <f t="shared" si="77"/>
        <v>10</v>
      </c>
      <c r="AY284" s="1">
        <f t="shared" si="78"/>
        <v>1</v>
      </c>
    </row>
    <row r="285" spans="1:51" x14ac:dyDescent="0.2">
      <c r="A285" s="61">
        <v>1966</v>
      </c>
      <c r="B285" t="s">
        <v>71</v>
      </c>
      <c r="C285" t="s">
        <v>569</v>
      </c>
      <c r="D285" t="s">
        <v>459</v>
      </c>
      <c r="E285" t="s">
        <v>253</v>
      </c>
      <c r="F285" s="62">
        <v>56601</v>
      </c>
      <c r="G285" t="s">
        <v>254</v>
      </c>
      <c r="H285">
        <v>7</v>
      </c>
      <c r="I285">
        <v>27007</v>
      </c>
      <c r="J285" t="s">
        <v>80</v>
      </c>
      <c r="K285"/>
      <c r="L285" t="s">
        <v>102</v>
      </c>
      <c r="M285" s="26">
        <f>SUM(MRI:SPECT!M287)</f>
        <v>0</v>
      </c>
      <c r="N285" s="26">
        <f>SUM(MRI:SPECT!N287)</f>
        <v>0</v>
      </c>
      <c r="O285" s="26">
        <f>SUM(MRI:SPECT!O287)</f>
        <v>0</v>
      </c>
      <c r="P285" s="26">
        <f>SUM(MRI:SPECT!P287)</f>
        <v>0</v>
      </c>
      <c r="Q285" s="26">
        <f>SUM(MRI:SPECT!Q287)</f>
        <v>0</v>
      </c>
      <c r="R285" s="26">
        <f>SUM(MRI:SPECT!R287)</f>
        <v>0</v>
      </c>
      <c r="S285" s="26">
        <f>SUM(MRI:SPECT!S287)</f>
        <v>0</v>
      </c>
      <c r="T285" s="26">
        <f>SUM(MRI:SPECT!T287)</f>
        <v>0</v>
      </c>
      <c r="U285" s="26">
        <f>SUM(MRI:SPECT!U287)</f>
        <v>0</v>
      </c>
      <c r="V285" s="26">
        <f>SUM(MRI:SPECT!V287)</f>
        <v>0</v>
      </c>
      <c r="W285" s="26">
        <f>SUM(MRI:SPECT!W287)</f>
        <v>0</v>
      </c>
      <c r="X285" s="26">
        <f>SUM(MRI:SPECT!X287)</f>
        <v>0</v>
      </c>
      <c r="Y285" s="26">
        <f>SUM(MRI:SPECT!Y287)</f>
        <v>0</v>
      </c>
      <c r="Z285" s="26">
        <f>SUM(MRI:SPECT!Z287)</f>
        <v>0</v>
      </c>
      <c r="AA285" s="26">
        <f>SUM(MRI:SPECT!AA287)</f>
        <v>0</v>
      </c>
      <c r="AB285" s="1">
        <f>SUM(MRI:SPECT!AB287)</f>
        <v>0</v>
      </c>
      <c r="AC285" s="26">
        <f>SUM(MRI:SPECT!AC287)</f>
        <v>0</v>
      </c>
      <c r="AD285" s="26">
        <f>SUM(MRI:SPECT!AD287)</f>
        <v>0</v>
      </c>
      <c r="AE285" s="1">
        <f>SUM(MRI:SPECT!AE287)</f>
        <v>0</v>
      </c>
      <c r="AF285" s="26">
        <f>SUM(MRI:SPECT!AF287)</f>
        <v>0</v>
      </c>
      <c r="AG285" s="26">
        <f>SUM(MRI:SPECT!AG287)</f>
        <v>0</v>
      </c>
      <c r="AH285" s="1">
        <f>SUM(MRI:SPECT!AH287)</f>
        <v>0</v>
      </c>
      <c r="AI285" s="26">
        <f>SUM(MRI:SPECT!AI287)</f>
        <v>0</v>
      </c>
      <c r="AJ285" s="26">
        <f>SUM(MRI:SPECT!AJ287)</f>
        <v>0</v>
      </c>
      <c r="AK285" s="1">
        <f>SUM(MRI:SPECT!AK287)</f>
        <v>0</v>
      </c>
      <c r="AL285" s="1">
        <f>SUM(MRI:SPECT!AL287)</f>
        <v>0</v>
      </c>
      <c r="AM285" s="1">
        <f t="shared" si="66"/>
        <v>0</v>
      </c>
      <c r="AN285" s="1">
        <f t="shared" si="67"/>
        <v>0</v>
      </c>
      <c r="AO285" s="1">
        <f t="shared" si="68"/>
        <v>0</v>
      </c>
      <c r="AP285" s="1">
        <f t="shared" si="69"/>
        <v>0</v>
      </c>
      <c r="AQ285" s="1">
        <f t="shared" si="70"/>
        <v>0</v>
      </c>
      <c r="AR285" s="1">
        <f t="shared" si="71"/>
        <v>0</v>
      </c>
      <c r="AS285" s="1">
        <f t="shared" si="72"/>
        <v>0</v>
      </c>
      <c r="AT285" s="1">
        <f t="shared" si="73"/>
        <v>0</v>
      </c>
      <c r="AU285" s="1">
        <f t="shared" si="74"/>
        <v>0</v>
      </c>
      <c r="AV285" s="1">
        <f t="shared" si="75"/>
        <v>0</v>
      </c>
      <c r="AW285" s="1">
        <f t="shared" si="76"/>
        <v>0</v>
      </c>
      <c r="AX285" s="1">
        <f t="shared" si="77"/>
        <v>0</v>
      </c>
      <c r="AY285" s="1">
        <f t="shared" si="78"/>
        <v>0</v>
      </c>
    </row>
    <row r="286" spans="1:51" x14ac:dyDescent="0.2">
      <c r="A286" s="61">
        <v>1967</v>
      </c>
      <c r="B286" t="s">
        <v>71</v>
      </c>
      <c r="C286" t="s">
        <v>570</v>
      </c>
      <c r="D286" t="s">
        <v>459</v>
      </c>
      <c r="E286" t="s">
        <v>100</v>
      </c>
      <c r="F286" s="62">
        <v>56501</v>
      </c>
      <c r="G286" t="s">
        <v>101</v>
      </c>
      <c r="H286">
        <v>5</v>
      </c>
      <c r="I286">
        <v>27005</v>
      </c>
      <c r="J286" t="s">
        <v>80</v>
      </c>
      <c r="K286"/>
      <c r="L286" t="s">
        <v>102</v>
      </c>
      <c r="M286" s="26">
        <f>SUM(MRI:SPECT!M288)</f>
        <v>0</v>
      </c>
      <c r="N286" s="26">
        <f>SUM(MRI:SPECT!N288)</f>
        <v>0</v>
      </c>
      <c r="O286" s="26">
        <f>SUM(MRI:SPECT!O288)</f>
        <v>0</v>
      </c>
      <c r="P286" s="26">
        <f>SUM(MRI:SPECT!P288)</f>
        <v>0</v>
      </c>
      <c r="Q286" s="26">
        <f>SUM(MRI:SPECT!Q288)</f>
        <v>0</v>
      </c>
      <c r="R286" s="26">
        <f>SUM(MRI:SPECT!R288)</f>
        <v>0</v>
      </c>
      <c r="S286" s="26">
        <f>SUM(MRI:SPECT!S288)</f>
        <v>0</v>
      </c>
      <c r="T286" s="26">
        <f>SUM(MRI:SPECT!T288)</f>
        <v>0</v>
      </c>
      <c r="U286" s="26">
        <f>SUM(MRI:SPECT!U288)</f>
        <v>0</v>
      </c>
      <c r="V286" s="26">
        <f>SUM(MRI:SPECT!V288)</f>
        <v>0</v>
      </c>
      <c r="W286" s="26">
        <f>SUM(MRI:SPECT!W288)</f>
        <v>0</v>
      </c>
      <c r="X286" s="26">
        <f>SUM(MRI:SPECT!X288)</f>
        <v>0</v>
      </c>
      <c r="Y286" s="26">
        <f>SUM(MRI:SPECT!Y288)</f>
        <v>0</v>
      </c>
      <c r="Z286" s="26">
        <f>SUM(MRI:SPECT!Z288)</f>
        <v>0</v>
      </c>
      <c r="AA286" s="26">
        <f>SUM(MRI:SPECT!AA288)</f>
        <v>0</v>
      </c>
      <c r="AB286" s="1">
        <f>SUM(MRI:SPECT!AB288)</f>
        <v>0</v>
      </c>
      <c r="AC286" s="26">
        <f>SUM(MRI:SPECT!AC288)</f>
        <v>0</v>
      </c>
      <c r="AD286" s="26">
        <f>SUM(MRI:SPECT!AD288)</f>
        <v>0</v>
      </c>
      <c r="AE286" s="1">
        <f>SUM(MRI:SPECT!AE288)</f>
        <v>0</v>
      </c>
      <c r="AF286" s="26">
        <f>SUM(MRI:SPECT!AF288)</f>
        <v>0</v>
      </c>
      <c r="AG286" s="26">
        <f>SUM(MRI:SPECT!AG288)</f>
        <v>0</v>
      </c>
      <c r="AH286" s="1">
        <f>SUM(MRI:SPECT!AH288)</f>
        <v>0</v>
      </c>
      <c r="AI286" s="26">
        <f>SUM(MRI:SPECT!AI288)</f>
        <v>0</v>
      </c>
      <c r="AJ286" s="26">
        <f>SUM(MRI:SPECT!AJ288)</f>
        <v>0</v>
      </c>
      <c r="AK286" s="1">
        <f>SUM(MRI:SPECT!AK288)</f>
        <v>0</v>
      </c>
      <c r="AL286" s="1">
        <f>SUM(MRI:SPECT!AL288)</f>
        <v>0</v>
      </c>
      <c r="AM286" s="1">
        <f t="shared" si="66"/>
        <v>0</v>
      </c>
      <c r="AN286" s="1">
        <f t="shared" si="67"/>
        <v>0</v>
      </c>
      <c r="AO286" s="1">
        <f t="shared" si="68"/>
        <v>0</v>
      </c>
      <c r="AP286" s="1">
        <f t="shared" si="69"/>
        <v>0</v>
      </c>
      <c r="AQ286" s="1">
        <f t="shared" si="70"/>
        <v>0</v>
      </c>
      <c r="AR286" s="1">
        <f t="shared" si="71"/>
        <v>0</v>
      </c>
      <c r="AS286" s="1">
        <f t="shared" si="72"/>
        <v>0</v>
      </c>
      <c r="AT286" s="1">
        <f t="shared" si="73"/>
        <v>0</v>
      </c>
      <c r="AU286" s="1">
        <f t="shared" si="74"/>
        <v>0</v>
      </c>
      <c r="AV286" s="1">
        <f t="shared" si="75"/>
        <v>0</v>
      </c>
      <c r="AW286" s="1">
        <f t="shared" si="76"/>
        <v>0</v>
      </c>
      <c r="AX286" s="1">
        <f t="shared" si="77"/>
        <v>0</v>
      </c>
      <c r="AY286" s="1">
        <f t="shared" si="78"/>
        <v>0</v>
      </c>
    </row>
    <row r="287" spans="1:51" hidden="1" x14ac:dyDescent="0.2">
      <c r="A287" s="57"/>
      <c r="B287" s="48"/>
      <c r="C287" s="48"/>
      <c r="D287" s="48"/>
      <c r="E287" s="48"/>
      <c r="F287" s="49"/>
      <c r="G287" s="48"/>
      <c r="H287" s="42"/>
      <c r="I287" s="42"/>
      <c r="J287" s="43"/>
      <c r="K287" s="48"/>
      <c r="L287" s="48"/>
      <c r="AC287" s="26"/>
      <c r="AD287" s="26"/>
      <c r="AF287" s="26"/>
      <c r="AG287" s="26"/>
      <c r="AI287" s="26"/>
      <c r="AJ287" s="26"/>
    </row>
    <row r="288" spans="1:51" s="26" customFormat="1" hidden="1" x14ac:dyDescent="0.2">
      <c r="A288" s="58"/>
      <c r="B288" s="45"/>
      <c r="C288" s="45"/>
      <c r="D288" s="45"/>
      <c r="E288" s="45"/>
      <c r="F288" s="46"/>
      <c r="G288" s="45"/>
      <c r="H288" s="44"/>
      <c r="I288" s="44"/>
      <c r="J288" s="47"/>
      <c r="K288" s="45"/>
      <c r="L288" s="45"/>
      <c r="AB288" s="1"/>
      <c r="AE288" s="1"/>
      <c r="AH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</row>
    <row r="290" ht="11.25" hidden="1" customHeight="1" x14ac:dyDescent="0.2"/>
  </sheetData>
  <mergeCells count="3">
    <mergeCell ref="M6:Y6"/>
    <mergeCell ref="Z6:AL6"/>
    <mergeCell ref="AM6:AY6"/>
  </mergeCells>
  <phoneticPr fontId="0" type="noConversion"/>
  <printOptions horizontalCentered="1" gridLines="1"/>
  <pageMargins left="0.5" right="0.5" top="0.75" bottom="1" header="0.5" footer="0.5"/>
  <pageSetup paperSize="5" scale="33" fitToHeight="4" orientation="landscape" r:id="rId1"/>
  <headerFooter>
    <oddFooter>&amp;Lhttps://www.health.state.mn.us/data/economics/hccis/index.html
health.hccis@state.mn.us&amp;C&amp;A
&amp;P of &amp;N&amp;RHealth Care Cost Information System (HCCIS)
Minnesota Department of Health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D798"/>
  <sheetViews>
    <sheetView workbookViewId="0"/>
  </sheetViews>
  <sheetFormatPr defaultColWidth="0" defaultRowHeight="12.75" zeroHeight="1" x14ac:dyDescent="0.2"/>
  <cols>
    <col min="1" max="1" width="9" style="59" customWidth="1"/>
    <col min="2" max="2" width="20" style="50" customWidth="1"/>
    <col min="3" max="4" width="38.5703125" style="50" customWidth="1"/>
    <col min="5" max="5" width="18" style="50" bestFit="1" customWidth="1"/>
    <col min="6" max="6" width="6" style="52" bestFit="1" customWidth="1"/>
    <col min="7" max="7" width="18" style="50" customWidth="1"/>
    <col min="8" max="9" width="7.85546875" style="23" customWidth="1"/>
    <col min="10" max="10" width="7.85546875" style="51" customWidth="1"/>
    <col min="11" max="11" width="20" style="50" customWidth="1"/>
    <col min="12" max="12" width="11.7109375" style="50" bestFit="1" customWidth="1"/>
    <col min="13" max="39" width="7.5703125" style="26" customWidth="1"/>
    <col min="40" max="52" width="7.5703125" style="1" hidden="1" customWidth="1"/>
    <col min="53" max="238" width="0" style="1" hidden="1" customWidth="1"/>
    <col min="239" max="16384" width="9.140625" style="1" hidden="1"/>
  </cols>
  <sheetData>
    <row r="1" spans="1:238" s="36" customFormat="1" ht="20.25" customHeight="1" x14ac:dyDescent="0.2">
      <c r="A1" s="34" t="str">
        <f>'All Procedures'!A1</f>
        <v>2022 Health Care Cost Information System (HCCIS) Data</v>
      </c>
      <c r="B1" s="35"/>
    </row>
    <row r="2" spans="1:238" s="36" customFormat="1" ht="15" x14ac:dyDescent="0.2">
      <c r="A2" s="37" t="s">
        <v>60</v>
      </c>
      <c r="B2" s="35"/>
    </row>
    <row r="3" spans="1:238" s="36" customFormat="1" ht="15" x14ac:dyDescent="0.2">
      <c r="A3" s="37" t="s">
        <v>61</v>
      </c>
      <c r="B3" s="35"/>
    </row>
    <row r="4" spans="1:238" s="36" customFormat="1" ht="14.25" x14ac:dyDescent="0.2">
      <c r="A4" s="38" t="str">
        <f>'All Procedures'!A4</f>
        <v>Current as of 12-22-2023</v>
      </c>
      <c r="B4" s="35"/>
    </row>
    <row r="5" spans="1:238" s="36" customFormat="1" ht="36" customHeight="1" x14ac:dyDescent="0.3">
      <c r="A5" s="39" t="s">
        <v>62</v>
      </c>
      <c r="B5" s="35"/>
    </row>
    <row r="6" spans="1:238" ht="12.75" customHeight="1" x14ac:dyDescent="0.2">
      <c r="A6" s="9"/>
      <c r="B6" s="11"/>
      <c r="C6" s="10"/>
      <c r="D6" s="10"/>
      <c r="E6" s="2"/>
      <c r="F6" s="2"/>
      <c r="G6" s="2"/>
      <c r="H6" s="3"/>
      <c r="I6" s="3"/>
      <c r="J6" s="3"/>
      <c r="K6" s="2"/>
      <c r="L6" s="2"/>
      <c r="M6" s="72" t="s">
        <v>18</v>
      </c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4"/>
      <c r="Z6" s="75" t="s">
        <v>24</v>
      </c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7"/>
      <c r="AM6" s="1"/>
    </row>
    <row r="7" spans="1:238" ht="124.9" customHeight="1" thickBot="1" x14ac:dyDescent="0.25">
      <c r="A7" s="12" t="s">
        <v>13</v>
      </c>
      <c r="B7" s="12" t="s">
        <v>14</v>
      </c>
      <c r="C7" s="13" t="s">
        <v>1</v>
      </c>
      <c r="D7" s="13" t="s">
        <v>45</v>
      </c>
      <c r="E7" s="4" t="s">
        <v>0</v>
      </c>
      <c r="F7" s="4" t="s">
        <v>52</v>
      </c>
      <c r="G7" s="4" t="s">
        <v>46</v>
      </c>
      <c r="H7" s="5" t="s">
        <v>47</v>
      </c>
      <c r="I7" s="5" t="s">
        <v>48</v>
      </c>
      <c r="J7" s="5" t="s">
        <v>49</v>
      </c>
      <c r="K7" s="4" t="s">
        <v>50</v>
      </c>
      <c r="L7" s="4" t="s">
        <v>51</v>
      </c>
      <c r="M7" s="19" t="s">
        <v>2</v>
      </c>
      <c r="N7" s="19" t="s">
        <v>3</v>
      </c>
      <c r="O7" s="19" t="s">
        <v>4</v>
      </c>
      <c r="P7" s="19" t="s">
        <v>5</v>
      </c>
      <c r="Q7" s="19" t="s">
        <v>6</v>
      </c>
      <c r="R7" s="19" t="s">
        <v>7</v>
      </c>
      <c r="S7" s="19" t="s">
        <v>8</v>
      </c>
      <c r="T7" s="19" t="s">
        <v>9</v>
      </c>
      <c r="U7" s="19" t="s">
        <v>10</v>
      </c>
      <c r="V7" s="19" t="s">
        <v>11</v>
      </c>
      <c r="W7" s="19" t="s">
        <v>59</v>
      </c>
      <c r="X7" s="20" t="s">
        <v>12</v>
      </c>
      <c r="Y7" s="5" t="s">
        <v>15</v>
      </c>
      <c r="Z7" s="19" t="s">
        <v>2</v>
      </c>
      <c r="AA7" s="19" t="s">
        <v>3</v>
      </c>
      <c r="AB7" s="19" t="s">
        <v>4</v>
      </c>
      <c r="AC7" s="19" t="s">
        <v>5</v>
      </c>
      <c r="AD7" s="19" t="s">
        <v>6</v>
      </c>
      <c r="AE7" s="19" t="s">
        <v>7</v>
      </c>
      <c r="AF7" s="19" t="s">
        <v>8</v>
      </c>
      <c r="AG7" s="19" t="s">
        <v>9</v>
      </c>
      <c r="AH7" s="19" t="s">
        <v>10</v>
      </c>
      <c r="AI7" s="19" t="s">
        <v>11</v>
      </c>
      <c r="AJ7" s="19" t="s">
        <v>59</v>
      </c>
      <c r="AK7" s="20" t="s">
        <v>12</v>
      </c>
      <c r="AL7" s="5" t="s">
        <v>31</v>
      </c>
      <c r="AM7" s="21" t="s">
        <v>53</v>
      </c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</row>
    <row r="8" spans="1:238" s="7" customFormat="1" x14ac:dyDescent="0.2">
      <c r="A8" s="61">
        <v>300</v>
      </c>
      <c r="B8" t="s">
        <v>63</v>
      </c>
      <c r="C8" t="s">
        <v>64</v>
      </c>
      <c r="D8" t="s">
        <v>65</v>
      </c>
      <c r="E8" t="s">
        <v>66</v>
      </c>
      <c r="F8" s="62">
        <v>55343</v>
      </c>
      <c r="G8" t="s">
        <v>67</v>
      </c>
      <c r="H8">
        <v>53</v>
      </c>
      <c r="I8">
        <v>27053</v>
      </c>
      <c r="J8" t="s">
        <v>68</v>
      </c>
      <c r="K8" t="s">
        <v>69</v>
      </c>
      <c r="L8" t="s">
        <v>70</v>
      </c>
      <c r="M8">
        <v>58</v>
      </c>
      <c r="N8">
        <v>53</v>
      </c>
      <c r="O8">
        <v>9</v>
      </c>
      <c r="P8">
        <v>26</v>
      </c>
      <c r="Q8">
        <v>15</v>
      </c>
      <c r="R8">
        <v>61</v>
      </c>
      <c r="S8">
        <v>1</v>
      </c>
      <c r="T8">
        <v>0</v>
      </c>
      <c r="U8">
        <v>0</v>
      </c>
      <c r="V8">
        <v>0</v>
      </c>
      <c r="W8"/>
      <c r="X8">
        <v>223</v>
      </c>
      <c r="Y8">
        <v>1</v>
      </c>
      <c r="Z8"/>
      <c r="AA8"/>
      <c r="AB8"/>
      <c r="AC8"/>
      <c r="AD8"/>
      <c r="AE8"/>
      <c r="AF8"/>
      <c r="AG8"/>
      <c r="AH8"/>
      <c r="AI8"/>
      <c r="AJ8"/>
      <c r="AK8"/>
      <c r="AL8"/>
      <c r="AM8" s="24">
        <f>SUM(X8+AK8)</f>
        <v>223</v>
      </c>
    </row>
    <row r="9" spans="1:238" s="7" customFormat="1" x14ac:dyDescent="0.2">
      <c r="A9" s="61">
        <v>500</v>
      </c>
      <c r="B9" t="s">
        <v>71</v>
      </c>
      <c r="C9" t="s">
        <v>72</v>
      </c>
      <c r="D9" t="s">
        <v>73</v>
      </c>
      <c r="E9" t="s">
        <v>74</v>
      </c>
      <c r="F9" s="62">
        <v>55431</v>
      </c>
      <c r="G9" t="s">
        <v>67</v>
      </c>
      <c r="H9">
        <v>53</v>
      </c>
      <c r="I9">
        <v>27053</v>
      </c>
      <c r="J9" t="s">
        <v>68</v>
      </c>
      <c r="K9" t="s">
        <v>69</v>
      </c>
      <c r="L9" t="s">
        <v>70</v>
      </c>
      <c r="M9">
        <v>2001</v>
      </c>
      <c r="N9">
        <v>2482</v>
      </c>
      <c r="O9">
        <v>789</v>
      </c>
      <c r="P9">
        <v>455</v>
      </c>
      <c r="Q9">
        <v>109</v>
      </c>
      <c r="R9">
        <v>1632</v>
      </c>
      <c r="S9">
        <v>600</v>
      </c>
      <c r="T9">
        <v>689</v>
      </c>
      <c r="U9"/>
      <c r="V9">
        <v>2766</v>
      </c>
      <c r="W9">
        <v>1077</v>
      </c>
      <c r="X9">
        <v>12600</v>
      </c>
      <c r="Y9">
        <v>3</v>
      </c>
      <c r="Z9"/>
      <c r="AA9"/>
      <c r="AB9"/>
      <c r="AC9"/>
      <c r="AD9"/>
      <c r="AE9"/>
      <c r="AF9"/>
      <c r="AG9"/>
      <c r="AH9"/>
      <c r="AI9"/>
      <c r="AJ9"/>
      <c r="AK9"/>
      <c r="AL9"/>
      <c r="AM9" s="24">
        <f t="shared" ref="AM9:AM72" si="0">SUM(X9+AK9)</f>
        <v>12600</v>
      </c>
    </row>
    <row r="10" spans="1:238" s="7" customFormat="1" x14ac:dyDescent="0.2">
      <c r="A10" s="61">
        <v>509</v>
      </c>
      <c r="B10" t="s">
        <v>75</v>
      </c>
      <c r="C10" t="s">
        <v>76</v>
      </c>
      <c r="D10" t="s">
        <v>77</v>
      </c>
      <c r="E10" t="s">
        <v>78</v>
      </c>
      <c r="F10" s="62">
        <v>56401</v>
      </c>
      <c r="G10" t="s">
        <v>79</v>
      </c>
      <c r="H10">
        <v>35</v>
      </c>
      <c r="I10">
        <v>27035</v>
      </c>
      <c r="J10" t="s">
        <v>80</v>
      </c>
      <c r="K10"/>
      <c r="L10" t="s">
        <v>81</v>
      </c>
      <c r="M10">
        <v>182</v>
      </c>
      <c r="N10">
        <v>44</v>
      </c>
      <c r="O10">
        <v>103</v>
      </c>
      <c r="P10">
        <v>39</v>
      </c>
      <c r="Q10">
        <v>26</v>
      </c>
      <c r="R10">
        <v>117</v>
      </c>
      <c r="S10">
        <v>7</v>
      </c>
      <c r="T10">
        <v>59</v>
      </c>
      <c r="U10">
        <v>7</v>
      </c>
      <c r="V10">
        <v>638</v>
      </c>
      <c r="W10">
        <v>271</v>
      </c>
      <c r="X10">
        <v>1493</v>
      </c>
      <c r="Y10">
        <v>1</v>
      </c>
      <c r="Z10"/>
      <c r="AA10"/>
      <c r="AB10"/>
      <c r="AC10"/>
      <c r="AD10"/>
      <c r="AE10"/>
      <c r="AF10"/>
      <c r="AG10"/>
      <c r="AH10"/>
      <c r="AI10"/>
      <c r="AJ10"/>
      <c r="AK10"/>
      <c r="AL10"/>
      <c r="AM10" s="24">
        <f t="shared" si="0"/>
        <v>1493</v>
      </c>
    </row>
    <row r="11" spans="1:238" s="7" customFormat="1" x14ac:dyDescent="0.2">
      <c r="A11" s="61">
        <v>511</v>
      </c>
      <c r="B11" t="s">
        <v>75</v>
      </c>
      <c r="C11" t="s">
        <v>82</v>
      </c>
      <c r="D11" t="s">
        <v>83</v>
      </c>
      <c r="E11" t="s">
        <v>84</v>
      </c>
      <c r="F11" s="62">
        <v>55337</v>
      </c>
      <c r="G11" t="s">
        <v>85</v>
      </c>
      <c r="H11">
        <v>37</v>
      </c>
      <c r="I11">
        <v>27037</v>
      </c>
      <c r="J11" t="s">
        <v>68</v>
      </c>
      <c r="K11" t="s">
        <v>69</v>
      </c>
      <c r="L11" t="s">
        <v>70</v>
      </c>
      <c r="M11">
        <v>695</v>
      </c>
      <c r="N11">
        <v>359</v>
      </c>
      <c r="O11">
        <v>144</v>
      </c>
      <c r="P11">
        <v>189</v>
      </c>
      <c r="Q11">
        <v>0</v>
      </c>
      <c r="R11">
        <v>457</v>
      </c>
      <c r="S11">
        <v>11</v>
      </c>
      <c r="T11">
        <v>167</v>
      </c>
      <c r="U11">
        <v>256</v>
      </c>
      <c r="V11">
        <v>1058</v>
      </c>
      <c r="W11">
        <v>490</v>
      </c>
      <c r="X11">
        <v>3826</v>
      </c>
      <c r="Y11">
        <v>1</v>
      </c>
      <c r="Z11"/>
      <c r="AA11"/>
      <c r="AB11"/>
      <c r="AC11"/>
      <c r="AD11"/>
      <c r="AE11"/>
      <c r="AF11"/>
      <c r="AG11"/>
      <c r="AH11"/>
      <c r="AI11"/>
      <c r="AJ11"/>
      <c r="AK11"/>
      <c r="AL11"/>
      <c r="AM11" s="24">
        <f t="shared" si="0"/>
        <v>3826</v>
      </c>
    </row>
    <row r="12" spans="1:238" s="7" customFormat="1" x14ac:dyDescent="0.2">
      <c r="A12" s="61">
        <v>515</v>
      </c>
      <c r="B12" t="s">
        <v>71</v>
      </c>
      <c r="C12" t="s">
        <v>86</v>
      </c>
      <c r="D12" t="s">
        <v>73</v>
      </c>
      <c r="E12" t="s">
        <v>84</v>
      </c>
      <c r="F12" s="62">
        <v>55337</v>
      </c>
      <c r="G12" t="s">
        <v>85</v>
      </c>
      <c r="H12">
        <v>37</v>
      </c>
      <c r="I12">
        <v>27037</v>
      </c>
      <c r="J12" t="s">
        <v>68</v>
      </c>
      <c r="K12" t="s">
        <v>69</v>
      </c>
      <c r="L12" t="s">
        <v>70</v>
      </c>
      <c r="M12">
        <v>1716</v>
      </c>
      <c r="N12">
        <v>2654</v>
      </c>
      <c r="O12">
        <v>490</v>
      </c>
      <c r="P12">
        <v>413</v>
      </c>
      <c r="Q12">
        <v>706</v>
      </c>
      <c r="R12">
        <v>1174</v>
      </c>
      <c r="S12">
        <v>0</v>
      </c>
      <c r="T12">
        <v>199</v>
      </c>
      <c r="U12">
        <v>54</v>
      </c>
      <c r="V12">
        <v>742</v>
      </c>
      <c r="W12">
        <v>61</v>
      </c>
      <c r="X12">
        <v>8209</v>
      </c>
      <c r="Y12">
        <v>2</v>
      </c>
      <c r="Z12">
        <v>353</v>
      </c>
      <c r="AA12">
        <v>474</v>
      </c>
      <c r="AB12">
        <v>101</v>
      </c>
      <c r="AC12">
        <v>73</v>
      </c>
      <c r="AD12">
        <v>133</v>
      </c>
      <c r="AE12">
        <v>213</v>
      </c>
      <c r="AF12">
        <v>0</v>
      </c>
      <c r="AG12">
        <v>41</v>
      </c>
      <c r="AH12">
        <v>13</v>
      </c>
      <c r="AI12">
        <v>133</v>
      </c>
      <c r="AJ12">
        <v>7</v>
      </c>
      <c r="AK12">
        <v>1541</v>
      </c>
      <c r="AL12">
        <v>1</v>
      </c>
      <c r="AM12" s="24">
        <f t="shared" si="0"/>
        <v>9750</v>
      </c>
    </row>
    <row r="13" spans="1:238" s="7" customFormat="1" x14ac:dyDescent="0.2">
      <c r="A13" s="61">
        <v>516</v>
      </c>
      <c r="B13" t="s">
        <v>75</v>
      </c>
      <c r="C13" t="s">
        <v>87</v>
      </c>
      <c r="D13" t="s">
        <v>88</v>
      </c>
      <c r="E13" t="s">
        <v>84</v>
      </c>
      <c r="F13" s="62">
        <v>55337</v>
      </c>
      <c r="G13" t="s">
        <v>85</v>
      </c>
      <c r="H13">
        <v>37</v>
      </c>
      <c r="I13">
        <v>27037</v>
      </c>
      <c r="J13" t="s">
        <v>68</v>
      </c>
      <c r="K13" t="s">
        <v>69</v>
      </c>
      <c r="L13" t="s">
        <v>70</v>
      </c>
      <c r="M13">
        <v>247</v>
      </c>
      <c r="N13">
        <v>124</v>
      </c>
      <c r="O13">
        <v>62</v>
      </c>
      <c r="P13">
        <v>71</v>
      </c>
      <c r="Q13">
        <v>71</v>
      </c>
      <c r="R13">
        <v>333</v>
      </c>
      <c r="S13"/>
      <c r="T13">
        <v>48</v>
      </c>
      <c r="U13">
        <v>3</v>
      </c>
      <c r="V13">
        <v>314</v>
      </c>
      <c r="W13">
        <v>82</v>
      </c>
      <c r="X13">
        <v>1355</v>
      </c>
      <c r="Y13">
        <v>2</v>
      </c>
      <c r="Z13"/>
      <c r="AA13"/>
      <c r="AB13"/>
      <c r="AC13"/>
      <c r="AD13"/>
      <c r="AE13"/>
      <c r="AF13"/>
      <c r="AG13"/>
      <c r="AH13"/>
      <c r="AI13"/>
      <c r="AJ13"/>
      <c r="AK13"/>
      <c r="AL13"/>
      <c r="AM13" s="24">
        <f t="shared" si="0"/>
        <v>1355</v>
      </c>
    </row>
    <row r="14" spans="1:238" s="7" customFormat="1" x14ac:dyDescent="0.2">
      <c r="A14" s="61">
        <v>517</v>
      </c>
      <c r="B14" t="s">
        <v>75</v>
      </c>
      <c r="C14" t="s">
        <v>89</v>
      </c>
      <c r="D14" t="s">
        <v>83</v>
      </c>
      <c r="E14" t="s">
        <v>90</v>
      </c>
      <c r="F14" s="62">
        <v>55433</v>
      </c>
      <c r="G14" t="s">
        <v>91</v>
      </c>
      <c r="H14">
        <v>3</v>
      </c>
      <c r="I14">
        <v>27003</v>
      </c>
      <c r="J14" t="s">
        <v>68</v>
      </c>
      <c r="K14" t="s">
        <v>69</v>
      </c>
      <c r="L14" t="s">
        <v>70</v>
      </c>
      <c r="M14">
        <v>471</v>
      </c>
      <c r="N14">
        <v>338</v>
      </c>
      <c r="O14">
        <v>129</v>
      </c>
      <c r="P14">
        <v>129</v>
      </c>
      <c r="Q14">
        <v>0</v>
      </c>
      <c r="R14">
        <v>329</v>
      </c>
      <c r="S14">
        <v>6</v>
      </c>
      <c r="T14">
        <v>233</v>
      </c>
      <c r="U14">
        <v>166</v>
      </c>
      <c r="V14">
        <v>843</v>
      </c>
      <c r="W14">
        <v>455</v>
      </c>
      <c r="X14">
        <v>3099</v>
      </c>
      <c r="Y14">
        <v>1</v>
      </c>
      <c r="Z14"/>
      <c r="AA14"/>
      <c r="AB14"/>
      <c r="AC14"/>
      <c r="AD14"/>
      <c r="AE14"/>
      <c r="AF14"/>
      <c r="AG14"/>
      <c r="AH14"/>
      <c r="AI14"/>
      <c r="AJ14"/>
      <c r="AK14"/>
      <c r="AL14"/>
      <c r="AM14" s="24">
        <f t="shared" si="0"/>
        <v>3099</v>
      </c>
    </row>
    <row r="15" spans="1:238" s="7" customFormat="1" x14ac:dyDescent="0.2">
      <c r="A15" s="61">
        <v>519</v>
      </c>
      <c r="B15" t="s">
        <v>71</v>
      </c>
      <c r="C15" t="s">
        <v>92</v>
      </c>
      <c r="D15" t="s">
        <v>93</v>
      </c>
      <c r="E15" t="s">
        <v>94</v>
      </c>
      <c r="F15" s="62">
        <v>56031</v>
      </c>
      <c r="G15" t="s">
        <v>95</v>
      </c>
      <c r="H15">
        <v>91</v>
      </c>
      <c r="I15">
        <v>27091</v>
      </c>
      <c r="J15" t="s">
        <v>80</v>
      </c>
      <c r="K15"/>
      <c r="L15" t="s">
        <v>96</v>
      </c>
      <c r="M15">
        <v>103</v>
      </c>
      <c r="N15">
        <v>0</v>
      </c>
      <c r="O15">
        <v>5</v>
      </c>
      <c r="P15">
        <v>1</v>
      </c>
      <c r="Q15">
        <v>12</v>
      </c>
      <c r="R15">
        <v>18</v>
      </c>
      <c r="S15">
        <v>4</v>
      </c>
      <c r="T15">
        <v>16</v>
      </c>
      <c r="U15">
        <v>0</v>
      </c>
      <c r="V15">
        <v>88</v>
      </c>
      <c r="W15">
        <v>84</v>
      </c>
      <c r="X15">
        <v>331</v>
      </c>
      <c r="Y15">
        <v>1</v>
      </c>
      <c r="Z15"/>
      <c r="AA15"/>
      <c r="AB15"/>
      <c r="AC15"/>
      <c r="AD15"/>
      <c r="AE15"/>
      <c r="AF15"/>
      <c r="AG15"/>
      <c r="AH15"/>
      <c r="AI15"/>
      <c r="AJ15"/>
      <c r="AK15"/>
      <c r="AL15"/>
      <c r="AM15" s="24">
        <f t="shared" si="0"/>
        <v>331</v>
      </c>
    </row>
    <row r="16" spans="1:238" s="7" customFormat="1" x14ac:dyDescent="0.2">
      <c r="A16" s="61">
        <v>520</v>
      </c>
      <c r="B16" t="s">
        <v>75</v>
      </c>
      <c r="C16" t="s">
        <v>97</v>
      </c>
      <c r="D16" t="s">
        <v>88</v>
      </c>
      <c r="E16" t="s">
        <v>90</v>
      </c>
      <c r="F16" s="62">
        <v>55433</v>
      </c>
      <c r="G16" t="s">
        <v>91</v>
      </c>
      <c r="H16">
        <v>3</v>
      </c>
      <c r="I16">
        <v>27003</v>
      </c>
      <c r="J16" t="s">
        <v>68</v>
      </c>
      <c r="K16" t="s">
        <v>69</v>
      </c>
      <c r="L16" t="s">
        <v>70</v>
      </c>
      <c r="M16">
        <v>2004</v>
      </c>
      <c r="N16">
        <v>1546</v>
      </c>
      <c r="O16">
        <v>709</v>
      </c>
      <c r="P16">
        <v>312</v>
      </c>
      <c r="Q16">
        <v>891</v>
      </c>
      <c r="R16">
        <v>2808</v>
      </c>
      <c r="S16">
        <v>9</v>
      </c>
      <c r="T16">
        <v>494</v>
      </c>
      <c r="U16">
        <v>87</v>
      </c>
      <c r="V16">
        <v>2206</v>
      </c>
      <c r="W16">
        <v>1108</v>
      </c>
      <c r="X16">
        <v>12174</v>
      </c>
      <c r="Y16">
        <v>3</v>
      </c>
      <c r="Z16"/>
      <c r="AA16"/>
      <c r="AB16"/>
      <c r="AC16"/>
      <c r="AD16"/>
      <c r="AE16"/>
      <c r="AF16"/>
      <c r="AG16"/>
      <c r="AH16"/>
      <c r="AI16"/>
      <c r="AJ16"/>
      <c r="AK16"/>
      <c r="AL16"/>
      <c r="AM16" s="24">
        <f t="shared" si="0"/>
        <v>12174</v>
      </c>
    </row>
    <row r="17" spans="1:39" s="7" customFormat="1" x14ac:dyDescent="0.2">
      <c r="A17" s="61">
        <v>523</v>
      </c>
      <c r="B17" t="s">
        <v>75</v>
      </c>
      <c r="C17" t="s">
        <v>98</v>
      </c>
      <c r="D17" t="s">
        <v>99</v>
      </c>
      <c r="E17" t="s">
        <v>100</v>
      </c>
      <c r="F17" s="62">
        <v>56501</v>
      </c>
      <c r="G17" t="s">
        <v>101</v>
      </c>
      <c r="H17">
        <v>5</v>
      </c>
      <c r="I17">
        <v>27005</v>
      </c>
      <c r="J17" t="s">
        <v>80</v>
      </c>
      <c r="K17"/>
      <c r="L17" t="s">
        <v>102</v>
      </c>
      <c r="M17">
        <v>327</v>
      </c>
      <c r="N17">
        <v>36</v>
      </c>
      <c r="O17">
        <v>50</v>
      </c>
      <c r="P17">
        <v>0</v>
      </c>
      <c r="Q17">
        <v>16</v>
      </c>
      <c r="R17">
        <v>76</v>
      </c>
      <c r="S17">
        <v>0</v>
      </c>
      <c r="T17">
        <v>15</v>
      </c>
      <c r="U17">
        <v>5</v>
      </c>
      <c r="V17">
        <v>255</v>
      </c>
      <c r="W17">
        <v>15</v>
      </c>
      <c r="X17">
        <v>795</v>
      </c>
      <c r="Y17">
        <v>1</v>
      </c>
      <c r="Z17"/>
      <c r="AA17"/>
      <c r="AB17"/>
      <c r="AC17"/>
      <c r="AD17"/>
      <c r="AE17"/>
      <c r="AF17"/>
      <c r="AG17"/>
      <c r="AH17"/>
      <c r="AI17"/>
      <c r="AJ17"/>
      <c r="AK17"/>
      <c r="AL17"/>
      <c r="AM17" s="24">
        <f t="shared" si="0"/>
        <v>795</v>
      </c>
    </row>
    <row r="18" spans="1:39" s="7" customFormat="1" x14ac:dyDescent="0.2">
      <c r="A18" s="61">
        <v>527</v>
      </c>
      <c r="B18" t="s">
        <v>75</v>
      </c>
      <c r="C18" t="s">
        <v>103</v>
      </c>
      <c r="D18" t="s">
        <v>104</v>
      </c>
      <c r="E18" t="s">
        <v>105</v>
      </c>
      <c r="F18" s="62">
        <v>56073</v>
      </c>
      <c r="G18" t="s">
        <v>106</v>
      </c>
      <c r="H18">
        <v>15</v>
      </c>
      <c r="I18">
        <v>27015</v>
      </c>
      <c r="J18" t="s">
        <v>80</v>
      </c>
      <c r="K18"/>
      <c r="L18" t="s">
        <v>96</v>
      </c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 s="24">
        <f t="shared" si="0"/>
        <v>0</v>
      </c>
    </row>
    <row r="19" spans="1:39" s="7" customFormat="1" x14ac:dyDescent="0.2">
      <c r="A19" s="61">
        <v>528</v>
      </c>
      <c r="B19" t="s">
        <v>75</v>
      </c>
      <c r="C19" t="s">
        <v>107</v>
      </c>
      <c r="D19" t="s">
        <v>104</v>
      </c>
      <c r="E19" t="s">
        <v>108</v>
      </c>
      <c r="F19" s="62">
        <v>55057</v>
      </c>
      <c r="G19" t="s">
        <v>109</v>
      </c>
      <c r="H19">
        <v>131</v>
      </c>
      <c r="I19">
        <v>27131</v>
      </c>
      <c r="J19" t="s">
        <v>80</v>
      </c>
      <c r="K19"/>
      <c r="L19" t="s">
        <v>110</v>
      </c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 s="24">
        <f t="shared" si="0"/>
        <v>0</v>
      </c>
    </row>
    <row r="20" spans="1:39" s="7" customFormat="1" x14ac:dyDescent="0.2">
      <c r="A20" s="61">
        <v>536</v>
      </c>
      <c r="B20" t="s">
        <v>75</v>
      </c>
      <c r="C20" t="s">
        <v>111</v>
      </c>
      <c r="D20" t="s">
        <v>88</v>
      </c>
      <c r="E20" t="s">
        <v>112</v>
      </c>
      <c r="F20" s="62">
        <v>55435</v>
      </c>
      <c r="G20" t="s">
        <v>67</v>
      </c>
      <c r="H20">
        <v>53</v>
      </c>
      <c r="I20">
        <v>27053</v>
      </c>
      <c r="J20" t="s">
        <v>68</v>
      </c>
      <c r="K20" t="s">
        <v>69</v>
      </c>
      <c r="L20" t="s">
        <v>70</v>
      </c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 s="24">
        <f t="shared" si="0"/>
        <v>0</v>
      </c>
    </row>
    <row r="21" spans="1:39" s="7" customFormat="1" x14ac:dyDescent="0.2">
      <c r="A21" s="61">
        <v>538</v>
      </c>
      <c r="B21" t="s">
        <v>71</v>
      </c>
      <c r="C21" t="s">
        <v>113</v>
      </c>
      <c r="D21" t="s">
        <v>114</v>
      </c>
      <c r="E21" t="s">
        <v>115</v>
      </c>
      <c r="F21" s="62">
        <v>55125</v>
      </c>
      <c r="G21" t="s">
        <v>116</v>
      </c>
      <c r="H21">
        <v>163</v>
      </c>
      <c r="I21">
        <v>27163</v>
      </c>
      <c r="J21" t="s">
        <v>68</v>
      </c>
      <c r="K21" t="s">
        <v>69</v>
      </c>
      <c r="L21" t="s">
        <v>70</v>
      </c>
      <c r="M21"/>
      <c r="N21"/>
      <c r="O21"/>
      <c r="P21"/>
      <c r="Q21"/>
      <c r="R21"/>
      <c r="S21"/>
      <c r="T21"/>
      <c r="U21"/>
      <c r="V21"/>
      <c r="W21"/>
      <c r="X21"/>
      <c r="Y21">
        <v>0</v>
      </c>
      <c r="Z21"/>
      <c r="AA21"/>
      <c r="AB21"/>
      <c r="AC21"/>
      <c r="AD21"/>
      <c r="AE21"/>
      <c r="AF21"/>
      <c r="AG21"/>
      <c r="AH21"/>
      <c r="AI21"/>
      <c r="AJ21"/>
      <c r="AK21"/>
      <c r="AL21"/>
      <c r="AM21" s="24">
        <f t="shared" si="0"/>
        <v>0</v>
      </c>
    </row>
    <row r="22" spans="1:39" s="7" customFormat="1" x14ac:dyDescent="0.2">
      <c r="A22" s="61">
        <v>544</v>
      </c>
      <c r="B22" t="s">
        <v>75</v>
      </c>
      <c r="C22" t="s">
        <v>117</v>
      </c>
      <c r="D22" t="s">
        <v>118</v>
      </c>
      <c r="E22" t="s">
        <v>119</v>
      </c>
      <c r="F22" s="62">
        <v>55455</v>
      </c>
      <c r="G22" t="s">
        <v>67</v>
      </c>
      <c r="H22">
        <v>53</v>
      </c>
      <c r="I22">
        <v>27053</v>
      </c>
      <c r="J22" t="s">
        <v>68</v>
      </c>
      <c r="K22" t="s">
        <v>69</v>
      </c>
      <c r="L22" t="s">
        <v>70</v>
      </c>
      <c r="M22">
        <v>57</v>
      </c>
      <c r="N22">
        <v>43</v>
      </c>
      <c r="O22">
        <v>20</v>
      </c>
      <c r="P22">
        <v>12</v>
      </c>
      <c r="Q22">
        <v>26</v>
      </c>
      <c r="R22">
        <v>36</v>
      </c>
      <c r="S22">
        <v>6</v>
      </c>
      <c r="T22"/>
      <c r="U22"/>
      <c r="V22">
        <v>33</v>
      </c>
      <c r="W22">
        <v>16</v>
      </c>
      <c r="X22">
        <v>249</v>
      </c>
      <c r="Y22">
        <v>2</v>
      </c>
      <c r="Z22"/>
      <c r="AA22"/>
      <c r="AB22"/>
      <c r="AC22"/>
      <c r="AD22"/>
      <c r="AE22"/>
      <c r="AF22"/>
      <c r="AG22"/>
      <c r="AH22"/>
      <c r="AI22"/>
      <c r="AJ22"/>
      <c r="AK22"/>
      <c r="AL22"/>
      <c r="AM22" s="24">
        <f t="shared" si="0"/>
        <v>249</v>
      </c>
    </row>
    <row r="23" spans="1:39" s="7" customFormat="1" x14ac:dyDescent="0.2">
      <c r="A23" s="61">
        <v>545</v>
      </c>
      <c r="B23" t="s">
        <v>71</v>
      </c>
      <c r="C23" t="s">
        <v>120</v>
      </c>
      <c r="D23" t="s">
        <v>121</v>
      </c>
      <c r="E23" t="s">
        <v>112</v>
      </c>
      <c r="F23" s="62">
        <v>55435</v>
      </c>
      <c r="G23" t="s">
        <v>67</v>
      </c>
      <c r="H23">
        <v>53</v>
      </c>
      <c r="I23">
        <v>27053</v>
      </c>
      <c r="J23" t="s">
        <v>68</v>
      </c>
      <c r="K23" t="s">
        <v>69</v>
      </c>
      <c r="L23" t="s">
        <v>70</v>
      </c>
      <c r="M23">
        <v>1825</v>
      </c>
      <c r="N23">
        <v>963</v>
      </c>
      <c r="O23">
        <v>671</v>
      </c>
      <c r="P23">
        <v>558</v>
      </c>
      <c r="Q23"/>
      <c r="R23">
        <v>2053</v>
      </c>
      <c r="S23"/>
      <c r="T23">
        <v>241</v>
      </c>
      <c r="U23">
        <v>67</v>
      </c>
      <c r="V23">
        <v>2041</v>
      </c>
      <c r="W23">
        <v>787</v>
      </c>
      <c r="X23">
        <v>9206</v>
      </c>
      <c r="Y23">
        <v>2</v>
      </c>
      <c r="Z23"/>
      <c r="AA23"/>
      <c r="AB23"/>
      <c r="AC23"/>
      <c r="AD23"/>
      <c r="AE23"/>
      <c r="AF23"/>
      <c r="AG23"/>
      <c r="AH23"/>
      <c r="AI23"/>
      <c r="AJ23"/>
      <c r="AK23"/>
      <c r="AL23"/>
      <c r="AM23" s="24">
        <f t="shared" si="0"/>
        <v>9206</v>
      </c>
    </row>
    <row r="24" spans="1:39" s="7" customFormat="1" x14ac:dyDescent="0.2">
      <c r="A24" s="61">
        <v>549</v>
      </c>
      <c r="B24" t="s">
        <v>75</v>
      </c>
      <c r="C24" t="s">
        <v>122</v>
      </c>
      <c r="D24" t="s">
        <v>123</v>
      </c>
      <c r="E24" t="s">
        <v>124</v>
      </c>
      <c r="F24" s="62">
        <v>55369</v>
      </c>
      <c r="G24" t="s">
        <v>67</v>
      </c>
      <c r="H24">
        <v>53</v>
      </c>
      <c r="I24">
        <v>27053</v>
      </c>
      <c r="J24" t="s">
        <v>68</v>
      </c>
      <c r="K24" t="s">
        <v>69</v>
      </c>
      <c r="L24" t="s">
        <v>70</v>
      </c>
      <c r="M24">
        <v>782</v>
      </c>
      <c r="N24">
        <v>304</v>
      </c>
      <c r="O24">
        <v>240</v>
      </c>
      <c r="P24">
        <v>129</v>
      </c>
      <c r="Q24">
        <v>410</v>
      </c>
      <c r="R24">
        <v>598</v>
      </c>
      <c r="S24">
        <v>0</v>
      </c>
      <c r="T24">
        <v>59</v>
      </c>
      <c r="U24">
        <v>20</v>
      </c>
      <c r="V24">
        <v>351</v>
      </c>
      <c r="W24">
        <v>30</v>
      </c>
      <c r="X24">
        <v>2923</v>
      </c>
      <c r="Y24">
        <v>1</v>
      </c>
      <c r="Z24"/>
      <c r="AA24"/>
      <c r="AB24"/>
      <c r="AC24"/>
      <c r="AD24"/>
      <c r="AE24"/>
      <c r="AF24"/>
      <c r="AG24"/>
      <c r="AH24"/>
      <c r="AI24"/>
      <c r="AJ24"/>
      <c r="AK24"/>
      <c r="AL24"/>
      <c r="AM24" s="24">
        <f t="shared" si="0"/>
        <v>2923</v>
      </c>
    </row>
    <row r="25" spans="1:39" s="7" customFormat="1" x14ac:dyDescent="0.2">
      <c r="A25" s="61">
        <v>550</v>
      </c>
      <c r="B25" t="s">
        <v>71</v>
      </c>
      <c r="C25" t="s">
        <v>125</v>
      </c>
      <c r="D25" t="s">
        <v>73</v>
      </c>
      <c r="E25" t="s">
        <v>124</v>
      </c>
      <c r="F25" s="62">
        <v>55369</v>
      </c>
      <c r="G25" t="s">
        <v>67</v>
      </c>
      <c r="H25">
        <v>53</v>
      </c>
      <c r="I25">
        <v>27053</v>
      </c>
      <c r="J25" t="s">
        <v>68</v>
      </c>
      <c r="K25" t="s">
        <v>69</v>
      </c>
      <c r="L25" t="s">
        <v>70</v>
      </c>
      <c r="M25">
        <v>1447</v>
      </c>
      <c r="N25">
        <v>2214</v>
      </c>
      <c r="O25">
        <v>482</v>
      </c>
      <c r="P25">
        <v>386</v>
      </c>
      <c r="Q25">
        <v>523</v>
      </c>
      <c r="R25">
        <v>1198</v>
      </c>
      <c r="S25">
        <v>0</v>
      </c>
      <c r="T25">
        <v>231</v>
      </c>
      <c r="U25">
        <v>54</v>
      </c>
      <c r="V25">
        <v>624</v>
      </c>
      <c r="W25">
        <v>42</v>
      </c>
      <c r="X25">
        <v>7201</v>
      </c>
      <c r="Y25">
        <v>2</v>
      </c>
      <c r="Z25">
        <v>723</v>
      </c>
      <c r="AA25">
        <v>1107</v>
      </c>
      <c r="AB25">
        <v>241</v>
      </c>
      <c r="AC25">
        <v>193</v>
      </c>
      <c r="AD25">
        <v>261</v>
      </c>
      <c r="AE25">
        <v>599</v>
      </c>
      <c r="AF25">
        <v>0</v>
      </c>
      <c r="AG25">
        <v>115</v>
      </c>
      <c r="AH25">
        <v>28</v>
      </c>
      <c r="AI25">
        <v>312</v>
      </c>
      <c r="AJ25">
        <v>20</v>
      </c>
      <c r="AK25">
        <v>3599</v>
      </c>
      <c r="AL25">
        <v>1</v>
      </c>
      <c r="AM25" s="24">
        <f t="shared" si="0"/>
        <v>10800</v>
      </c>
    </row>
    <row r="26" spans="1:39" s="7" customFormat="1" x14ac:dyDescent="0.2">
      <c r="A26" s="61">
        <v>551</v>
      </c>
      <c r="B26" t="s">
        <v>75</v>
      </c>
      <c r="C26" t="s">
        <v>126</v>
      </c>
      <c r="D26" t="s">
        <v>88</v>
      </c>
      <c r="E26" t="s">
        <v>124</v>
      </c>
      <c r="F26" s="62">
        <v>55369</v>
      </c>
      <c r="G26" t="s">
        <v>67</v>
      </c>
      <c r="H26">
        <v>53</v>
      </c>
      <c r="I26">
        <v>27053</v>
      </c>
      <c r="J26" t="s">
        <v>68</v>
      </c>
      <c r="K26" t="s">
        <v>69</v>
      </c>
      <c r="L26" t="s">
        <v>70</v>
      </c>
      <c r="M26">
        <v>424</v>
      </c>
      <c r="N26">
        <v>227</v>
      </c>
      <c r="O26">
        <v>112</v>
      </c>
      <c r="P26">
        <v>56</v>
      </c>
      <c r="Q26">
        <v>97</v>
      </c>
      <c r="R26">
        <v>561</v>
      </c>
      <c r="S26">
        <v>2</v>
      </c>
      <c r="T26">
        <v>154</v>
      </c>
      <c r="U26">
        <v>15</v>
      </c>
      <c r="V26">
        <v>266</v>
      </c>
      <c r="W26">
        <v>149</v>
      </c>
      <c r="X26">
        <v>2063</v>
      </c>
      <c r="Y26">
        <v>1</v>
      </c>
      <c r="Z26"/>
      <c r="AA26"/>
      <c r="AB26"/>
      <c r="AC26"/>
      <c r="AD26"/>
      <c r="AE26"/>
      <c r="AF26"/>
      <c r="AG26"/>
      <c r="AH26"/>
      <c r="AI26"/>
      <c r="AJ26"/>
      <c r="AK26"/>
      <c r="AL26"/>
      <c r="AM26" s="24">
        <f t="shared" si="0"/>
        <v>2063</v>
      </c>
    </row>
    <row r="27" spans="1:39" s="7" customFormat="1" x14ac:dyDescent="0.2">
      <c r="A27" s="61">
        <v>552</v>
      </c>
      <c r="B27" t="s">
        <v>75</v>
      </c>
      <c r="C27" t="s">
        <v>127</v>
      </c>
      <c r="D27" t="s">
        <v>83</v>
      </c>
      <c r="E27" t="s">
        <v>128</v>
      </c>
      <c r="F27" s="62">
        <v>55109</v>
      </c>
      <c r="G27" t="s">
        <v>129</v>
      </c>
      <c r="H27">
        <v>123</v>
      </c>
      <c r="I27">
        <v>27123</v>
      </c>
      <c r="J27" t="s">
        <v>68</v>
      </c>
      <c r="K27" t="s">
        <v>69</v>
      </c>
      <c r="L27" t="s">
        <v>70</v>
      </c>
      <c r="M27">
        <v>619</v>
      </c>
      <c r="N27">
        <v>538</v>
      </c>
      <c r="O27">
        <v>159</v>
      </c>
      <c r="P27">
        <v>184</v>
      </c>
      <c r="Q27">
        <v>0</v>
      </c>
      <c r="R27">
        <v>412</v>
      </c>
      <c r="S27">
        <v>8</v>
      </c>
      <c r="T27">
        <v>134</v>
      </c>
      <c r="U27">
        <v>148</v>
      </c>
      <c r="V27">
        <v>1461</v>
      </c>
      <c r="W27">
        <v>526</v>
      </c>
      <c r="X27">
        <v>4189</v>
      </c>
      <c r="Y27">
        <v>1</v>
      </c>
      <c r="Z27"/>
      <c r="AA27"/>
      <c r="AB27"/>
      <c r="AC27"/>
      <c r="AD27"/>
      <c r="AE27"/>
      <c r="AF27"/>
      <c r="AG27"/>
      <c r="AH27"/>
      <c r="AI27"/>
      <c r="AJ27"/>
      <c r="AK27"/>
      <c r="AL27"/>
      <c r="AM27" s="24">
        <f t="shared" si="0"/>
        <v>4189</v>
      </c>
    </row>
    <row r="28" spans="1:39" s="7" customFormat="1" x14ac:dyDescent="0.2">
      <c r="A28" s="61">
        <v>553</v>
      </c>
      <c r="B28" t="s">
        <v>75</v>
      </c>
      <c r="C28" t="s">
        <v>130</v>
      </c>
      <c r="D28" t="s">
        <v>131</v>
      </c>
      <c r="E28" t="s">
        <v>132</v>
      </c>
      <c r="F28" s="62">
        <v>55350</v>
      </c>
      <c r="G28" t="s">
        <v>133</v>
      </c>
      <c r="H28">
        <v>85</v>
      </c>
      <c r="I28">
        <v>27085</v>
      </c>
      <c r="J28" t="s">
        <v>80</v>
      </c>
      <c r="K28"/>
      <c r="L28" t="s">
        <v>96</v>
      </c>
      <c r="M28"/>
      <c r="N28"/>
      <c r="O28"/>
      <c r="P28"/>
      <c r="Q28"/>
      <c r="R28"/>
      <c r="S28"/>
      <c r="T28"/>
      <c r="U28"/>
      <c r="V28"/>
      <c r="W28"/>
      <c r="X28"/>
      <c r="Y28">
        <v>1</v>
      </c>
      <c r="Z28"/>
      <c r="AA28"/>
      <c r="AB28"/>
      <c r="AC28"/>
      <c r="AD28"/>
      <c r="AE28"/>
      <c r="AF28"/>
      <c r="AG28"/>
      <c r="AH28"/>
      <c r="AI28"/>
      <c r="AJ28"/>
      <c r="AK28"/>
      <c r="AL28"/>
      <c r="AM28" s="24">
        <f t="shared" si="0"/>
        <v>0</v>
      </c>
    </row>
    <row r="29" spans="1:39" s="7" customFormat="1" x14ac:dyDescent="0.2">
      <c r="A29" s="61">
        <v>555</v>
      </c>
      <c r="B29" t="s">
        <v>75</v>
      </c>
      <c r="C29" t="s">
        <v>134</v>
      </c>
      <c r="D29" t="s">
        <v>83</v>
      </c>
      <c r="E29" t="s">
        <v>135</v>
      </c>
      <c r="F29" s="62">
        <v>55118</v>
      </c>
      <c r="G29" t="s">
        <v>85</v>
      </c>
      <c r="H29">
        <v>37</v>
      </c>
      <c r="I29">
        <v>27037</v>
      </c>
      <c r="J29" t="s">
        <v>68</v>
      </c>
      <c r="K29" t="s">
        <v>69</v>
      </c>
      <c r="L29" t="s">
        <v>70</v>
      </c>
      <c r="M29">
        <v>380</v>
      </c>
      <c r="N29">
        <v>277</v>
      </c>
      <c r="O29">
        <v>123</v>
      </c>
      <c r="P29">
        <v>81</v>
      </c>
      <c r="Q29">
        <v>0</v>
      </c>
      <c r="R29">
        <v>249</v>
      </c>
      <c r="S29">
        <v>2</v>
      </c>
      <c r="T29">
        <v>97</v>
      </c>
      <c r="U29">
        <v>57</v>
      </c>
      <c r="V29">
        <v>691</v>
      </c>
      <c r="W29">
        <v>298</v>
      </c>
      <c r="X29">
        <v>2255</v>
      </c>
      <c r="Y29">
        <v>1</v>
      </c>
      <c r="Z29"/>
      <c r="AA29"/>
      <c r="AB29"/>
      <c r="AC29"/>
      <c r="AD29"/>
      <c r="AE29"/>
      <c r="AF29"/>
      <c r="AG29"/>
      <c r="AH29"/>
      <c r="AI29"/>
      <c r="AJ29"/>
      <c r="AK29"/>
      <c r="AL29"/>
      <c r="AM29" s="24">
        <f t="shared" si="0"/>
        <v>2255</v>
      </c>
    </row>
    <row r="30" spans="1:39" s="7" customFormat="1" x14ac:dyDescent="0.2">
      <c r="A30" s="61">
        <v>558</v>
      </c>
      <c r="B30" t="s">
        <v>75</v>
      </c>
      <c r="C30" t="s">
        <v>136</v>
      </c>
      <c r="D30" t="s">
        <v>93</v>
      </c>
      <c r="E30" t="s">
        <v>137</v>
      </c>
      <c r="F30" s="62">
        <v>55443</v>
      </c>
      <c r="G30" t="s">
        <v>67</v>
      </c>
      <c r="H30">
        <v>53</v>
      </c>
      <c r="I30">
        <v>27053</v>
      </c>
      <c r="J30" t="s">
        <v>68</v>
      </c>
      <c r="K30" t="s">
        <v>69</v>
      </c>
      <c r="L30" t="s">
        <v>70</v>
      </c>
      <c r="M30"/>
      <c r="N30"/>
      <c r="O30"/>
      <c r="P30"/>
      <c r="Q30"/>
      <c r="R30"/>
      <c r="S30"/>
      <c r="T30">
        <v>33</v>
      </c>
      <c r="U30">
        <v>438</v>
      </c>
      <c r="V30"/>
      <c r="W30"/>
      <c r="X30">
        <v>471</v>
      </c>
      <c r="Y30">
        <v>1</v>
      </c>
      <c r="Z30"/>
      <c r="AA30"/>
      <c r="AB30"/>
      <c r="AC30"/>
      <c r="AD30"/>
      <c r="AE30"/>
      <c r="AF30"/>
      <c r="AG30"/>
      <c r="AH30"/>
      <c r="AI30"/>
      <c r="AJ30"/>
      <c r="AK30"/>
      <c r="AL30"/>
      <c r="AM30" s="24">
        <f t="shared" si="0"/>
        <v>471</v>
      </c>
    </row>
    <row r="31" spans="1:39" s="7" customFormat="1" x14ac:dyDescent="0.2">
      <c r="A31" s="61">
        <v>574</v>
      </c>
      <c r="B31" t="s">
        <v>75</v>
      </c>
      <c r="C31" t="s">
        <v>138</v>
      </c>
      <c r="D31" t="s">
        <v>83</v>
      </c>
      <c r="E31" t="s">
        <v>139</v>
      </c>
      <c r="F31" s="62">
        <v>55416</v>
      </c>
      <c r="G31" t="s">
        <v>67</v>
      </c>
      <c r="H31">
        <v>53</v>
      </c>
      <c r="I31">
        <v>27053</v>
      </c>
      <c r="J31" t="s">
        <v>68</v>
      </c>
      <c r="K31" t="s">
        <v>69</v>
      </c>
      <c r="L31" t="s">
        <v>70</v>
      </c>
      <c r="M31">
        <v>1055</v>
      </c>
      <c r="N31">
        <v>702</v>
      </c>
      <c r="O31">
        <v>428</v>
      </c>
      <c r="P31">
        <v>342</v>
      </c>
      <c r="Q31">
        <v>0</v>
      </c>
      <c r="R31">
        <v>938</v>
      </c>
      <c r="S31">
        <v>25</v>
      </c>
      <c r="T31">
        <v>299</v>
      </c>
      <c r="U31">
        <v>712</v>
      </c>
      <c r="V31">
        <v>2730</v>
      </c>
      <c r="W31">
        <v>1087</v>
      </c>
      <c r="X31">
        <v>8318</v>
      </c>
      <c r="Y31">
        <v>3</v>
      </c>
      <c r="Z31"/>
      <c r="AA31"/>
      <c r="AB31"/>
      <c r="AC31"/>
      <c r="AD31"/>
      <c r="AE31"/>
      <c r="AF31"/>
      <c r="AG31"/>
      <c r="AH31"/>
      <c r="AI31"/>
      <c r="AJ31"/>
      <c r="AK31"/>
      <c r="AL31"/>
      <c r="AM31" s="24">
        <f t="shared" si="0"/>
        <v>8318</v>
      </c>
    </row>
    <row r="32" spans="1:39" s="7" customFormat="1" x14ac:dyDescent="0.2">
      <c r="A32" s="61">
        <v>575</v>
      </c>
      <c r="B32" t="s">
        <v>71</v>
      </c>
      <c r="C32" t="s">
        <v>140</v>
      </c>
      <c r="D32" t="s">
        <v>73</v>
      </c>
      <c r="E32" t="s">
        <v>139</v>
      </c>
      <c r="F32" s="62">
        <v>55416</v>
      </c>
      <c r="G32" t="s">
        <v>67</v>
      </c>
      <c r="H32">
        <v>53</v>
      </c>
      <c r="I32">
        <v>27053</v>
      </c>
      <c r="J32" t="s">
        <v>68</v>
      </c>
      <c r="K32" t="s">
        <v>69</v>
      </c>
      <c r="L32" t="s">
        <v>70</v>
      </c>
      <c r="M32">
        <v>1532</v>
      </c>
      <c r="N32">
        <v>2001</v>
      </c>
      <c r="O32">
        <v>485</v>
      </c>
      <c r="P32">
        <v>329</v>
      </c>
      <c r="Q32">
        <v>740</v>
      </c>
      <c r="R32">
        <v>1214</v>
      </c>
      <c r="S32">
        <v>0</v>
      </c>
      <c r="T32">
        <v>72</v>
      </c>
      <c r="U32">
        <v>21</v>
      </c>
      <c r="V32">
        <v>951</v>
      </c>
      <c r="W32">
        <v>48</v>
      </c>
      <c r="X32">
        <v>7393</v>
      </c>
      <c r="Y32">
        <v>2</v>
      </c>
      <c r="Z32">
        <v>766</v>
      </c>
      <c r="AA32">
        <v>1000</v>
      </c>
      <c r="AB32">
        <v>242</v>
      </c>
      <c r="AC32">
        <v>164</v>
      </c>
      <c r="AD32">
        <v>370</v>
      </c>
      <c r="AE32">
        <v>607</v>
      </c>
      <c r="AF32">
        <v>0</v>
      </c>
      <c r="AG32">
        <v>35</v>
      </c>
      <c r="AH32">
        <v>10</v>
      </c>
      <c r="AI32">
        <v>475</v>
      </c>
      <c r="AJ32">
        <v>24</v>
      </c>
      <c r="AK32">
        <v>3693</v>
      </c>
      <c r="AL32">
        <v>1</v>
      </c>
      <c r="AM32" s="24">
        <f t="shared" si="0"/>
        <v>11086</v>
      </c>
    </row>
    <row r="33" spans="1:39" s="7" customFormat="1" x14ac:dyDescent="0.2">
      <c r="A33" s="61">
        <v>580</v>
      </c>
      <c r="B33" t="s">
        <v>71</v>
      </c>
      <c r="C33" t="s">
        <v>141</v>
      </c>
      <c r="D33" t="s">
        <v>142</v>
      </c>
      <c r="E33" t="s">
        <v>143</v>
      </c>
      <c r="F33" s="62">
        <v>56303</v>
      </c>
      <c r="G33" t="s">
        <v>144</v>
      </c>
      <c r="H33">
        <v>145</v>
      </c>
      <c r="I33">
        <v>27145</v>
      </c>
      <c r="J33" t="s">
        <v>68</v>
      </c>
      <c r="K33" t="s">
        <v>143</v>
      </c>
      <c r="L33" t="s">
        <v>81</v>
      </c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 s="24">
        <f t="shared" si="0"/>
        <v>0</v>
      </c>
    </row>
    <row r="34" spans="1:39" s="7" customFormat="1" x14ac:dyDescent="0.2">
      <c r="A34" s="61">
        <v>581</v>
      </c>
      <c r="B34" t="s">
        <v>75</v>
      </c>
      <c r="C34" t="s">
        <v>145</v>
      </c>
      <c r="D34" t="s">
        <v>123</v>
      </c>
      <c r="E34" t="s">
        <v>146</v>
      </c>
      <c r="F34" s="62">
        <v>55441</v>
      </c>
      <c r="G34" t="s">
        <v>67</v>
      </c>
      <c r="H34">
        <v>53</v>
      </c>
      <c r="I34">
        <v>27053</v>
      </c>
      <c r="J34" t="s">
        <v>68</v>
      </c>
      <c r="K34" t="s">
        <v>69</v>
      </c>
      <c r="L34" t="s">
        <v>70</v>
      </c>
      <c r="M34">
        <v>480</v>
      </c>
      <c r="N34">
        <v>191</v>
      </c>
      <c r="O34">
        <v>236</v>
      </c>
      <c r="P34">
        <v>117</v>
      </c>
      <c r="Q34">
        <v>283</v>
      </c>
      <c r="R34">
        <v>412</v>
      </c>
      <c r="S34">
        <v>0</v>
      </c>
      <c r="T34">
        <v>26</v>
      </c>
      <c r="U34">
        <v>19</v>
      </c>
      <c r="V34">
        <v>240</v>
      </c>
      <c r="W34">
        <v>22</v>
      </c>
      <c r="X34">
        <v>2026</v>
      </c>
      <c r="Y34">
        <v>1</v>
      </c>
      <c r="Z34"/>
      <c r="AA34"/>
      <c r="AB34"/>
      <c r="AC34"/>
      <c r="AD34"/>
      <c r="AE34"/>
      <c r="AF34"/>
      <c r="AG34"/>
      <c r="AH34"/>
      <c r="AI34"/>
      <c r="AJ34"/>
      <c r="AK34"/>
      <c r="AL34"/>
      <c r="AM34" s="24">
        <f t="shared" si="0"/>
        <v>2026</v>
      </c>
    </row>
    <row r="35" spans="1:39" s="7" customFormat="1" x14ac:dyDescent="0.2">
      <c r="A35" s="61">
        <v>582</v>
      </c>
      <c r="B35" t="s">
        <v>75</v>
      </c>
      <c r="C35" t="s">
        <v>147</v>
      </c>
      <c r="D35" t="s">
        <v>104</v>
      </c>
      <c r="E35" t="s">
        <v>148</v>
      </c>
      <c r="F35" s="62">
        <v>55336</v>
      </c>
      <c r="G35" t="s">
        <v>133</v>
      </c>
      <c r="H35">
        <v>85</v>
      </c>
      <c r="I35">
        <v>27085</v>
      </c>
      <c r="J35" t="s">
        <v>80</v>
      </c>
      <c r="K35"/>
      <c r="L35" t="s">
        <v>96</v>
      </c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 s="24">
        <f t="shared" si="0"/>
        <v>0</v>
      </c>
    </row>
    <row r="36" spans="1:39" s="7" customFormat="1" x14ac:dyDescent="0.2">
      <c r="A36" s="61">
        <v>583</v>
      </c>
      <c r="B36" t="s">
        <v>71</v>
      </c>
      <c r="C36" t="s">
        <v>149</v>
      </c>
      <c r="D36" t="s">
        <v>150</v>
      </c>
      <c r="E36" t="s">
        <v>100</v>
      </c>
      <c r="F36" s="62">
        <v>56501</v>
      </c>
      <c r="G36" t="s">
        <v>101</v>
      </c>
      <c r="H36">
        <v>5</v>
      </c>
      <c r="I36">
        <v>27005</v>
      </c>
      <c r="J36" t="s">
        <v>80</v>
      </c>
      <c r="K36"/>
      <c r="L36" t="s">
        <v>102</v>
      </c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 s="24">
        <f t="shared" si="0"/>
        <v>0</v>
      </c>
    </row>
    <row r="37" spans="1:39" s="7" customFormat="1" x14ac:dyDescent="0.2">
      <c r="A37" s="61">
        <v>584</v>
      </c>
      <c r="B37" t="s">
        <v>75</v>
      </c>
      <c r="C37" t="s">
        <v>151</v>
      </c>
      <c r="D37" t="s">
        <v>88</v>
      </c>
      <c r="E37" t="s">
        <v>135</v>
      </c>
      <c r="F37" s="62">
        <v>55102</v>
      </c>
      <c r="G37" t="s">
        <v>129</v>
      </c>
      <c r="H37">
        <v>123</v>
      </c>
      <c r="I37">
        <v>27123</v>
      </c>
      <c r="J37" t="s">
        <v>68</v>
      </c>
      <c r="K37" t="s">
        <v>69</v>
      </c>
      <c r="L37" t="s">
        <v>70</v>
      </c>
      <c r="M37">
        <v>517</v>
      </c>
      <c r="N37">
        <v>387</v>
      </c>
      <c r="O37">
        <v>198</v>
      </c>
      <c r="P37">
        <v>116</v>
      </c>
      <c r="Q37">
        <v>187</v>
      </c>
      <c r="R37">
        <v>696</v>
      </c>
      <c r="S37">
        <v>11</v>
      </c>
      <c r="T37">
        <v>236</v>
      </c>
      <c r="U37">
        <v>10</v>
      </c>
      <c r="V37">
        <v>719</v>
      </c>
      <c r="W37">
        <v>231</v>
      </c>
      <c r="X37">
        <v>3308</v>
      </c>
      <c r="Y37">
        <v>2</v>
      </c>
      <c r="Z37"/>
      <c r="AA37"/>
      <c r="AB37"/>
      <c r="AC37"/>
      <c r="AD37"/>
      <c r="AE37"/>
      <c r="AF37"/>
      <c r="AG37"/>
      <c r="AH37"/>
      <c r="AI37"/>
      <c r="AJ37"/>
      <c r="AK37"/>
      <c r="AL37"/>
      <c r="AM37" s="24">
        <f t="shared" si="0"/>
        <v>3308</v>
      </c>
    </row>
    <row r="38" spans="1:39" s="7" customFormat="1" x14ac:dyDescent="0.2">
      <c r="A38" s="61">
        <v>589</v>
      </c>
      <c r="B38" t="s">
        <v>71</v>
      </c>
      <c r="C38" t="s">
        <v>152</v>
      </c>
      <c r="D38" t="s">
        <v>93</v>
      </c>
      <c r="E38" t="s">
        <v>153</v>
      </c>
      <c r="F38" s="62">
        <v>55387</v>
      </c>
      <c r="G38" t="s">
        <v>154</v>
      </c>
      <c r="H38">
        <v>19</v>
      </c>
      <c r="I38">
        <v>27019</v>
      </c>
      <c r="J38" t="s">
        <v>68</v>
      </c>
      <c r="K38" t="s">
        <v>69</v>
      </c>
      <c r="L38" t="s">
        <v>70</v>
      </c>
      <c r="M38">
        <v>322</v>
      </c>
      <c r="N38">
        <v>190</v>
      </c>
      <c r="O38">
        <v>185</v>
      </c>
      <c r="P38">
        <v>37</v>
      </c>
      <c r="Q38">
        <v>92</v>
      </c>
      <c r="R38">
        <v>239</v>
      </c>
      <c r="S38">
        <v>7</v>
      </c>
      <c r="T38">
        <v>11</v>
      </c>
      <c r="U38">
        <v>9</v>
      </c>
      <c r="V38">
        <v>189</v>
      </c>
      <c r="W38">
        <v>139</v>
      </c>
      <c r="X38">
        <v>1420</v>
      </c>
      <c r="Y38">
        <v>1</v>
      </c>
      <c r="Z38"/>
      <c r="AA38"/>
      <c r="AB38"/>
      <c r="AC38"/>
      <c r="AD38"/>
      <c r="AE38"/>
      <c r="AF38"/>
      <c r="AG38"/>
      <c r="AH38"/>
      <c r="AI38"/>
      <c r="AJ38"/>
      <c r="AK38"/>
      <c r="AL38"/>
      <c r="AM38" s="24">
        <f t="shared" si="0"/>
        <v>1420</v>
      </c>
    </row>
    <row r="39" spans="1:39" s="7" customFormat="1" x14ac:dyDescent="0.2">
      <c r="A39" s="61">
        <v>591</v>
      </c>
      <c r="B39" t="s">
        <v>75</v>
      </c>
      <c r="C39" t="s">
        <v>155</v>
      </c>
      <c r="D39" t="s">
        <v>83</v>
      </c>
      <c r="E39" t="s">
        <v>143</v>
      </c>
      <c r="F39" s="62">
        <v>56303</v>
      </c>
      <c r="G39" t="s">
        <v>144</v>
      </c>
      <c r="H39">
        <v>145</v>
      </c>
      <c r="I39">
        <v>27145</v>
      </c>
      <c r="J39" t="s">
        <v>68</v>
      </c>
      <c r="K39" t="s">
        <v>143</v>
      </c>
      <c r="L39" t="s">
        <v>81</v>
      </c>
      <c r="M39">
        <v>469</v>
      </c>
      <c r="N39">
        <v>420</v>
      </c>
      <c r="O39">
        <v>153</v>
      </c>
      <c r="P39">
        <v>123</v>
      </c>
      <c r="Q39">
        <v>0</v>
      </c>
      <c r="R39">
        <v>372</v>
      </c>
      <c r="S39">
        <v>3</v>
      </c>
      <c r="T39">
        <v>104</v>
      </c>
      <c r="U39">
        <v>52</v>
      </c>
      <c r="V39">
        <v>1048</v>
      </c>
      <c r="W39">
        <v>494</v>
      </c>
      <c r="X39">
        <v>3238</v>
      </c>
      <c r="Y39">
        <v>1</v>
      </c>
      <c r="Z39"/>
      <c r="AA39"/>
      <c r="AB39"/>
      <c r="AC39"/>
      <c r="AD39"/>
      <c r="AE39"/>
      <c r="AF39"/>
      <c r="AG39"/>
      <c r="AH39"/>
      <c r="AI39"/>
      <c r="AJ39"/>
      <c r="AK39"/>
      <c r="AL39"/>
      <c r="AM39" s="24">
        <f t="shared" si="0"/>
        <v>3238</v>
      </c>
    </row>
    <row r="40" spans="1:39" s="7" customFormat="1" x14ac:dyDescent="0.2">
      <c r="A40" s="61">
        <v>592</v>
      </c>
      <c r="B40" t="s">
        <v>71</v>
      </c>
      <c r="C40" t="s">
        <v>156</v>
      </c>
      <c r="D40" t="s">
        <v>73</v>
      </c>
      <c r="E40" t="s">
        <v>157</v>
      </c>
      <c r="F40" s="62">
        <v>55391</v>
      </c>
      <c r="G40" t="s">
        <v>67</v>
      </c>
      <c r="H40">
        <v>53</v>
      </c>
      <c r="I40">
        <v>27053</v>
      </c>
      <c r="J40" t="s">
        <v>68</v>
      </c>
      <c r="K40" t="s">
        <v>69</v>
      </c>
      <c r="L40" t="s">
        <v>70</v>
      </c>
      <c r="M40">
        <v>501</v>
      </c>
      <c r="N40">
        <v>503</v>
      </c>
      <c r="O40">
        <v>114</v>
      </c>
      <c r="P40">
        <v>111</v>
      </c>
      <c r="Q40">
        <v>199</v>
      </c>
      <c r="R40">
        <v>357</v>
      </c>
      <c r="S40">
        <v>0</v>
      </c>
      <c r="T40">
        <v>13</v>
      </c>
      <c r="U40">
        <v>9</v>
      </c>
      <c r="V40">
        <v>356</v>
      </c>
      <c r="W40">
        <v>6</v>
      </c>
      <c r="X40">
        <v>2169</v>
      </c>
      <c r="Y40">
        <v>1</v>
      </c>
      <c r="Z40"/>
      <c r="AA40"/>
      <c r="AB40"/>
      <c r="AC40"/>
      <c r="AD40"/>
      <c r="AE40"/>
      <c r="AF40"/>
      <c r="AG40"/>
      <c r="AH40"/>
      <c r="AI40"/>
      <c r="AJ40"/>
      <c r="AK40"/>
      <c r="AL40"/>
      <c r="AM40" s="24">
        <f t="shared" si="0"/>
        <v>2169</v>
      </c>
    </row>
    <row r="41" spans="1:39" s="7" customFormat="1" x14ac:dyDescent="0.2">
      <c r="A41" s="61">
        <v>596</v>
      </c>
      <c r="B41" t="s">
        <v>71</v>
      </c>
      <c r="C41" t="s">
        <v>158</v>
      </c>
      <c r="D41" t="s">
        <v>77</v>
      </c>
      <c r="E41" t="s">
        <v>159</v>
      </c>
      <c r="F41" s="62">
        <v>55746</v>
      </c>
      <c r="G41" t="s">
        <v>160</v>
      </c>
      <c r="H41">
        <v>137</v>
      </c>
      <c r="I41">
        <v>27137</v>
      </c>
      <c r="J41" t="s">
        <v>68</v>
      </c>
      <c r="K41" t="s">
        <v>161</v>
      </c>
      <c r="L41" t="s">
        <v>162</v>
      </c>
      <c r="M41"/>
      <c r="N41"/>
      <c r="O41"/>
      <c r="P41"/>
      <c r="Q41"/>
      <c r="R41"/>
      <c r="S41"/>
      <c r="T41"/>
      <c r="U41"/>
      <c r="V41"/>
      <c r="W41"/>
      <c r="X41"/>
      <c r="Y41"/>
      <c r="Z41">
        <v>36</v>
      </c>
      <c r="AA41">
        <v>0</v>
      </c>
      <c r="AB41">
        <v>4</v>
      </c>
      <c r="AC41">
        <v>3</v>
      </c>
      <c r="AD41">
        <v>1</v>
      </c>
      <c r="AE41">
        <v>20</v>
      </c>
      <c r="AF41">
        <v>1</v>
      </c>
      <c r="AG41">
        <v>6</v>
      </c>
      <c r="AH41">
        <v>2</v>
      </c>
      <c r="AI41">
        <v>77</v>
      </c>
      <c r="AJ41">
        <v>42</v>
      </c>
      <c r="AK41">
        <v>192</v>
      </c>
      <c r="AL41">
        <v>1</v>
      </c>
      <c r="AM41" s="24">
        <f t="shared" si="0"/>
        <v>192</v>
      </c>
    </row>
    <row r="42" spans="1:39" s="7" customFormat="1" x14ac:dyDescent="0.2">
      <c r="A42" s="61">
        <v>599</v>
      </c>
      <c r="B42" t="s">
        <v>75</v>
      </c>
      <c r="C42" t="s">
        <v>163</v>
      </c>
      <c r="D42" t="s">
        <v>131</v>
      </c>
      <c r="E42" t="s">
        <v>164</v>
      </c>
      <c r="F42" s="62">
        <v>56082</v>
      </c>
      <c r="G42" t="s">
        <v>165</v>
      </c>
      <c r="H42">
        <v>103</v>
      </c>
      <c r="I42">
        <v>27103</v>
      </c>
      <c r="J42" t="s">
        <v>80</v>
      </c>
      <c r="K42"/>
      <c r="L42" t="s">
        <v>96</v>
      </c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 s="24">
        <f t="shared" si="0"/>
        <v>0</v>
      </c>
    </row>
    <row r="43" spans="1:39" s="7" customFormat="1" x14ac:dyDescent="0.2">
      <c r="A43" s="61">
        <v>601</v>
      </c>
      <c r="B43" t="s">
        <v>71</v>
      </c>
      <c r="C43" t="s">
        <v>166</v>
      </c>
      <c r="D43" t="s">
        <v>114</v>
      </c>
      <c r="E43" t="s">
        <v>167</v>
      </c>
      <c r="F43" s="62">
        <v>55121</v>
      </c>
      <c r="G43" t="s">
        <v>85</v>
      </c>
      <c r="H43">
        <v>37</v>
      </c>
      <c r="I43">
        <v>27037</v>
      </c>
      <c r="J43" t="s">
        <v>68</v>
      </c>
      <c r="K43" t="s">
        <v>69</v>
      </c>
      <c r="L43" t="s">
        <v>70</v>
      </c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 s="24">
        <f t="shared" si="0"/>
        <v>0</v>
      </c>
    </row>
    <row r="44" spans="1:39" s="7" customFormat="1" x14ac:dyDescent="0.2">
      <c r="A44" s="61">
        <v>603</v>
      </c>
      <c r="B44" t="s">
        <v>75</v>
      </c>
      <c r="C44" t="s">
        <v>168</v>
      </c>
      <c r="D44" t="s">
        <v>169</v>
      </c>
      <c r="E44" t="s">
        <v>170</v>
      </c>
      <c r="F44" s="62">
        <v>58078</v>
      </c>
      <c r="G44" t="s">
        <v>171</v>
      </c>
      <c r="H44">
        <v>21</v>
      </c>
      <c r="I44">
        <v>27021</v>
      </c>
      <c r="J44" t="s">
        <v>80</v>
      </c>
      <c r="K44"/>
      <c r="L44" t="s">
        <v>81</v>
      </c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 s="24">
        <f t="shared" si="0"/>
        <v>0</v>
      </c>
    </row>
    <row r="45" spans="1:39" s="7" customFormat="1" x14ac:dyDescent="0.2">
      <c r="A45" s="61">
        <v>611</v>
      </c>
      <c r="B45" t="s">
        <v>75</v>
      </c>
      <c r="C45" t="s">
        <v>172</v>
      </c>
      <c r="D45" t="s">
        <v>169</v>
      </c>
      <c r="E45" t="s">
        <v>170</v>
      </c>
      <c r="F45" s="62">
        <v>58078</v>
      </c>
      <c r="G45" t="s">
        <v>171</v>
      </c>
      <c r="H45">
        <v>21</v>
      </c>
      <c r="I45">
        <v>27021</v>
      </c>
      <c r="J45" t="s">
        <v>80</v>
      </c>
      <c r="K45"/>
      <c r="L45" t="s">
        <v>81</v>
      </c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>
        <v>1</v>
      </c>
      <c r="AM45" s="24">
        <f t="shared" si="0"/>
        <v>0</v>
      </c>
    </row>
    <row r="46" spans="1:39" s="7" customFormat="1" x14ac:dyDescent="0.2">
      <c r="A46" s="61">
        <v>613</v>
      </c>
      <c r="B46" t="s">
        <v>75</v>
      </c>
      <c r="C46" t="s">
        <v>173</v>
      </c>
      <c r="D46" t="s">
        <v>150</v>
      </c>
      <c r="E46" t="s">
        <v>174</v>
      </c>
      <c r="F46" s="62">
        <v>57117</v>
      </c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>
        <v>1</v>
      </c>
      <c r="AM46" s="24">
        <f t="shared" si="0"/>
        <v>0</v>
      </c>
    </row>
    <row r="47" spans="1:39" s="7" customFormat="1" x14ac:dyDescent="0.2">
      <c r="A47" s="61">
        <v>614</v>
      </c>
      <c r="B47" t="s">
        <v>75</v>
      </c>
      <c r="C47" t="s">
        <v>175</v>
      </c>
      <c r="D47" t="s">
        <v>150</v>
      </c>
      <c r="E47" t="s">
        <v>174</v>
      </c>
      <c r="F47" s="62">
        <v>57117</v>
      </c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>
        <v>1</v>
      </c>
      <c r="AM47" s="24">
        <f t="shared" si="0"/>
        <v>0</v>
      </c>
    </row>
    <row r="48" spans="1:39" s="7" customFormat="1" x14ac:dyDescent="0.2">
      <c r="A48" s="61">
        <v>615</v>
      </c>
      <c r="B48" t="s">
        <v>75</v>
      </c>
      <c r="C48" t="s">
        <v>176</v>
      </c>
      <c r="D48" t="s">
        <v>150</v>
      </c>
      <c r="E48" t="s">
        <v>174</v>
      </c>
      <c r="F48" s="62">
        <v>57117</v>
      </c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>
        <v>1</v>
      </c>
      <c r="AM48" s="24">
        <f t="shared" si="0"/>
        <v>0</v>
      </c>
    </row>
    <row r="49" spans="1:39" s="7" customFormat="1" x14ac:dyDescent="0.2">
      <c r="A49" s="61">
        <v>618</v>
      </c>
      <c r="B49" t="s">
        <v>75</v>
      </c>
      <c r="C49" t="s">
        <v>177</v>
      </c>
      <c r="D49" t="s">
        <v>178</v>
      </c>
      <c r="E49" t="s">
        <v>179</v>
      </c>
      <c r="F49" s="62">
        <v>53527</v>
      </c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 s="24">
        <f t="shared" si="0"/>
        <v>0</v>
      </c>
    </row>
    <row r="50" spans="1:39" s="7" customFormat="1" x14ac:dyDescent="0.2">
      <c r="A50" s="61">
        <v>629</v>
      </c>
      <c r="B50" t="s">
        <v>75</v>
      </c>
      <c r="C50" t="s">
        <v>180</v>
      </c>
      <c r="D50" t="s">
        <v>83</v>
      </c>
      <c r="E50" t="s">
        <v>124</v>
      </c>
      <c r="F50" s="62">
        <v>55369</v>
      </c>
      <c r="G50" t="s">
        <v>91</v>
      </c>
      <c r="H50">
        <v>3</v>
      </c>
      <c r="I50">
        <v>27003</v>
      </c>
      <c r="J50" t="s">
        <v>68</v>
      </c>
      <c r="K50" t="s">
        <v>69</v>
      </c>
      <c r="L50" t="s">
        <v>70</v>
      </c>
      <c r="M50">
        <v>1051</v>
      </c>
      <c r="N50">
        <v>712</v>
      </c>
      <c r="O50">
        <v>312</v>
      </c>
      <c r="P50">
        <v>334</v>
      </c>
      <c r="Q50">
        <v>0</v>
      </c>
      <c r="R50">
        <v>2597</v>
      </c>
      <c r="S50">
        <v>14</v>
      </c>
      <c r="T50">
        <v>302</v>
      </c>
      <c r="U50">
        <v>437</v>
      </c>
      <c r="V50">
        <v>2358</v>
      </c>
      <c r="W50">
        <v>1126</v>
      </c>
      <c r="X50">
        <v>9243</v>
      </c>
      <c r="Y50">
        <v>2</v>
      </c>
      <c r="Z50"/>
      <c r="AA50"/>
      <c r="AB50"/>
      <c r="AC50"/>
      <c r="AD50"/>
      <c r="AE50"/>
      <c r="AF50"/>
      <c r="AG50"/>
      <c r="AH50"/>
      <c r="AI50"/>
      <c r="AJ50"/>
      <c r="AK50"/>
      <c r="AL50"/>
      <c r="AM50" s="24">
        <f t="shared" si="0"/>
        <v>9243</v>
      </c>
    </row>
    <row r="51" spans="1:39" s="7" customFormat="1" x14ac:dyDescent="0.2">
      <c r="A51" s="61">
        <v>647</v>
      </c>
      <c r="B51" t="s">
        <v>75</v>
      </c>
      <c r="C51" t="s">
        <v>181</v>
      </c>
      <c r="D51" t="s">
        <v>169</v>
      </c>
      <c r="E51" t="s">
        <v>170</v>
      </c>
      <c r="F51" s="62">
        <v>58078</v>
      </c>
      <c r="G51" t="s">
        <v>171</v>
      </c>
      <c r="H51">
        <v>21</v>
      </c>
      <c r="I51">
        <v>27021</v>
      </c>
      <c r="J51" t="s">
        <v>80</v>
      </c>
      <c r="K51"/>
      <c r="L51" t="s">
        <v>81</v>
      </c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>
        <v>1</v>
      </c>
      <c r="AM51" s="24">
        <f t="shared" si="0"/>
        <v>0</v>
      </c>
    </row>
    <row r="52" spans="1:39" s="7" customFormat="1" x14ac:dyDescent="0.2">
      <c r="A52" s="61">
        <v>655</v>
      </c>
      <c r="B52" t="s">
        <v>75</v>
      </c>
      <c r="C52" t="s">
        <v>182</v>
      </c>
      <c r="D52" t="s">
        <v>83</v>
      </c>
      <c r="E52" t="s">
        <v>183</v>
      </c>
      <c r="F52" s="62">
        <v>56377</v>
      </c>
      <c r="G52" t="s">
        <v>144</v>
      </c>
      <c r="H52">
        <v>145</v>
      </c>
      <c r="I52">
        <v>27145</v>
      </c>
      <c r="J52" t="s">
        <v>68</v>
      </c>
      <c r="K52" t="s">
        <v>143</v>
      </c>
      <c r="L52" t="s">
        <v>81</v>
      </c>
      <c r="M52">
        <v>879</v>
      </c>
      <c r="N52">
        <v>1108</v>
      </c>
      <c r="O52">
        <v>412</v>
      </c>
      <c r="P52">
        <v>222</v>
      </c>
      <c r="Q52">
        <v>0</v>
      </c>
      <c r="R52">
        <v>1831</v>
      </c>
      <c r="S52">
        <v>6</v>
      </c>
      <c r="T52">
        <v>214</v>
      </c>
      <c r="U52">
        <v>111</v>
      </c>
      <c r="V52">
        <v>1987</v>
      </c>
      <c r="W52">
        <v>1031</v>
      </c>
      <c r="X52">
        <v>7801</v>
      </c>
      <c r="Y52">
        <v>2</v>
      </c>
      <c r="Z52"/>
      <c r="AA52"/>
      <c r="AB52"/>
      <c r="AC52"/>
      <c r="AD52"/>
      <c r="AE52"/>
      <c r="AF52"/>
      <c r="AG52"/>
      <c r="AH52"/>
      <c r="AI52"/>
      <c r="AJ52"/>
      <c r="AK52"/>
      <c r="AL52"/>
      <c r="AM52" s="24">
        <f t="shared" si="0"/>
        <v>7801</v>
      </c>
    </row>
    <row r="53" spans="1:39" s="7" customFormat="1" x14ac:dyDescent="0.2">
      <c r="A53" s="61">
        <v>663</v>
      </c>
      <c r="B53" t="s">
        <v>75</v>
      </c>
      <c r="C53" t="s">
        <v>184</v>
      </c>
      <c r="D53" t="s">
        <v>169</v>
      </c>
      <c r="E53" t="s">
        <v>170</v>
      </c>
      <c r="F53" s="62">
        <v>58078</v>
      </c>
      <c r="G53" t="s">
        <v>171</v>
      </c>
      <c r="H53">
        <v>21</v>
      </c>
      <c r="I53">
        <v>27021</v>
      </c>
      <c r="J53" t="s">
        <v>80</v>
      </c>
      <c r="K53"/>
      <c r="L53" t="s">
        <v>81</v>
      </c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>
        <v>1</v>
      </c>
      <c r="AM53" s="24">
        <f t="shared" si="0"/>
        <v>0</v>
      </c>
    </row>
    <row r="54" spans="1:39" s="7" customFormat="1" x14ac:dyDescent="0.2">
      <c r="A54" s="61">
        <v>666</v>
      </c>
      <c r="B54" t="s">
        <v>71</v>
      </c>
      <c r="C54" t="s">
        <v>185</v>
      </c>
      <c r="D54" t="s">
        <v>186</v>
      </c>
      <c r="E54" t="s">
        <v>187</v>
      </c>
      <c r="F54" s="62">
        <v>55449</v>
      </c>
      <c r="G54" t="s">
        <v>91</v>
      </c>
      <c r="H54">
        <v>3</v>
      </c>
      <c r="I54">
        <v>27003</v>
      </c>
      <c r="J54" t="s">
        <v>68</v>
      </c>
      <c r="K54" t="s">
        <v>69</v>
      </c>
      <c r="L54" t="s">
        <v>70</v>
      </c>
      <c r="M54">
        <v>450</v>
      </c>
      <c r="N54">
        <v>266</v>
      </c>
      <c r="O54">
        <v>213</v>
      </c>
      <c r="P54">
        <v>354</v>
      </c>
      <c r="Q54">
        <v>89</v>
      </c>
      <c r="R54">
        <v>508</v>
      </c>
      <c r="S54">
        <v>17</v>
      </c>
      <c r="T54">
        <v>87</v>
      </c>
      <c r="U54"/>
      <c r="V54">
        <v>784</v>
      </c>
      <c r="W54">
        <v>465</v>
      </c>
      <c r="X54">
        <v>3233</v>
      </c>
      <c r="Y54">
        <v>1</v>
      </c>
      <c r="Z54"/>
      <c r="AA54"/>
      <c r="AB54"/>
      <c r="AC54"/>
      <c r="AD54"/>
      <c r="AE54"/>
      <c r="AF54"/>
      <c r="AG54"/>
      <c r="AH54"/>
      <c r="AI54"/>
      <c r="AJ54"/>
      <c r="AK54"/>
      <c r="AL54"/>
      <c r="AM54" s="24">
        <f t="shared" si="0"/>
        <v>3233</v>
      </c>
    </row>
    <row r="55" spans="1:39" s="7" customFormat="1" x14ac:dyDescent="0.2">
      <c r="A55" s="61">
        <v>667</v>
      </c>
      <c r="B55" t="s">
        <v>75</v>
      </c>
      <c r="C55" t="s">
        <v>188</v>
      </c>
      <c r="D55" t="s">
        <v>88</v>
      </c>
      <c r="E55" t="s">
        <v>187</v>
      </c>
      <c r="F55" s="62">
        <v>55434</v>
      </c>
      <c r="G55" t="s">
        <v>91</v>
      </c>
      <c r="H55">
        <v>3</v>
      </c>
      <c r="I55">
        <v>27003</v>
      </c>
      <c r="J55" t="s">
        <v>68</v>
      </c>
      <c r="K55" t="s">
        <v>69</v>
      </c>
      <c r="L55" t="s">
        <v>70</v>
      </c>
      <c r="M55">
        <v>105</v>
      </c>
      <c r="N55">
        <v>79</v>
      </c>
      <c r="O55">
        <v>28</v>
      </c>
      <c r="P55">
        <v>17</v>
      </c>
      <c r="Q55">
        <v>87</v>
      </c>
      <c r="R55">
        <v>117</v>
      </c>
      <c r="S55">
        <v>1</v>
      </c>
      <c r="T55">
        <v>18</v>
      </c>
      <c r="U55">
        <v>3</v>
      </c>
      <c r="V55">
        <v>106</v>
      </c>
      <c r="W55">
        <v>22</v>
      </c>
      <c r="X55">
        <v>583</v>
      </c>
      <c r="Y55">
        <v>1</v>
      </c>
      <c r="Z55"/>
      <c r="AA55"/>
      <c r="AB55"/>
      <c r="AC55"/>
      <c r="AD55"/>
      <c r="AE55"/>
      <c r="AF55"/>
      <c r="AG55"/>
      <c r="AH55"/>
      <c r="AI55"/>
      <c r="AJ55"/>
      <c r="AK55"/>
      <c r="AL55"/>
      <c r="AM55" s="24">
        <f t="shared" si="0"/>
        <v>583</v>
      </c>
    </row>
    <row r="56" spans="1:39" s="7" customFormat="1" x14ac:dyDescent="0.2">
      <c r="A56" s="61">
        <v>671</v>
      </c>
      <c r="B56" t="s">
        <v>75</v>
      </c>
      <c r="C56" t="s">
        <v>189</v>
      </c>
      <c r="D56" t="s">
        <v>169</v>
      </c>
      <c r="E56" t="s">
        <v>170</v>
      </c>
      <c r="F56" s="62">
        <v>58078</v>
      </c>
      <c r="G56" t="s">
        <v>171</v>
      </c>
      <c r="H56">
        <v>21</v>
      </c>
      <c r="I56">
        <v>27021</v>
      </c>
      <c r="J56" t="s">
        <v>80</v>
      </c>
      <c r="K56"/>
      <c r="L56" t="s">
        <v>81</v>
      </c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>
        <v>1</v>
      </c>
      <c r="AM56" s="24">
        <f t="shared" si="0"/>
        <v>0</v>
      </c>
    </row>
    <row r="57" spans="1:39" s="7" customFormat="1" x14ac:dyDescent="0.2">
      <c r="A57" s="61">
        <v>672</v>
      </c>
      <c r="B57" t="s">
        <v>75</v>
      </c>
      <c r="C57" t="s">
        <v>190</v>
      </c>
      <c r="D57" t="s">
        <v>191</v>
      </c>
      <c r="E57" t="s">
        <v>192</v>
      </c>
      <c r="F57" s="62">
        <v>56308</v>
      </c>
      <c r="G57" t="s">
        <v>193</v>
      </c>
      <c r="H57">
        <v>41</v>
      </c>
      <c r="I57">
        <v>27041</v>
      </c>
      <c r="J57" t="s">
        <v>80</v>
      </c>
      <c r="K57"/>
      <c r="L57" t="s">
        <v>194</v>
      </c>
      <c r="M57">
        <v>928</v>
      </c>
      <c r="N57">
        <v>349</v>
      </c>
      <c r="O57">
        <v>354</v>
      </c>
      <c r="P57">
        <v>246</v>
      </c>
      <c r="Q57">
        <v>0</v>
      </c>
      <c r="R57">
        <v>523</v>
      </c>
      <c r="S57">
        <v>12</v>
      </c>
      <c r="T57">
        <v>172</v>
      </c>
      <c r="U57">
        <v>77</v>
      </c>
      <c r="V57">
        <v>1962</v>
      </c>
      <c r="W57">
        <v>715</v>
      </c>
      <c r="X57">
        <v>5338</v>
      </c>
      <c r="Y57">
        <v>2</v>
      </c>
      <c r="Z57"/>
      <c r="AA57"/>
      <c r="AB57"/>
      <c r="AC57"/>
      <c r="AD57"/>
      <c r="AE57"/>
      <c r="AF57"/>
      <c r="AG57"/>
      <c r="AH57"/>
      <c r="AI57"/>
      <c r="AJ57"/>
      <c r="AK57"/>
      <c r="AL57"/>
      <c r="AM57" s="24">
        <f t="shared" si="0"/>
        <v>5338</v>
      </c>
    </row>
    <row r="58" spans="1:39" s="7" customFormat="1" x14ac:dyDescent="0.2">
      <c r="A58" s="61">
        <v>675</v>
      </c>
      <c r="B58" t="s">
        <v>71</v>
      </c>
      <c r="C58" t="s">
        <v>195</v>
      </c>
      <c r="D58" t="s">
        <v>196</v>
      </c>
      <c r="E58" t="s">
        <v>112</v>
      </c>
      <c r="F58" s="62">
        <v>55435</v>
      </c>
      <c r="G58" t="s">
        <v>67</v>
      </c>
      <c r="H58">
        <v>53</v>
      </c>
      <c r="I58">
        <v>27053</v>
      </c>
      <c r="J58" t="s">
        <v>68</v>
      </c>
      <c r="K58" t="s">
        <v>69</v>
      </c>
      <c r="L58" t="s">
        <v>70</v>
      </c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 s="24">
        <f t="shared" si="0"/>
        <v>0</v>
      </c>
    </row>
    <row r="59" spans="1:39" s="7" customFormat="1" x14ac:dyDescent="0.2">
      <c r="A59" s="61">
        <v>677</v>
      </c>
      <c r="B59" t="s">
        <v>71</v>
      </c>
      <c r="C59" t="s">
        <v>197</v>
      </c>
      <c r="D59" t="s">
        <v>198</v>
      </c>
      <c r="E59" t="s">
        <v>199</v>
      </c>
      <c r="F59" s="62">
        <v>56201</v>
      </c>
      <c r="G59" t="s">
        <v>200</v>
      </c>
      <c r="H59">
        <v>67</v>
      </c>
      <c r="I59">
        <v>27067</v>
      </c>
      <c r="J59" t="s">
        <v>80</v>
      </c>
      <c r="K59"/>
      <c r="L59" t="s">
        <v>201</v>
      </c>
      <c r="M59">
        <v>816</v>
      </c>
      <c r="N59">
        <v>164</v>
      </c>
      <c r="O59">
        <v>128</v>
      </c>
      <c r="P59">
        <v>45</v>
      </c>
      <c r="Q59">
        <v>95</v>
      </c>
      <c r="R59">
        <v>190</v>
      </c>
      <c r="S59">
        <v>17</v>
      </c>
      <c r="T59">
        <v>64</v>
      </c>
      <c r="U59">
        <v>17</v>
      </c>
      <c r="V59">
        <v>779</v>
      </c>
      <c r="W59">
        <v>42</v>
      </c>
      <c r="X59">
        <v>2357</v>
      </c>
      <c r="Y59">
        <v>1</v>
      </c>
      <c r="Z59"/>
      <c r="AA59"/>
      <c r="AB59"/>
      <c r="AC59"/>
      <c r="AD59"/>
      <c r="AE59"/>
      <c r="AF59"/>
      <c r="AG59"/>
      <c r="AH59"/>
      <c r="AI59"/>
      <c r="AJ59"/>
      <c r="AK59"/>
      <c r="AL59"/>
      <c r="AM59" s="24">
        <f t="shared" si="0"/>
        <v>2357</v>
      </c>
    </row>
    <row r="60" spans="1:39" s="7" customFormat="1" x14ac:dyDescent="0.2">
      <c r="A60" s="61">
        <v>679</v>
      </c>
      <c r="B60" t="s">
        <v>71</v>
      </c>
      <c r="C60" t="s">
        <v>202</v>
      </c>
      <c r="D60" t="s">
        <v>150</v>
      </c>
      <c r="E60" t="s">
        <v>203</v>
      </c>
      <c r="F60" s="62">
        <v>56721</v>
      </c>
      <c r="G60" t="s">
        <v>204</v>
      </c>
      <c r="H60">
        <v>119</v>
      </c>
      <c r="I60">
        <v>27119</v>
      </c>
      <c r="J60" t="s">
        <v>68</v>
      </c>
      <c r="K60" t="s">
        <v>205</v>
      </c>
      <c r="L60" t="s">
        <v>102</v>
      </c>
      <c r="M60"/>
      <c r="N60"/>
      <c r="O60"/>
      <c r="P60"/>
      <c r="Q60"/>
      <c r="R60"/>
      <c r="S60"/>
      <c r="T60"/>
      <c r="U60"/>
      <c r="V60"/>
      <c r="W60"/>
      <c r="X60"/>
      <c r="Y60"/>
      <c r="Z60">
        <v>154</v>
      </c>
      <c r="AA60">
        <v>3</v>
      </c>
      <c r="AB60">
        <v>24</v>
      </c>
      <c r="AC60">
        <v>2</v>
      </c>
      <c r="AD60">
        <v>0</v>
      </c>
      <c r="AE60">
        <v>107</v>
      </c>
      <c r="AF60">
        <v>8</v>
      </c>
      <c r="AG60">
        <v>1</v>
      </c>
      <c r="AH60">
        <v>0</v>
      </c>
      <c r="AI60">
        <v>89</v>
      </c>
      <c r="AJ60">
        <v>32</v>
      </c>
      <c r="AK60">
        <v>420</v>
      </c>
      <c r="AL60">
        <v>1</v>
      </c>
      <c r="AM60" s="24">
        <f t="shared" si="0"/>
        <v>420</v>
      </c>
    </row>
    <row r="61" spans="1:39" s="7" customFormat="1" x14ac:dyDescent="0.2">
      <c r="A61" s="61">
        <v>680</v>
      </c>
      <c r="B61" t="s">
        <v>71</v>
      </c>
      <c r="C61" t="s">
        <v>206</v>
      </c>
      <c r="D61" t="s">
        <v>207</v>
      </c>
      <c r="E61" t="s">
        <v>135</v>
      </c>
      <c r="F61" s="62">
        <v>55108</v>
      </c>
      <c r="G61" t="s">
        <v>129</v>
      </c>
      <c r="H61">
        <v>123</v>
      </c>
      <c r="I61">
        <v>27123</v>
      </c>
      <c r="J61" t="s">
        <v>68</v>
      </c>
      <c r="K61" t="s">
        <v>69</v>
      </c>
      <c r="L61" t="s">
        <v>70</v>
      </c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 s="24">
        <f t="shared" si="0"/>
        <v>0</v>
      </c>
    </row>
    <row r="62" spans="1:39" s="7" customFormat="1" x14ac:dyDescent="0.2">
      <c r="A62" s="61">
        <v>686</v>
      </c>
      <c r="B62" t="s">
        <v>71</v>
      </c>
      <c r="C62" t="s">
        <v>208</v>
      </c>
      <c r="D62" t="s">
        <v>207</v>
      </c>
      <c r="E62" t="s">
        <v>108</v>
      </c>
      <c r="F62" s="62">
        <v>55057</v>
      </c>
      <c r="G62" t="s">
        <v>109</v>
      </c>
      <c r="H62">
        <v>131</v>
      </c>
      <c r="I62">
        <v>27131</v>
      </c>
      <c r="J62" t="s">
        <v>80</v>
      </c>
      <c r="K62"/>
      <c r="L62" t="s">
        <v>110</v>
      </c>
      <c r="M62"/>
      <c r="N62"/>
      <c r="O62"/>
      <c r="P62"/>
      <c r="Q62"/>
      <c r="R62"/>
      <c r="S62"/>
      <c r="T62"/>
      <c r="U62"/>
      <c r="V62"/>
      <c r="W62"/>
      <c r="X62"/>
      <c r="Y62"/>
      <c r="Z62">
        <v>334</v>
      </c>
      <c r="AA62">
        <v>99</v>
      </c>
      <c r="AB62">
        <v>74</v>
      </c>
      <c r="AC62">
        <v>50</v>
      </c>
      <c r="AD62"/>
      <c r="AE62">
        <v>122</v>
      </c>
      <c r="AF62">
        <v>5</v>
      </c>
      <c r="AG62">
        <v>28</v>
      </c>
      <c r="AH62">
        <v>39</v>
      </c>
      <c r="AI62">
        <v>597</v>
      </c>
      <c r="AJ62">
        <v>150</v>
      </c>
      <c r="AK62">
        <v>1498</v>
      </c>
      <c r="AL62">
        <v>1</v>
      </c>
      <c r="AM62" s="24">
        <f t="shared" si="0"/>
        <v>1498</v>
      </c>
    </row>
    <row r="63" spans="1:39" s="7" customFormat="1" x14ac:dyDescent="0.2">
      <c r="A63" s="61">
        <v>693</v>
      </c>
      <c r="B63" t="s">
        <v>71</v>
      </c>
      <c r="C63" t="s">
        <v>209</v>
      </c>
      <c r="D63" t="s">
        <v>207</v>
      </c>
      <c r="E63" t="s">
        <v>115</v>
      </c>
      <c r="F63" s="62">
        <v>55125</v>
      </c>
      <c r="G63" t="s">
        <v>116</v>
      </c>
      <c r="H63">
        <v>163</v>
      </c>
      <c r="I63">
        <v>27163</v>
      </c>
      <c r="J63" t="s">
        <v>68</v>
      </c>
      <c r="K63" t="s">
        <v>69</v>
      </c>
      <c r="L63" t="s">
        <v>70</v>
      </c>
      <c r="M63">
        <v>428</v>
      </c>
      <c r="N63">
        <v>199</v>
      </c>
      <c r="O63">
        <v>118</v>
      </c>
      <c r="P63">
        <v>68</v>
      </c>
      <c r="Q63"/>
      <c r="R63">
        <v>263</v>
      </c>
      <c r="S63">
        <v>6</v>
      </c>
      <c r="T63">
        <v>54</v>
      </c>
      <c r="U63">
        <v>37</v>
      </c>
      <c r="V63">
        <v>1044</v>
      </c>
      <c r="W63">
        <v>249</v>
      </c>
      <c r="X63">
        <v>2466</v>
      </c>
      <c r="Y63">
        <v>1</v>
      </c>
      <c r="Z63"/>
      <c r="AA63"/>
      <c r="AB63"/>
      <c r="AC63"/>
      <c r="AD63"/>
      <c r="AE63"/>
      <c r="AF63"/>
      <c r="AG63"/>
      <c r="AH63"/>
      <c r="AI63"/>
      <c r="AJ63"/>
      <c r="AK63"/>
      <c r="AL63"/>
      <c r="AM63" s="24">
        <f t="shared" si="0"/>
        <v>2466</v>
      </c>
    </row>
    <row r="64" spans="1:39" s="7" customFormat="1" x14ac:dyDescent="0.2">
      <c r="A64" s="61">
        <v>700</v>
      </c>
      <c r="B64" t="s">
        <v>71</v>
      </c>
      <c r="C64" t="s">
        <v>210</v>
      </c>
      <c r="D64" t="s">
        <v>211</v>
      </c>
      <c r="E64" t="s">
        <v>139</v>
      </c>
      <c r="F64" s="62">
        <v>55416</v>
      </c>
      <c r="G64" t="s">
        <v>67</v>
      </c>
      <c r="H64">
        <v>53</v>
      </c>
      <c r="I64">
        <v>27053</v>
      </c>
      <c r="J64" t="s">
        <v>68</v>
      </c>
      <c r="K64" t="s">
        <v>69</v>
      </c>
      <c r="L64" t="s">
        <v>70</v>
      </c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 s="24">
        <f t="shared" si="0"/>
        <v>0</v>
      </c>
    </row>
    <row r="65" spans="1:39" s="7" customFormat="1" x14ac:dyDescent="0.2">
      <c r="A65" s="61">
        <v>701</v>
      </c>
      <c r="B65" t="s">
        <v>71</v>
      </c>
      <c r="C65" t="s">
        <v>212</v>
      </c>
      <c r="D65" t="s">
        <v>213</v>
      </c>
      <c r="E65" t="s">
        <v>119</v>
      </c>
      <c r="F65" s="62">
        <v>55407</v>
      </c>
      <c r="G65" t="s">
        <v>67</v>
      </c>
      <c r="H65">
        <v>53</v>
      </c>
      <c r="I65">
        <v>27053</v>
      </c>
      <c r="J65" t="s">
        <v>68</v>
      </c>
      <c r="K65" t="s">
        <v>69</v>
      </c>
      <c r="L65" t="s">
        <v>70</v>
      </c>
      <c r="M65">
        <v>657</v>
      </c>
      <c r="N65">
        <v>261</v>
      </c>
      <c r="O65">
        <v>235</v>
      </c>
      <c r="P65">
        <v>127</v>
      </c>
      <c r="Q65">
        <v>48</v>
      </c>
      <c r="R65">
        <v>616</v>
      </c>
      <c r="S65">
        <v>18</v>
      </c>
      <c r="T65">
        <v>58</v>
      </c>
      <c r="U65">
        <v>243</v>
      </c>
      <c r="V65">
        <v>911</v>
      </c>
      <c r="W65">
        <v>664</v>
      </c>
      <c r="X65">
        <v>3838</v>
      </c>
      <c r="Y65">
        <v>2</v>
      </c>
      <c r="Z65"/>
      <c r="AA65"/>
      <c r="AB65"/>
      <c r="AC65"/>
      <c r="AD65"/>
      <c r="AE65"/>
      <c r="AF65"/>
      <c r="AG65"/>
      <c r="AH65"/>
      <c r="AI65"/>
      <c r="AJ65"/>
      <c r="AK65"/>
      <c r="AL65"/>
      <c r="AM65" s="24">
        <f t="shared" si="0"/>
        <v>3838</v>
      </c>
    </row>
    <row r="66" spans="1:39" s="7" customFormat="1" x14ac:dyDescent="0.2">
      <c r="A66" s="61">
        <v>707</v>
      </c>
      <c r="B66" t="s">
        <v>71</v>
      </c>
      <c r="C66" t="s">
        <v>214</v>
      </c>
      <c r="D66" t="s">
        <v>93</v>
      </c>
      <c r="E66" t="s">
        <v>112</v>
      </c>
      <c r="F66" s="62">
        <v>55435</v>
      </c>
      <c r="G66" t="s">
        <v>67</v>
      </c>
      <c r="H66">
        <v>53</v>
      </c>
      <c r="I66">
        <v>27053</v>
      </c>
      <c r="J66" t="s">
        <v>68</v>
      </c>
      <c r="K66" t="s">
        <v>69</v>
      </c>
      <c r="L66" t="s">
        <v>70</v>
      </c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 s="24">
        <f t="shared" si="0"/>
        <v>0</v>
      </c>
    </row>
    <row r="67" spans="1:39" s="7" customFormat="1" x14ac:dyDescent="0.2">
      <c r="A67" s="61">
        <v>708</v>
      </c>
      <c r="B67" t="s">
        <v>71</v>
      </c>
      <c r="C67" t="s">
        <v>215</v>
      </c>
      <c r="D67" t="s">
        <v>186</v>
      </c>
      <c r="E67" t="s">
        <v>124</v>
      </c>
      <c r="F67" s="62">
        <v>55369</v>
      </c>
      <c r="G67" t="s">
        <v>67</v>
      </c>
      <c r="H67">
        <v>53</v>
      </c>
      <c r="I67">
        <v>27053</v>
      </c>
      <c r="J67" t="s">
        <v>68</v>
      </c>
      <c r="K67" t="s">
        <v>69</v>
      </c>
      <c r="L67" t="s">
        <v>70</v>
      </c>
      <c r="M67">
        <v>421</v>
      </c>
      <c r="N67">
        <v>274</v>
      </c>
      <c r="O67">
        <v>167</v>
      </c>
      <c r="P67">
        <v>308</v>
      </c>
      <c r="Q67">
        <v>63</v>
      </c>
      <c r="R67">
        <v>435</v>
      </c>
      <c r="S67">
        <v>5</v>
      </c>
      <c r="T67">
        <v>33</v>
      </c>
      <c r="U67"/>
      <c r="V67">
        <v>800</v>
      </c>
      <c r="W67">
        <v>440</v>
      </c>
      <c r="X67">
        <v>2946</v>
      </c>
      <c r="Y67">
        <v>1</v>
      </c>
      <c r="Z67"/>
      <c r="AA67"/>
      <c r="AB67"/>
      <c r="AC67"/>
      <c r="AD67"/>
      <c r="AE67"/>
      <c r="AF67"/>
      <c r="AG67"/>
      <c r="AH67"/>
      <c r="AI67"/>
      <c r="AJ67"/>
      <c r="AK67"/>
      <c r="AL67"/>
      <c r="AM67" s="24">
        <f t="shared" si="0"/>
        <v>2946</v>
      </c>
    </row>
    <row r="68" spans="1:39" s="7" customFormat="1" x14ac:dyDescent="0.2">
      <c r="A68" s="61">
        <v>709</v>
      </c>
      <c r="B68" t="s">
        <v>71</v>
      </c>
      <c r="C68" t="s">
        <v>216</v>
      </c>
      <c r="D68" t="s">
        <v>121</v>
      </c>
      <c r="E68" t="s">
        <v>84</v>
      </c>
      <c r="F68" s="62">
        <v>55337</v>
      </c>
      <c r="G68" t="s">
        <v>85</v>
      </c>
      <c r="H68">
        <v>37</v>
      </c>
      <c r="I68">
        <v>27037</v>
      </c>
      <c r="J68" t="s">
        <v>68</v>
      </c>
      <c r="K68" t="s">
        <v>69</v>
      </c>
      <c r="L68" t="s">
        <v>70</v>
      </c>
      <c r="M68">
        <v>1104</v>
      </c>
      <c r="N68">
        <v>462</v>
      </c>
      <c r="O68">
        <v>249</v>
      </c>
      <c r="P68">
        <v>292</v>
      </c>
      <c r="Q68"/>
      <c r="R68">
        <v>996</v>
      </c>
      <c r="S68"/>
      <c r="T68">
        <v>237</v>
      </c>
      <c r="U68">
        <v>47</v>
      </c>
      <c r="V68">
        <v>1144</v>
      </c>
      <c r="W68">
        <v>452</v>
      </c>
      <c r="X68">
        <v>4983</v>
      </c>
      <c r="Y68">
        <v>1</v>
      </c>
      <c r="Z68"/>
      <c r="AA68"/>
      <c r="AB68"/>
      <c r="AC68"/>
      <c r="AD68"/>
      <c r="AE68"/>
      <c r="AF68"/>
      <c r="AG68"/>
      <c r="AH68"/>
      <c r="AI68"/>
      <c r="AJ68"/>
      <c r="AK68"/>
      <c r="AL68"/>
      <c r="AM68" s="24">
        <f t="shared" si="0"/>
        <v>4983</v>
      </c>
    </row>
    <row r="69" spans="1:39" s="7" customFormat="1" x14ac:dyDescent="0.2">
      <c r="A69" s="61">
        <v>722</v>
      </c>
      <c r="B69" t="s">
        <v>71</v>
      </c>
      <c r="C69" t="s">
        <v>217</v>
      </c>
      <c r="D69" t="s">
        <v>207</v>
      </c>
      <c r="E69" t="s">
        <v>128</v>
      </c>
      <c r="F69" s="62">
        <v>55109</v>
      </c>
      <c r="G69" t="s">
        <v>129</v>
      </c>
      <c r="H69">
        <v>123</v>
      </c>
      <c r="I69">
        <v>27123</v>
      </c>
      <c r="J69" t="s">
        <v>68</v>
      </c>
      <c r="K69" t="s">
        <v>69</v>
      </c>
      <c r="L69" t="s">
        <v>70</v>
      </c>
      <c r="M69"/>
      <c r="N69"/>
      <c r="O69"/>
      <c r="P69"/>
      <c r="Q69"/>
      <c r="R69"/>
      <c r="S69"/>
      <c r="T69"/>
      <c r="U69"/>
      <c r="V69"/>
      <c r="W69"/>
      <c r="X69"/>
      <c r="Y69"/>
      <c r="Z69">
        <v>218</v>
      </c>
      <c r="AA69">
        <v>75</v>
      </c>
      <c r="AB69">
        <v>82</v>
      </c>
      <c r="AC69">
        <v>27</v>
      </c>
      <c r="AD69"/>
      <c r="AE69">
        <v>92</v>
      </c>
      <c r="AF69">
        <v>0</v>
      </c>
      <c r="AG69">
        <v>20</v>
      </c>
      <c r="AH69">
        <v>14</v>
      </c>
      <c r="AI69">
        <v>622</v>
      </c>
      <c r="AJ69">
        <v>145</v>
      </c>
      <c r="AK69">
        <v>1295</v>
      </c>
      <c r="AL69">
        <v>1</v>
      </c>
      <c r="AM69" s="24">
        <f t="shared" si="0"/>
        <v>1295</v>
      </c>
    </row>
    <row r="70" spans="1:39" s="7" customFormat="1" x14ac:dyDescent="0.2">
      <c r="A70" s="61">
        <v>731</v>
      </c>
      <c r="B70" t="s">
        <v>71</v>
      </c>
      <c r="C70" t="s">
        <v>218</v>
      </c>
      <c r="D70" t="s">
        <v>93</v>
      </c>
      <c r="E70" t="s">
        <v>167</v>
      </c>
      <c r="F70" s="62">
        <v>55121</v>
      </c>
      <c r="G70" t="s">
        <v>85</v>
      </c>
      <c r="H70">
        <v>37</v>
      </c>
      <c r="I70">
        <v>27037</v>
      </c>
      <c r="J70" t="s">
        <v>68</v>
      </c>
      <c r="K70" t="s">
        <v>69</v>
      </c>
      <c r="L70" t="s">
        <v>70</v>
      </c>
      <c r="M70">
        <v>2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/>
      <c r="X70">
        <v>2</v>
      </c>
      <c r="Y70">
        <v>1</v>
      </c>
      <c r="Z70"/>
      <c r="AA70"/>
      <c r="AB70"/>
      <c r="AC70"/>
      <c r="AD70"/>
      <c r="AE70"/>
      <c r="AF70"/>
      <c r="AG70"/>
      <c r="AH70"/>
      <c r="AI70"/>
      <c r="AJ70"/>
      <c r="AK70"/>
      <c r="AL70"/>
      <c r="AM70" s="24">
        <f t="shared" si="0"/>
        <v>2</v>
      </c>
    </row>
    <row r="71" spans="1:39" s="7" customFormat="1" x14ac:dyDescent="0.2">
      <c r="A71" s="61">
        <v>732</v>
      </c>
      <c r="B71" t="s">
        <v>71</v>
      </c>
      <c r="C71" t="s">
        <v>219</v>
      </c>
      <c r="D71" t="s">
        <v>93</v>
      </c>
      <c r="E71" t="s">
        <v>220</v>
      </c>
      <c r="F71" s="62">
        <v>56001</v>
      </c>
      <c r="G71" t="s">
        <v>221</v>
      </c>
      <c r="H71">
        <v>13</v>
      </c>
      <c r="I71">
        <v>27013</v>
      </c>
      <c r="J71" t="s">
        <v>80</v>
      </c>
      <c r="K71"/>
      <c r="L71" t="s">
        <v>96</v>
      </c>
      <c r="M71">
        <v>936</v>
      </c>
      <c r="N71">
        <v>129</v>
      </c>
      <c r="O71">
        <v>247</v>
      </c>
      <c r="P71">
        <v>134</v>
      </c>
      <c r="Q71">
        <v>260</v>
      </c>
      <c r="R71">
        <v>339</v>
      </c>
      <c r="S71">
        <v>28</v>
      </c>
      <c r="T71">
        <v>237</v>
      </c>
      <c r="U71">
        <v>23</v>
      </c>
      <c r="V71">
        <v>935</v>
      </c>
      <c r="W71">
        <v>309</v>
      </c>
      <c r="X71">
        <v>3577</v>
      </c>
      <c r="Y71">
        <v>2</v>
      </c>
      <c r="Z71"/>
      <c r="AA71"/>
      <c r="AB71"/>
      <c r="AC71"/>
      <c r="AD71"/>
      <c r="AE71"/>
      <c r="AF71"/>
      <c r="AG71"/>
      <c r="AH71"/>
      <c r="AI71"/>
      <c r="AJ71"/>
      <c r="AK71"/>
      <c r="AL71"/>
      <c r="AM71" s="24">
        <f t="shared" si="0"/>
        <v>3577</v>
      </c>
    </row>
    <row r="72" spans="1:39" s="7" customFormat="1" x14ac:dyDescent="0.2">
      <c r="A72" s="61">
        <v>733</v>
      </c>
      <c r="B72" t="s">
        <v>75</v>
      </c>
      <c r="C72" t="s">
        <v>222</v>
      </c>
      <c r="D72" t="s">
        <v>93</v>
      </c>
      <c r="E72" t="s">
        <v>183</v>
      </c>
      <c r="F72" s="62">
        <v>56377</v>
      </c>
      <c r="G72" t="s">
        <v>144</v>
      </c>
      <c r="H72">
        <v>145</v>
      </c>
      <c r="I72">
        <v>27145</v>
      </c>
      <c r="J72" t="s">
        <v>68</v>
      </c>
      <c r="K72" t="s">
        <v>143</v>
      </c>
      <c r="L72" t="s">
        <v>81</v>
      </c>
      <c r="M72">
        <v>659</v>
      </c>
      <c r="N72"/>
      <c r="O72"/>
      <c r="P72">
        <v>114</v>
      </c>
      <c r="Q72"/>
      <c r="R72"/>
      <c r="S72">
        <v>4</v>
      </c>
      <c r="T72">
        <v>243</v>
      </c>
      <c r="U72">
        <v>29</v>
      </c>
      <c r="V72"/>
      <c r="W72"/>
      <c r="X72">
        <v>1049</v>
      </c>
      <c r="Y72">
        <v>1</v>
      </c>
      <c r="Z72"/>
      <c r="AA72"/>
      <c r="AB72"/>
      <c r="AC72"/>
      <c r="AD72"/>
      <c r="AE72"/>
      <c r="AF72"/>
      <c r="AG72"/>
      <c r="AH72"/>
      <c r="AI72"/>
      <c r="AJ72"/>
      <c r="AK72"/>
      <c r="AL72"/>
      <c r="AM72" s="24">
        <f t="shared" si="0"/>
        <v>1049</v>
      </c>
    </row>
    <row r="73" spans="1:39" s="7" customFormat="1" x14ac:dyDescent="0.2">
      <c r="A73" s="61">
        <v>735</v>
      </c>
      <c r="B73" t="s">
        <v>75</v>
      </c>
      <c r="C73" t="s">
        <v>223</v>
      </c>
      <c r="D73" t="s">
        <v>224</v>
      </c>
      <c r="E73" t="s">
        <v>225</v>
      </c>
      <c r="F73" s="62">
        <v>55422</v>
      </c>
      <c r="G73" t="s">
        <v>67</v>
      </c>
      <c r="H73">
        <v>53</v>
      </c>
      <c r="I73">
        <v>27053</v>
      </c>
      <c r="J73" t="s">
        <v>68</v>
      </c>
      <c r="K73" t="s">
        <v>69</v>
      </c>
      <c r="L73" t="s">
        <v>70</v>
      </c>
      <c r="M73"/>
      <c r="N73"/>
      <c r="O73"/>
      <c r="P73"/>
      <c r="Q73"/>
      <c r="R73"/>
      <c r="S73"/>
      <c r="T73"/>
      <c r="U73"/>
      <c r="V73"/>
      <c r="W73"/>
      <c r="X73"/>
      <c r="Y73"/>
      <c r="Z73">
        <v>594</v>
      </c>
      <c r="AA73">
        <v>302</v>
      </c>
      <c r="AB73">
        <v>152</v>
      </c>
      <c r="AC73">
        <v>95</v>
      </c>
      <c r="AD73">
        <v>25</v>
      </c>
      <c r="AE73">
        <v>400</v>
      </c>
      <c r="AF73">
        <v>4</v>
      </c>
      <c r="AG73">
        <v>13</v>
      </c>
      <c r="AH73">
        <v>14</v>
      </c>
      <c r="AI73">
        <v>1095</v>
      </c>
      <c r="AJ73">
        <v>462</v>
      </c>
      <c r="AK73">
        <v>3156</v>
      </c>
      <c r="AL73">
        <v>1</v>
      </c>
      <c r="AM73" s="24">
        <f t="shared" ref="AM73:AM136" si="1">SUM(X73+AK73)</f>
        <v>3156</v>
      </c>
    </row>
    <row r="74" spans="1:39" s="7" customFormat="1" x14ac:dyDescent="0.2">
      <c r="A74" s="61">
        <v>736</v>
      </c>
      <c r="B74" t="s">
        <v>71</v>
      </c>
      <c r="C74" t="s">
        <v>226</v>
      </c>
      <c r="D74" t="s">
        <v>224</v>
      </c>
      <c r="E74" t="s">
        <v>84</v>
      </c>
      <c r="F74" s="62">
        <v>55337</v>
      </c>
      <c r="G74" t="s">
        <v>85</v>
      </c>
      <c r="H74">
        <v>37</v>
      </c>
      <c r="I74">
        <v>27037</v>
      </c>
      <c r="J74" t="s">
        <v>68</v>
      </c>
      <c r="K74" t="s">
        <v>69</v>
      </c>
      <c r="L74" t="s">
        <v>70</v>
      </c>
      <c r="M74"/>
      <c r="N74"/>
      <c r="O74"/>
      <c r="P74"/>
      <c r="Q74"/>
      <c r="R74"/>
      <c r="S74"/>
      <c r="T74"/>
      <c r="U74"/>
      <c r="V74"/>
      <c r="W74"/>
      <c r="X74"/>
      <c r="Y74"/>
      <c r="Z74">
        <v>490</v>
      </c>
      <c r="AA74">
        <v>287</v>
      </c>
      <c r="AB74">
        <v>130</v>
      </c>
      <c r="AC74">
        <v>92</v>
      </c>
      <c r="AD74">
        <v>26</v>
      </c>
      <c r="AE74">
        <v>309</v>
      </c>
      <c r="AF74">
        <v>1</v>
      </c>
      <c r="AG74">
        <v>17</v>
      </c>
      <c r="AH74">
        <v>15</v>
      </c>
      <c r="AI74">
        <v>948</v>
      </c>
      <c r="AJ74">
        <v>420</v>
      </c>
      <c r="AK74">
        <v>2735</v>
      </c>
      <c r="AL74">
        <v>1</v>
      </c>
      <c r="AM74" s="24">
        <f t="shared" si="1"/>
        <v>2735</v>
      </c>
    </row>
    <row r="75" spans="1:39" s="7" customFormat="1" x14ac:dyDescent="0.2">
      <c r="A75" s="61">
        <v>737</v>
      </c>
      <c r="B75" t="s">
        <v>71</v>
      </c>
      <c r="C75" t="s">
        <v>227</v>
      </c>
      <c r="D75" t="s">
        <v>93</v>
      </c>
      <c r="E75" t="s">
        <v>161</v>
      </c>
      <c r="F75" s="62">
        <v>55805</v>
      </c>
      <c r="G75" t="s">
        <v>160</v>
      </c>
      <c r="H75">
        <v>137</v>
      </c>
      <c r="I75">
        <v>27137</v>
      </c>
      <c r="J75" t="s">
        <v>68</v>
      </c>
      <c r="K75" t="s">
        <v>161</v>
      </c>
      <c r="L75" t="s">
        <v>162</v>
      </c>
      <c r="M75">
        <v>684</v>
      </c>
      <c r="N75">
        <v>49</v>
      </c>
      <c r="O75">
        <v>260</v>
      </c>
      <c r="P75">
        <v>18</v>
      </c>
      <c r="Q75">
        <v>50</v>
      </c>
      <c r="R75">
        <v>292</v>
      </c>
      <c r="S75">
        <v>11</v>
      </c>
      <c r="T75">
        <v>90</v>
      </c>
      <c r="U75">
        <v>4</v>
      </c>
      <c r="V75">
        <v>197</v>
      </c>
      <c r="W75">
        <v>172</v>
      </c>
      <c r="X75">
        <v>1827</v>
      </c>
      <c r="Y75">
        <v>1</v>
      </c>
      <c r="Z75"/>
      <c r="AA75"/>
      <c r="AB75"/>
      <c r="AC75"/>
      <c r="AD75"/>
      <c r="AE75"/>
      <c r="AF75"/>
      <c r="AG75"/>
      <c r="AH75"/>
      <c r="AI75"/>
      <c r="AJ75"/>
      <c r="AK75"/>
      <c r="AL75"/>
      <c r="AM75" s="24">
        <f t="shared" si="1"/>
        <v>1827</v>
      </c>
    </row>
    <row r="76" spans="1:39" s="7" customFormat="1" x14ac:dyDescent="0.2">
      <c r="A76" s="61">
        <v>742</v>
      </c>
      <c r="B76" t="s">
        <v>75</v>
      </c>
      <c r="C76" t="s">
        <v>228</v>
      </c>
      <c r="D76" t="s">
        <v>229</v>
      </c>
      <c r="E76" t="s">
        <v>230</v>
      </c>
      <c r="F76" s="62">
        <v>55344</v>
      </c>
      <c r="G76" t="s">
        <v>67</v>
      </c>
      <c r="H76">
        <v>53</v>
      </c>
      <c r="I76">
        <v>27053</v>
      </c>
      <c r="J76" t="s">
        <v>68</v>
      </c>
      <c r="K76" t="s">
        <v>69</v>
      </c>
      <c r="L76" t="s">
        <v>70</v>
      </c>
      <c r="M76">
        <v>559</v>
      </c>
      <c r="N76">
        <v>429</v>
      </c>
      <c r="O76">
        <v>204</v>
      </c>
      <c r="P76">
        <v>187</v>
      </c>
      <c r="Q76">
        <v>0</v>
      </c>
      <c r="R76">
        <v>554</v>
      </c>
      <c r="S76">
        <v>5</v>
      </c>
      <c r="T76">
        <v>92</v>
      </c>
      <c r="U76">
        <v>92</v>
      </c>
      <c r="V76">
        <v>729</v>
      </c>
      <c r="W76">
        <v>353</v>
      </c>
      <c r="X76">
        <v>3204</v>
      </c>
      <c r="Y76">
        <v>1</v>
      </c>
      <c r="Z76"/>
      <c r="AA76"/>
      <c r="AB76"/>
      <c r="AC76"/>
      <c r="AD76"/>
      <c r="AE76"/>
      <c r="AF76"/>
      <c r="AG76"/>
      <c r="AH76"/>
      <c r="AI76"/>
      <c r="AJ76"/>
      <c r="AK76"/>
      <c r="AL76"/>
      <c r="AM76" s="24">
        <f t="shared" si="1"/>
        <v>3204</v>
      </c>
    </row>
    <row r="77" spans="1:39" s="7" customFormat="1" x14ac:dyDescent="0.2">
      <c r="A77" s="61">
        <v>743</v>
      </c>
      <c r="B77" t="s">
        <v>71</v>
      </c>
      <c r="C77" t="s">
        <v>231</v>
      </c>
      <c r="D77" t="s">
        <v>232</v>
      </c>
      <c r="E77" t="s">
        <v>143</v>
      </c>
      <c r="F77" s="62">
        <v>56303</v>
      </c>
      <c r="G77" t="s">
        <v>144</v>
      </c>
      <c r="H77">
        <v>145</v>
      </c>
      <c r="I77">
        <v>27145</v>
      </c>
      <c r="J77" t="s">
        <v>68</v>
      </c>
      <c r="K77" t="s">
        <v>143</v>
      </c>
      <c r="L77" t="s">
        <v>81</v>
      </c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 s="24">
        <f t="shared" si="1"/>
        <v>0</v>
      </c>
    </row>
    <row r="78" spans="1:39" s="7" customFormat="1" x14ac:dyDescent="0.2">
      <c r="A78" s="61">
        <v>744</v>
      </c>
      <c r="B78" t="s">
        <v>71</v>
      </c>
      <c r="C78" t="s">
        <v>233</v>
      </c>
      <c r="D78" t="s">
        <v>121</v>
      </c>
      <c r="E78" t="s">
        <v>90</v>
      </c>
      <c r="F78" s="62">
        <v>55433</v>
      </c>
      <c r="G78" t="s">
        <v>91</v>
      </c>
      <c r="H78">
        <v>3</v>
      </c>
      <c r="I78">
        <v>27003</v>
      </c>
      <c r="J78" t="s">
        <v>68</v>
      </c>
      <c r="K78" t="s">
        <v>69</v>
      </c>
      <c r="L78" t="s">
        <v>70</v>
      </c>
      <c r="M78">
        <v>519</v>
      </c>
      <c r="N78">
        <v>340</v>
      </c>
      <c r="O78">
        <v>206</v>
      </c>
      <c r="P78">
        <v>131</v>
      </c>
      <c r="Q78"/>
      <c r="R78">
        <v>487</v>
      </c>
      <c r="S78"/>
      <c r="T78">
        <v>141</v>
      </c>
      <c r="U78"/>
      <c r="V78">
        <v>617</v>
      </c>
      <c r="W78">
        <v>312</v>
      </c>
      <c r="X78">
        <v>2753</v>
      </c>
      <c r="Y78">
        <v>1</v>
      </c>
      <c r="Z78"/>
      <c r="AA78"/>
      <c r="AB78"/>
      <c r="AC78"/>
      <c r="AD78"/>
      <c r="AE78"/>
      <c r="AF78"/>
      <c r="AG78"/>
      <c r="AH78"/>
      <c r="AI78"/>
      <c r="AJ78"/>
      <c r="AK78"/>
      <c r="AL78"/>
      <c r="AM78" s="24">
        <f t="shared" si="1"/>
        <v>2753</v>
      </c>
    </row>
    <row r="79" spans="1:39" s="7" customFormat="1" x14ac:dyDescent="0.2">
      <c r="A79" s="61">
        <v>746</v>
      </c>
      <c r="B79" t="s">
        <v>71</v>
      </c>
      <c r="C79" t="s">
        <v>234</v>
      </c>
      <c r="D79" t="s">
        <v>235</v>
      </c>
      <c r="E79" t="s">
        <v>236</v>
      </c>
      <c r="F79" s="62">
        <v>55060</v>
      </c>
      <c r="G79" t="s">
        <v>237</v>
      </c>
      <c r="H79">
        <v>147</v>
      </c>
      <c r="I79">
        <v>27147</v>
      </c>
      <c r="J79" t="s">
        <v>80</v>
      </c>
      <c r="K79"/>
      <c r="L79" t="s">
        <v>110</v>
      </c>
      <c r="M79">
        <v>599</v>
      </c>
      <c r="N79">
        <v>70</v>
      </c>
      <c r="O79">
        <v>130</v>
      </c>
      <c r="P79">
        <v>31</v>
      </c>
      <c r="Q79">
        <v>4</v>
      </c>
      <c r="R79">
        <v>358</v>
      </c>
      <c r="S79">
        <v>0</v>
      </c>
      <c r="T79">
        <v>136</v>
      </c>
      <c r="U79">
        <v>0</v>
      </c>
      <c r="V79">
        <v>1122</v>
      </c>
      <c r="W79">
        <v>426</v>
      </c>
      <c r="X79">
        <v>2876</v>
      </c>
      <c r="Y79">
        <v>1</v>
      </c>
      <c r="Z79"/>
      <c r="AA79"/>
      <c r="AB79"/>
      <c r="AC79"/>
      <c r="AD79"/>
      <c r="AE79"/>
      <c r="AF79"/>
      <c r="AG79"/>
      <c r="AH79"/>
      <c r="AI79"/>
      <c r="AJ79"/>
      <c r="AK79"/>
      <c r="AL79">
        <v>1</v>
      </c>
      <c r="AM79" s="24">
        <f t="shared" si="1"/>
        <v>2876</v>
      </c>
    </row>
    <row r="80" spans="1:39" s="7" customFormat="1" x14ac:dyDescent="0.2">
      <c r="A80" s="61">
        <v>748</v>
      </c>
      <c r="B80" t="s">
        <v>71</v>
      </c>
      <c r="C80" t="s">
        <v>212</v>
      </c>
      <c r="D80" t="s">
        <v>213</v>
      </c>
      <c r="E80" t="s">
        <v>187</v>
      </c>
      <c r="F80" s="62">
        <v>55434</v>
      </c>
      <c r="G80" t="s">
        <v>91</v>
      </c>
      <c r="H80">
        <v>3</v>
      </c>
      <c r="I80">
        <v>27003</v>
      </c>
      <c r="J80" t="s">
        <v>68</v>
      </c>
      <c r="K80" t="s">
        <v>69</v>
      </c>
      <c r="L80" t="s">
        <v>70</v>
      </c>
      <c r="M80">
        <v>573</v>
      </c>
      <c r="N80">
        <v>239</v>
      </c>
      <c r="O80">
        <v>177</v>
      </c>
      <c r="P80">
        <v>120</v>
      </c>
      <c r="Q80">
        <v>30</v>
      </c>
      <c r="R80">
        <v>502</v>
      </c>
      <c r="S80">
        <v>8</v>
      </c>
      <c r="T80">
        <v>56</v>
      </c>
      <c r="U80">
        <v>275</v>
      </c>
      <c r="V80">
        <v>766</v>
      </c>
      <c r="W80">
        <v>429</v>
      </c>
      <c r="X80">
        <v>3175</v>
      </c>
      <c r="Y80">
        <v>1</v>
      </c>
      <c r="Z80"/>
      <c r="AA80"/>
      <c r="AB80"/>
      <c r="AC80"/>
      <c r="AD80"/>
      <c r="AE80"/>
      <c r="AF80"/>
      <c r="AG80"/>
      <c r="AH80"/>
      <c r="AI80"/>
      <c r="AJ80"/>
      <c r="AK80"/>
      <c r="AL80"/>
      <c r="AM80" s="24">
        <f t="shared" si="1"/>
        <v>3175</v>
      </c>
    </row>
    <row r="81" spans="1:39" s="7" customFormat="1" x14ac:dyDescent="0.2">
      <c r="A81" s="61">
        <v>749</v>
      </c>
      <c r="B81" t="s">
        <v>75</v>
      </c>
      <c r="C81" t="s">
        <v>238</v>
      </c>
      <c r="D81" t="s">
        <v>239</v>
      </c>
      <c r="E81" t="s">
        <v>135</v>
      </c>
      <c r="F81" s="62">
        <v>55104</v>
      </c>
      <c r="G81" t="s">
        <v>129</v>
      </c>
      <c r="H81">
        <v>123</v>
      </c>
      <c r="I81">
        <v>27123</v>
      </c>
      <c r="J81" t="s">
        <v>68</v>
      </c>
      <c r="K81" t="s">
        <v>69</v>
      </c>
      <c r="L81" t="s">
        <v>70</v>
      </c>
      <c r="M81">
        <v>343</v>
      </c>
      <c r="N81">
        <v>228</v>
      </c>
      <c r="O81">
        <v>125</v>
      </c>
      <c r="P81">
        <v>134</v>
      </c>
      <c r="Q81">
        <v>22</v>
      </c>
      <c r="R81">
        <v>205</v>
      </c>
      <c r="S81">
        <v>3</v>
      </c>
      <c r="T81">
        <v>298</v>
      </c>
      <c r="U81">
        <v>40</v>
      </c>
      <c r="V81">
        <v>354</v>
      </c>
      <c r="W81">
        <v>229</v>
      </c>
      <c r="X81">
        <v>1981</v>
      </c>
      <c r="Y81">
        <v>1</v>
      </c>
      <c r="Z81"/>
      <c r="AA81"/>
      <c r="AB81"/>
      <c r="AC81"/>
      <c r="AD81"/>
      <c r="AE81"/>
      <c r="AF81"/>
      <c r="AG81"/>
      <c r="AH81"/>
      <c r="AI81"/>
      <c r="AJ81"/>
      <c r="AK81"/>
      <c r="AL81"/>
      <c r="AM81" s="24">
        <f t="shared" si="1"/>
        <v>1981</v>
      </c>
    </row>
    <row r="82" spans="1:39" s="7" customFormat="1" x14ac:dyDescent="0.2">
      <c r="A82" s="61">
        <v>751</v>
      </c>
      <c r="B82" t="s">
        <v>75</v>
      </c>
      <c r="C82" t="s">
        <v>240</v>
      </c>
      <c r="D82" t="s">
        <v>239</v>
      </c>
      <c r="E82" t="s">
        <v>115</v>
      </c>
      <c r="F82" s="62">
        <v>55125</v>
      </c>
      <c r="G82" t="s">
        <v>116</v>
      </c>
      <c r="H82">
        <v>163</v>
      </c>
      <c r="I82">
        <v>27163</v>
      </c>
      <c r="J82" t="s">
        <v>68</v>
      </c>
      <c r="K82" t="s">
        <v>69</v>
      </c>
      <c r="L82" t="s">
        <v>70</v>
      </c>
      <c r="M82">
        <v>716</v>
      </c>
      <c r="N82">
        <v>659</v>
      </c>
      <c r="O82">
        <v>223</v>
      </c>
      <c r="P82">
        <v>318</v>
      </c>
      <c r="Q82">
        <v>47</v>
      </c>
      <c r="R82">
        <v>394</v>
      </c>
      <c r="S82">
        <v>4</v>
      </c>
      <c r="T82">
        <v>252</v>
      </c>
      <c r="U82">
        <v>32</v>
      </c>
      <c r="V82">
        <v>1316</v>
      </c>
      <c r="W82">
        <v>476</v>
      </c>
      <c r="X82">
        <v>4437</v>
      </c>
      <c r="Y82">
        <v>1</v>
      </c>
      <c r="Z82"/>
      <c r="AA82"/>
      <c r="AB82"/>
      <c r="AC82"/>
      <c r="AD82"/>
      <c r="AE82"/>
      <c r="AF82"/>
      <c r="AG82"/>
      <c r="AH82"/>
      <c r="AI82"/>
      <c r="AJ82"/>
      <c r="AK82"/>
      <c r="AL82"/>
      <c r="AM82" s="24">
        <f t="shared" si="1"/>
        <v>4437</v>
      </c>
    </row>
    <row r="83" spans="1:39" s="7" customFormat="1" x14ac:dyDescent="0.2">
      <c r="A83" s="61">
        <v>753</v>
      </c>
      <c r="B83" t="s">
        <v>71</v>
      </c>
      <c r="C83" t="s">
        <v>241</v>
      </c>
      <c r="D83" t="s">
        <v>242</v>
      </c>
      <c r="E83" t="s">
        <v>128</v>
      </c>
      <c r="F83" s="62">
        <v>55109</v>
      </c>
      <c r="G83" t="s">
        <v>129</v>
      </c>
      <c r="H83">
        <v>123</v>
      </c>
      <c r="I83">
        <v>27123</v>
      </c>
      <c r="J83" t="s">
        <v>68</v>
      </c>
      <c r="K83" t="s">
        <v>69</v>
      </c>
      <c r="L83" t="s">
        <v>70</v>
      </c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 s="24">
        <f t="shared" si="1"/>
        <v>0</v>
      </c>
    </row>
    <row r="84" spans="1:39" s="7" customFormat="1" x14ac:dyDescent="0.2">
      <c r="A84" s="61">
        <v>755</v>
      </c>
      <c r="B84" t="s">
        <v>71</v>
      </c>
      <c r="C84" t="s">
        <v>243</v>
      </c>
      <c r="D84" t="s">
        <v>121</v>
      </c>
      <c r="E84" t="s">
        <v>244</v>
      </c>
      <c r="F84" s="62">
        <v>55082</v>
      </c>
      <c r="G84" t="s">
        <v>116</v>
      </c>
      <c r="H84">
        <v>163</v>
      </c>
      <c r="I84">
        <v>27163</v>
      </c>
      <c r="J84" t="s">
        <v>68</v>
      </c>
      <c r="K84" t="s">
        <v>69</v>
      </c>
      <c r="L84" t="s">
        <v>70</v>
      </c>
      <c r="M84">
        <v>571</v>
      </c>
      <c r="N84">
        <v>525</v>
      </c>
      <c r="O84">
        <v>190</v>
      </c>
      <c r="P84">
        <v>117</v>
      </c>
      <c r="Q84"/>
      <c r="R84">
        <v>469</v>
      </c>
      <c r="S84"/>
      <c r="T84">
        <v>105</v>
      </c>
      <c r="U84">
        <v>24</v>
      </c>
      <c r="V84">
        <v>972</v>
      </c>
      <c r="W84">
        <v>142</v>
      </c>
      <c r="X84">
        <v>3115</v>
      </c>
      <c r="Y84">
        <v>1</v>
      </c>
      <c r="Z84"/>
      <c r="AA84"/>
      <c r="AB84"/>
      <c r="AC84"/>
      <c r="AD84"/>
      <c r="AE84"/>
      <c r="AF84"/>
      <c r="AG84"/>
      <c r="AH84"/>
      <c r="AI84"/>
      <c r="AJ84"/>
      <c r="AK84"/>
      <c r="AL84"/>
      <c r="AM84" s="24">
        <f t="shared" si="1"/>
        <v>3115</v>
      </c>
    </row>
    <row r="85" spans="1:39" s="7" customFormat="1" x14ac:dyDescent="0.2">
      <c r="A85" s="61">
        <v>758</v>
      </c>
      <c r="B85" t="s">
        <v>71</v>
      </c>
      <c r="C85" t="s">
        <v>245</v>
      </c>
      <c r="D85" t="s">
        <v>207</v>
      </c>
      <c r="E85" t="s">
        <v>246</v>
      </c>
      <c r="F85" s="62">
        <v>55025</v>
      </c>
      <c r="G85" t="s">
        <v>116</v>
      </c>
      <c r="H85">
        <v>163</v>
      </c>
      <c r="I85">
        <v>27163</v>
      </c>
      <c r="J85" t="s">
        <v>68</v>
      </c>
      <c r="K85" t="s">
        <v>69</v>
      </c>
      <c r="L85" t="s">
        <v>70</v>
      </c>
      <c r="M85"/>
      <c r="N85"/>
      <c r="O85"/>
      <c r="P85"/>
      <c r="Q85"/>
      <c r="R85"/>
      <c r="S85"/>
      <c r="T85"/>
      <c r="U85"/>
      <c r="V85"/>
      <c r="W85"/>
      <c r="X85"/>
      <c r="Y85"/>
      <c r="Z85">
        <v>116</v>
      </c>
      <c r="AA85">
        <v>50</v>
      </c>
      <c r="AB85">
        <v>24</v>
      </c>
      <c r="AC85">
        <v>19</v>
      </c>
      <c r="AD85"/>
      <c r="AE85">
        <v>56</v>
      </c>
      <c r="AF85">
        <v>0</v>
      </c>
      <c r="AG85">
        <v>17</v>
      </c>
      <c r="AH85">
        <v>5</v>
      </c>
      <c r="AI85">
        <v>346</v>
      </c>
      <c r="AJ85">
        <v>66</v>
      </c>
      <c r="AK85">
        <v>699</v>
      </c>
      <c r="AL85">
        <v>1</v>
      </c>
      <c r="AM85" s="24">
        <f t="shared" si="1"/>
        <v>699</v>
      </c>
    </row>
    <row r="86" spans="1:39" s="7" customFormat="1" x14ac:dyDescent="0.2">
      <c r="A86" s="61">
        <v>759</v>
      </c>
      <c r="B86" t="s">
        <v>75</v>
      </c>
      <c r="C86" t="s">
        <v>247</v>
      </c>
      <c r="D86" t="s">
        <v>248</v>
      </c>
      <c r="E86" t="s">
        <v>249</v>
      </c>
      <c r="F86" s="62">
        <v>56716</v>
      </c>
      <c r="G86" t="s">
        <v>204</v>
      </c>
      <c r="H86">
        <v>119</v>
      </c>
      <c r="I86">
        <v>27119</v>
      </c>
      <c r="J86" t="s">
        <v>68</v>
      </c>
      <c r="K86" t="s">
        <v>205</v>
      </c>
      <c r="L86" t="s">
        <v>102</v>
      </c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 s="24">
        <f t="shared" si="1"/>
        <v>0</v>
      </c>
    </row>
    <row r="87" spans="1:39" s="7" customFormat="1" x14ac:dyDescent="0.2">
      <c r="A87" s="61">
        <v>761</v>
      </c>
      <c r="B87" t="s">
        <v>75</v>
      </c>
      <c r="C87" t="s">
        <v>250</v>
      </c>
      <c r="D87" t="s">
        <v>248</v>
      </c>
      <c r="E87" t="s">
        <v>251</v>
      </c>
      <c r="F87" s="62">
        <v>56726</v>
      </c>
      <c r="G87" t="s">
        <v>251</v>
      </c>
      <c r="H87">
        <v>135</v>
      </c>
      <c r="I87">
        <v>27135</v>
      </c>
      <c r="J87" t="s">
        <v>80</v>
      </c>
      <c r="K87"/>
      <c r="L87" t="s">
        <v>102</v>
      </c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 s="24">
        <f t="shared" si="1"/>
        <v>0</v>
      </c>
    </row>
    <row r="88" spans="1:39" s="7" customFormat="1" x14ac:dyDescent="0.2">
      <c r="A88" s="61">
        <v>762</v>
      </c>
      <c r="B88" t="s">
        <v>75</v>
      </c>
      <c r="C88" t="s">
        <v>252</v>
      </c>
      <c r="D88" t="s">
        <v>248</v>
      </c>
      <c r="E88" t="s">
        <v>253</v>
      </c>
      <c r="F88" s="62">
        <v>56601</v>
      </c>
      <c r="G88" t="s">
        <v>254</v>
      </c>
      <c r="H88">
        <v>7</v>
      </c>
      <c r="I88">
        <v>27007</v>
      </c>
      <c r="J88" t="s">
        <v>80</v>
      </c>
      <c r="K88"/>
      <c r="L88" t="s">
        <v>102</v>
      </c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 s="24">
        <f t="shared" si="1"/>
        <v>0</v>
      </c>
    </row>
    <row r="89" spans="1:39" s="7" customFormat="1" x14ac:dyDescent="0.2">
      <c r="A89" s="61">
        <v>763</v>
      </c>
      <c r="B89" t="s">
        <v>75</v>
      </c>
      <c r="C89" t="s">
        <v>255</v>
      </c>
      <c r="D89" t="s">
        <v>248</v>
      </c>
      <c r="E89" t="s">
        <v>256</v>
      </c>
      <c r="F89" s="62">
        <v>56701</v>
      </c>
      <c r="G89" t="s">
        <v>257</v>
      </c>
      <c r="H89">
        <v>113</v>
      </c>
      <c r="I89">
        <v>27113</v>
      </c>
      <c r="J89" t="s">
        <v>80</v>
      </c>
      <c r="K89"/>
      <c r="L89" t="s">
        <v>102</v>
      </c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 s="24">
        <f t="shared" si="1"/>
        <v>0</v>
      </c>
    </row>
    <row r="90" spans="1:39" s="7" customFormat="1" x14ac:dyDescent="0.2">
      <c r="A90" s="61">
        <v>764</v>
      </c>
      <c r="B90" t="s">
        <v>71</v>
      </c>
      <c r="C90" t="s">
        <v>258</v>
      </c>
      <c r="D90" t="s">
        <v>93</v>
      </c>
      <c r="E90" t="s">
        <v>143</v>
      </c>
      <c r="F90" s="62">
        <v>56303</v>
      </c>
      <c r="G90" t="s">
        <v>144</v>
      </c>
      <c r="H90">
        <v>145</v>
      </c>
      <c r="I90">
        <v>27145</v>
      </c>
      <c r="J90" t="s">
        <v>68</v>
      </c>
      <c r="K90" t="s">
        <v>143</v>
      </c>
      <c r="L90" t="s">
        <v>81</v>
      </c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 s="24">
        <f t="shared" si="1"/>
        <v>0</v>
      </c>
    </row>
    <row r="91" spans="1:39" s="7" customFormat="1" x14ac:dyDescent="0.2">
      <c r="A91" s="61">
        <v>770</v>
      </c>
      <c r="B91" t="s">
        <v>75</v>
      </c>
      <c r="C91" t="s">
        <v>259</v>
      </c>
      <c r="D91" t="s">
        <v>169</v>
      </c>
      <c r="E91" t="s">
        <v>170</v>
      </c>
      <c r="F91" s="62">
        <v>58078</v>
      </c>
      <c r="G91" t="s">
        <v>171</v>
      </c>
      <c r="H91">
        <v>21</v>
      </c>
      <c r="I91">
        <v>27021</v>
      </c>
      <c r="J91" t="s">
        <v>80</v>
      </c>
      <c r="K91"/>
      <c r="L91" t="s">
        <v>81</v>
      </c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 s="24">
        <f t="shared" si="1"/>
        <v>0</v>
      </c>
    </row>
    <row r="92" spans="1:39" s="7" customFormat="1" x14ac:dyDescent="0.2">
      <c r="A92" s="61">
        <v>773</v>
      </c>
      <c r="B92" t="s">
        <v>75</v>
      </c>
      <c r="C92" t="s">
        <v>260</v>
      </c>
      <c r="D92" t="s">
        <v>83</v>
      </c>
      <c r="E92" t="s">
        <v>115</v>
      </c>
      <c r="F92" s="62">
        <v>55125</v>
      </c>
      <c r="G92" t="s">
        <v>116</v>
      </c>
      <c r="H92">
        <v>163</v>
      </c>
      <c r="I92">
        <v>27163</v>
      </c>
      <c r="J92" t="s">
        <v>68</v>
      </c>
      <c r="K92" t="s">
        <v>69</v>
      </c>
      <c r="L92" t="s">
        <v>70</v>
      </c>
      <c r="M92">
        <v>962</v>
      </c>
      <c r="N92">
        <v>857</v>
      </c>
      <c r="O92">
        <v>349</v>
      </c>
      <c r="P92">
        <v>258</v>
      </c>
      <c r="Q92">
        <v>0</v>
      </c>
      <c r="R92">
        <v>747</v>
      </c>
      <c r="S92">
        <v>28</v>
      </c>
      <c r="T92">
        <v>214</v>
      </c>
      <c r="U92">
        <v>420</v>
      </c>
      <c r="V92">
        <v>2434</v>
      </c>
      <c r="W92">
        <v>682</v>
      </c>
      <c r="X92">
        <v>6951</v>
      </c>
      <c r="Y92">
        <v>2</v>
      </c>
      <c r="Z92"/>
      <c r="AA92"/>
      <c r="AB92"/>
      <c r="AC92"/>
      <c r="AD92"/>
      <c r="AE92"/>
      <c r="AF92"/>
      <c r="AG92"/>
      <c r="AH92"/>
      <c r="AI92"/>
      <c r="AJ92"/>
      <c r="AK92"/>
      <c r="AL92"/>
      <c r="AM92" s="24">
        <f t="shared" si="1"/>
        <v>6951</v>
      </c>
    </row>
    <row r="93" spans="1:39" s="7" customFormat="1" x14ac:dyDescent="0.2">
      <c r="A93" s="61">
        <v>777</v>
      </c>
      <c r="B93" t="s">
        <v>75</v>
      </c>
      <c r="C93" t="s">
        <v>261</v>
      </c>
      <c r="D93" t="s">
        <v>239</v>
      </c>
      <c r="E93" t="s">
        <v>167</v>
      </c>
      <c r="F93" s="62">
        <v>55121</v>
      </c>
      <c r="G93" t="s">
        <v>85</v>
      </c>
      <c r="H93">
        <v>37</v>
      </c>
      <c r="I93">
        <v>27037</v>
      </c>
      <c r="J93" t="s">
        <v>68</v>
      </c>
      <c r="K93" t="s">
        <v>69</v>
      </c>
      <c r="L93" t="s">
        <v>70</v>
      </c>
      <c r="M93">
        <v>741</v>
      </c>
      <c r="N93">
        <v>610</v>
      </c>
      <c r="O93">
        <v>226</v>
      </c>
      <c r="P93">
        <v>334</v>
      </c>
      <c r="Q93">
        <v>45</v>
      </c>
      <c r="R93">
        <v>412</v>
      </c>
      <c r="S93">
        <v>6</v>
      </c>
      <c r="T93">
        <v>402</v>
      </c>
      <c r="U93">
        <v>47</v>
      </c>
      <c r="V93">
        <v>1172</v>
      </c>
      <c r="W93">
        <v>392</v>
      </c>
      <c r="X93">
        <v>4387</v>
      </c>
      <c r="Y93">
        <v>1</v>
      </c>
      <c r="Z93"/>
      <c r="AA93"/>
      <c r="AB93"/>
      <c r="AC93"/>
      <c r="AD93"/>
      <c r="AE93"/>
      <c r="AF93"/>
      <c r="AG93"/>
      <c r="AH93"/>
      <c r="AI93"/>
      <c r="AJ93"/>
      <c r="AK93"/>
      <c r="AL93"/>
      <c r="AM93" s="24">
        <f t="shared" si="1"/>
        <v>4387</v>
      </c>
    </row>
    <row r="94" spans="1:39" s="7" customFormat="1" x14ac:dyDescent="0.2">
      <c r="A94" s="61">
        <v>782</v>
      </c>
      <c r="B94" t="s">
        <v>71</v>
      </c>
      <c r="C94" t="s">
        <v>262</v>
      </c>
      <c r="D94" t="s">
        <v>235</v>
      </c>
      <c r="E94" t="s">
        <v>263</v>
      </c>
      <c r="F94" s="62">
        <v>55905</v>
      </c>
      <c r="G94" t="s">
        <v>264</v>
      </c>
      <c r="H94">
        <v>109</v>
      </c>
      <c r="I94">
        <v>27109</v>
      </c>
      <c r="J94" t="s">
        <v>68</v>
      </c>
      <c r="K94" t="s">
        <v>263</v>
      </c>
      <c r="L94" t="s">
        <v>110</v>
      </c>
      <c r="M94">
        <v>12170</v>
      </c>
      <c r="N94"/>
      <c r="O94"/>
      <c r="P94"/>
      <c r="Q94"/>
      <c r="R94">
        <v>14850</v>
      </c>
      <c r="S94">
        <v>2045</v>
      </c>
      <c r="T94">
        <v>291</v>
      </c>
      <c r="U94"/>
      <c r="V94">
        <v>12743</v>
      </c>
      <c r="W94">
        <v>9143</v>
      </c>
      <c r="X94">
        <v>51242</v>
      </c>
      <c r="Y94">
        <v>20</v>
      </c>
      <c r="Z94"/>
      <c r="AA94"/>
      <c r="AB94"/>
      <c r="AC94"/>
      <c r="AD94"/>
      <c r="AE94"/>
      <c r="AF94"/>
      <c r="AG94"/>
      <c r="AH94"/>
      <c r="AI94"/>
      <c r="AJ94"/>
      <c r="AK94"/>
      <c r="AL94"/>
      <c r="AM94" s="24">
        <f t="shared" si="1"/>
        <v>51242</v>
      </c>
    </row>
    <row r="95" spans="1:39" s="7" customFormat="1" x14ac:dyDescent="0.2">
      <c r="A95" s="61">
        <v>783</v>
      </c>
      <c r="B95" t="s">
        <v>71</v>
      </c>
      <c r="C95" t="s">
        <v>265</v>
      </c>
      <c r="D95" t="s">
        <v>235</v>
      </c>
      <c r="E95" t="s">
        <v>263</v>
      </c>
      <c r="F95" s="62">
        <v>55905</v>
      </c>
      <c r="G95" t="s">
        <v>264</v>
      </c>
      <c r="H95">
        <v>109</v>
      </c>
      <c r="I95">
        <v>27109</v>
      </c>
      <c r="J95" t="s">
        <v>68</v>
      </c>
      <c r="K95" t="s">
        <v>263</v>
      </c>
      <c r="L95" t="s">
        <v>110</v>
      </c>
      <c r="M95">
        <v>8598</v>
      </c>
      <c r="N95"/>
      <c r="O95"/>
      <c r="P95"/>
      <c r="Q95"/>
      <c r="R95">
        <v>10075</v>
      </c>
      <c r="S95">
        <v>1056</v>
      </c>
      <c r="T95">
        <v>121</v>
      </c>
      <c r="U95"/>
      <c r="V95">
        <v>7429</v>
      </c>
      <c r="W95">
        <v>5280</v>
      </c>
      <c r="X95">
        <v>32559</v>
      </c>
      <c r="Y95">
        <v>10</v>
      </c>
      <c r="Z95"/>
      <c r="AA95"/>
      <c r="AB95"/>
      <c r="AC95"/>
      <c r="AD95"/>
      <c r="AE95"/>
      <c r="AF95"/>
      <c r="AG95"/>
      <c r="AH95"/>
      <c r="AI95"/>
      <c r="AJ95"/>
      <c r="AK95"/>
      <c r="AL95"/>
      <c r="AM95" s="24">
        <f t="shared" si="1"/>
        <v>32559</v>
      </c>
    </row>
    <row r="96" spans="1:39" s="7" customFormat="1" x14ac:dyDescent="0.2">
      <c r="A96" s="61">
        <v>794</v>
      </c>
      <c r="B96" t="s">
        <v>71</v>
      </c>
      <c r="C96" t="s">
        <v>266</v>
      </c>
      <c r="D96" t="s">
        <v>235</v>
      </c>
      <c r="E96" t="s">
        <v>263</v>
      </c>
      <c r="F96" s="62">
        <v>55095</v>
      </c>
      <c r="G96" t="s">
        <v>264</v>
      </c>
      <c r="H96">
        <v>109</v>
      </c>
      <c r="I96">
        <v>27109</v>
      </c>
      <c r="J96" t="s">
        <v>68</v>
      </c>
      <c r="K96" t="s">
        <v>263</v>
      </c>
      <c r="L96" t="s">
        <v>110</v>
      </c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 s="24">
        <f t="shared" si="1"/>
        <v>0</v>
      </c>
    </row>
    <row r="97" spans="1:39" s="7" customFormat="1" x14ac:dyDescent="0.2">
      <c r="A97" s="61">
        <v>806</v>
      </c>
      <c r="B97" t="s">
        <v>75</v>
      </c>
      <c r="C97" t="s">
        <v>267</v>
      </c>
      <c r="D97" t="s">
        <v>169</v>
      </c>
      <c r="E97" t="s">
        <v>170</v>
      </c>
      <c r="F97" s="62">
        <v>58078</v>
      </c>
      <c r="G97" t="s">
        <v>171</v>
      </c>
      <c r="H97">
        <v>21</v>
      </c>
      <c r="I97">
        <v>27021</v>
      </c>
      <c r="J97" t="s">
        <v>80</v>
      </c>
      <c r="K97"/>
      <c r="L97" t="s">
        <v>81</v>
      </c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>
        <v>1</v>
      </c>
      <c r="AM97" s="24">
        <f t="shared" si="1"/>
        <v>0</v>
      </c>
    </row>
    <row r="98" spans="1:39" s="7" customFormat="1" x14ac:dyDescent="0.2">
      <c r="A98" s="61">
        <v>811</v>
      </c>
      <c r="B98" t="s">
        <v>75</v>
      </c>
      <c r="C98" t="s">
        <v>268</v>
      </c>
      <c r="D98" t="s">
        <v>169</v>
      </c>
      <c r="E98" t="s">
        <v>170</v>
      </c>
      <c r="F98" s="62">
        <v>58078</v>
      </c>
      <c r="G98" t="s">
        <v>171</v>
      </c>
      <c r="H98">
        <v>21</v>
      </c>
      <c r="I98">
        <v>27021</v>
      </c>
      <c r="J98" t="s">
        <v>80</v>
      </c>
      <c r="K98"/>
      <c r="L98" t="s">
        <v>81</v>
      </c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>
        <v>1</v>
      </c>
      <c r="AM98" s="24">
        <f t="shared" si="1"/>
        <v>0</v>
      </c>
    </row>
    <row r="99" spans="1:39" s="7" customFormat="1" x14ac:dyDescent="0.2">
      <c r="A99" s="61">
        <v>819</v>
      </c>
      <c r="B99" t="s">
        <v>71</v>
      </c>
      <c r="C99" t="s">
        <v>269</v>
      </c>
      <c r="D99" t="s">
        <v>269</v>
      </c>
      <c r="E99" t="s">
        <v>119</v>
      </c>
      <c r="F99" s="62">
        <v>55414</v>
      </c>
      <c r="G99" t="s">
        <v>67</v>
      </c>
      <c r="H99">
        <v>53</v>
      </c>
      <c r="I99">
        <v>27053</v>
      </c>
      <c r="J99" t="s">
        <v>68</v>
      </c>
      <c r="K99" t="s">
        <v>69</v>
      </c>
      <c r="L99" t="s">
        <v>70</v>
      </c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>
        <v>799</v>
      </c>
      <c r="AI99"/>
      <c r="AJ99"/>
      <c r="AK99">
        <v>799</v>
      </c>
      <c r="AL99">
        <v>1</v>
      </c>
      <c r="AM99" s="24">
        <f t="shared" si="1"/>
        <v>799</v>
      </c>
    </row>
    <row r="100" spans="1:39" s="7" customFormat="1" x14ac:dyDescent="0.2">
      <c r="A100" s="61">
        <v>825</v>
      </c>
      <c r="B100" t="s">
        <v>75</v>
      </c>
      <c r="C100" t="s">
        <v>270</v>
      </c>
      <c r="D100" t="s">
        <v>131</v>
      </c>
      <c r="E100" t="s">
        <v>271</v>
      </c>
      <c r="F100" s="62">
        <v>56431</v>
      </c>
      <c r="G100" t="s">
        <v>271</v>
      </c>
      <c r="H100">
        <v>1</v>
      </c>
      <c r="I100">
        <v>27001</v>
      </c>
      <c r="J100" t="s">
        <v>80</v>
      </c>
      <c r="K100"/>
      <c r="L100" t="s">
        <v>162</v>
      </c>
      <c r="M100"/>
      <c r="N100"/>
      <c r="O100"/>
      <c r="P100"/>
      <c r="Q100"/>
      <c r="R100"/>
      <c r="S100"/>
      <c r="T100"/>
      <c r="U100"/>
      <c r="V100"/>
      <c r="W100"/>
      <c r="X100"/>
      <c r="Y100">
        <v>1</v>
      </c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 s="24">
        <f t="shared" si="1"/>
        <v>0</v>
      </c>
    </row>
    <row r="101" spans="1:39" s="7" customFormat="1" x14ac:dyDescent="0.2">
      <c r="A101" s="61">
        <v>827</v>
      </c>
      <c r="B101" t="s">
        <v>75</v>
      </c>
      <c r="C101" t="s">
        <v>272</v>
      </c>
      <c r="D101" t="s">
        <v>131</v>
      </c>
      <c r="E101" t="s">
        <v>273</v>
      </c>
      <c r="F101" s="62">
        <v>55307</v>
      </c>
      <c r="G101" t="s">
        <v>274</v>
      </c>
      <c r="H101">
        <v>143</v>
      </c>
      <c r="I101">
        <v>27143</v>
      </c>
      <c r="J101" t="s">
        <v>80</v>
      </c>
      <c r="K101"/>
      <c r="L101" t="s">
        <v>96</v>
      </c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 s="24">
        <f t="shared" si="1"/>
        <v>0</v>
      </c>
    </row>
    <row r="102" spans="1:39" s="7" customFormat="1" x14ac:dyDescent="0.2">
      <c r="A102" s="61">
        <v>828</v>
      </c>
      <c r="B102" t="s">
        <v>75</v>
      </c>
      <c r="C102" t="s">
        <v>275</v>
      </c>
      <c r="D102" t="s">
        <v>131</v>
      </c>
      <c r="E102" t="s">
        <v>276</v>
      </c>
      <c r="F102" s="62">
        <v>55705</v>
      </c>
      <c r="G102" t="s">
        <v>160</v>
      </c>
      <c r="H102">
        <v>137</v>
      </c>
      <c r="I102">
        <v>27137</v>
      </c>
      <c r="J102" t="s">
        <v>68</v>
      </c>
      <c r="K102" t="s">
        <v>161</v>
      </c>
      <c r="L102" t="s">
        <v>162</v>
      </c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 s="24">
        <f t="shared" si="1"/>
        <v>0</v>
      </c>
    </row>
    <row r="103" spans="1:39" s="7" customFormat="1" x14ac:dyDescent="0.2">
      <c r="A103" s="61">
        <v>829</v>
      </c>
      <c r="B103" t="s">
        <v>75</v>
      </c>
      <c r="C103" t="s">
        <v>277</v>
      </c>
      <c r="D103" t="s">
        <v>131</v>
      </c>
      <c r="E103" t="s">
        <v>278</v>
      </c>
      <c r="F103" s="62">
        <v>56621</v>
      </c>
      <c r="G103" t="s">
        <v>279</v>
      </c>
      <c r="H103">
        <v>29</v>
      </c>
      <c r="I103">
        <v>27029</v>
      </c>
      <c r="J103" t="s">
        <v>80</v>
      </c>
      <c r="K103"/>
      <c r="L103" t="s">
        <v>102</v>
      </c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 s="24">
        <f t="shared" si="1"/>
        <v>0</v>
      </c>
    </row>
    <row r="104" spans="1:39" s="7" customFormat="1" x14ac:dyDescent="0.2">
      <c r="A104" s="61">
        <v>831</v>
      </c>
      <c r="B104" t="s">
        <v>75</v>
      </c>
      <c r="C104" t="s">
        <v>280</v>
      </c>
      <c r="D104" t="s">
        <v>131</v>
      </c>
      <c r="E104" t="s">
        <v>281</v>
      </c>
      <c r="F104" s="62">
        <v>56215</v>
      </c>
      <c r="G104" t="s">
        <v>282</v>
      </c>
      <c r="H104">
        <v>151</v>
      </c>
      <c r="I104">
        <v>27151</v>
      </c>
      <c r="J104" t="s">
        <v>80</v>
      </c>
      <c r="K104"/>
      <c r="L104" t="s">
        <v>201</v>
      </c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 s="24">
        <f t="shared" si="1"/>
        <v>0</v>
      </c>
    </row>
    <row r="105" spans="1:39" s="7" customFormat="1" x14ac:dyDescent="0.2">
      <c r="A105" s="61">
        <v>832</v>
      </c>
      <c r="B105" t="s">
        <v>75</v>
      </c>
      <c r="C105" t="s">
        <v>283</v>
      </c>
      <c r="D105" t="s">
        <v>131</v>
      </c>
      <c r="E105" t="s">
        <v>284</v>
      </c>
      <c r="F105" s="62">
        <v>56628</v>
      </c>
      <c r="G105" t="s">
        <v>285</v>
      </c>
      <c r="H105">
        <v>61</v>
      </c>
      <c r="I105">
        <v>27061</v>
      </c>
      <c r="J105" t="s">
        <v>80</v>
      </c>
      <c r="K105"/>
      <c r="L105" t="s">
        <v>162</v>
      </c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 s="24">
        <f t="shared" si="1"/>
        <v>0</v>
      </c>
    </row>
    <row r="106" spans="1:39" s="7" customFormat="1" x14ac:dyDescent="0.2">
      <c r="A106" s="61">
        <v>833</v>
      </c>
      <c r="B106" t="s">
        <v>75</v>
      </c>
      <c r="C106" t="s">
        <v>286</v>
      </c>
      <c r="D106" t="s">
        <v>131</v>
      </c>
      <c r="E106" t="s">
        <v>221</v>
      </c>
      <c r="F106" s="62">
        <v>56013</v>
      </c>
      <c r="G106" t="s">
        <v>287</v>
      </c>
      <c r="H106">
        <v>43</v>
      </c>
      <c r="I106">
        <v>27043</v>
      </c>
      <c r="J106" t="s">
        <v>80</v>
      </c>
      <c r="K106"/>
      <c r="L106" t="s">
        <v>96</v>
      </c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 s="24">
        <f t="shared" si="1"/>
        <v>0</v>
      </c>
    </row>
    <row r="107" spans="1:39" s="7" customFormat="1" x14ac:dyDescent="0.2">
      <c r="A107" s="61">
        <v>834</v>
      </c>
      <c r="B107" t="s">
        <v>75</v>
      </c>
      <c r="C107" t="s">
        <v>288</v>
      </c>
      <c r="D107" t="s">
        <v>131</v>
      </c>
      <c r="E107" t="s">
        <v>289</v>
      </c>
      <c r="F107" s="62">
        <v>55720</v>
      </c>
      <c r="G107" t="s">
        <v>290</v>
      </c>
      <c r="H107">
        <v>17</v>
      </c>
      <c r="I107">
        <v>27017</v>
      </c>
      <c r="J107" t="s">
        <v>68</v>
      </c>
      <c r="K107" t="s">
        <v>161</v>
      </c>
      <c r="L107" t="s">
        <v>162</v>
      </c>
      <c r="M107"/>
      <c r="N107"/>
      <c r="O107"/>
      <c r="P107"/>
      <c r="Q107"/>
      <c r="R107"/>
      <c r="S107"/>
      <c r="T107"/>
      <c r="U107"/>
      <c r="V107"/>
      <c r="W107"/>
      <c r="X107"/>
      <c r="Y107">
        <v>1</v>
      </c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 s="24">
        <f t="shared" si="1"/>
        <v>0</v>
      </c>
    </row>
    <row r="108" spans="1:39" s="7" customFormat="1" x14ac:dyDescent="0.2">
      <c r="A108" s="61">
        <v>835</v>
      </c>
      <c r="B108" t="s">
        <v>75</v>
      </c>
      <c r="C108" t="s">
        <v>291</v>
      </c>
      <c r="D108" t="s">
        <v>131</v>
      </c>
      <c r="E108" t="s">
        <v>292</v>
      </c>
      <c r="F108" s="62">
        <v>56441</v>
      </c>
      <c r="G108" t="s">
        <v>79</v>
      </c>
      <c r="H108">
        <v>35</v>
      </c>
      <c r="I108">
        <v>27035</v>
      </c>
      <c r="J108" t="s">
        <v>80</v>
      </c>
      <c r="K108"/>
      <c r="L108" t="s">
        <v>81</v>
      </c>
      <c r="M108"/>
      <c r="N108"/>
      <c r="O108"/>
      <c r="P108"/>
      <c r="Q108"/>
      <c r="R108"/>
      <c r="S108"/>
      <c r="T108"/>
      <c r="U108"/>
      <c r="V108"/>
      <c r="W108"/>
      <c r="X108"/>
      <c r="Y108">
        <v>1</v>
      </c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 s="24">
        <f t="shared" si="1"/>
        <v>0</v>
      </c>
    </row>
    <row r="109" spans="1:39" s="7" customFormat="1" x14ac:dyDescent="0.2">
      <c r="A109" s="61">
        <v>836</v>
      </c>
      <c r="B109" t="s">
        <v>75</v>
      </c>
      <c r="C109" t="s">
        <v>293</v>
      </c>
      <c r="D109" t="s">
        <v>131</v>
      </c>
      <c r="E109" t="s">
        <v>294</v>
      </c>
      <c r="F109" s="62">
        <v>55723</v>
      </c>
      <c r="G109" t="s">
        <v>160</v>
      </c>
      <c r="H109">
        <v>137</v>
      </c>
      <c r="I109">
        <v>27137</v>
      </c>
      <c r="J109" t="s">
        <v>68</v>
      </c>
      <c r="K109" t="s">
        <v>161</v>
      </c>
      <c r="L109" t="s">
        <v>162</v>
      </c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 s="24">
        <f t="shared" si="1"/>
        <v>0</v>
      </c>
    </row>
    <row r="110" spans="1:39" s="7" customFormat="1" x14ac:dyDescent="0.2">
      <c r="A110" s="61">
        <v>837</v>
      </c>
      <c r="B110" t="s">
        <v>75</v>
      </c>
      <c r="C110" t="s">
        <v>295</v>
      </c>
      <c r="D110" t="s">
        <v>131</v>
      </c>
      <c r="E110" t="s">
        <v>296</v>
      </c>
      <c r="F110" s="62">
        <v>56636</v>
      </c>
      <c r="G110" t="s">
        <v>285</v>
      </c>
      <c r="H110">
        <v>61</v>
      </c>
      <c r="I110">
        <v>27061</v>
      </c>
      <c r="J110" t="s">
        <v>80</v>
      </c>
      <c r="K110"/>
      <c r="L110" t="s">
        <v>162</v>
      </c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 s="24">
        <f t="shared" si="1"/>
        <v>0</v>
      </c>
    </row>
    <row r="111" spans="1:39" s="7" customFormat="1" x14ac:dyDescent="0.2">
      <c r="A111" s="61">
        <v>838</v>
      </c>
      <c r="B111" t="s">
        <v>75</v>
      </c>
      <c r="C111" t="s">
        <v>297</v>
      </c>
      <c r="D111" t="s">
        <v>131</v>
      </c>
      <c r="E111" t="s">
        <v>298</v>
      </c>
      <c r="F111" s="62">
        <v>55731</v>
      </c>
      <c r="G111" t="s">
        <v>160</v>
      </c>
      <c r="H111">
        <v>137</v>
      </c>
      <c r="I111">
        <v>27137</v>
      </c>
      <c r="J111" t="s">
        <v>68</v>
      </c>
      <c r="K111" t="s">
        <v>161</v>
      </c>
      <c r="L111" t="s">
        <v>162</v>
      </c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>
        <v>1</v>
      </c>
      <c r="AM111" s="24">
        <f t="shared" si="1"/>
        <v>0</v>
      </c>
    </row>
    <row r="112" spans="1:39" s="7" customFormat="1" x14ac:dyDescent="0.2">
      <c r="A112" s="61">
        <v>839</v>
      </c>
      <c r="B112" t="s">
        <v>75</v>
      </c>
      <c r="C112" t="s">
        <v>299</v>
      </c>
      <c r="D112" t="s">
        <v>131</v>
      </c>
      <c r="E112" t="s">
        <v>300</v>
      </c>
      <c r="F112" s="62">
        <v>56334</v>
      </c>
      <c r="G112" t="s">
        <v>301</v>
      </c>
      <c r="H112">
        <v>121</v>
      </c>
      <c r="I112">
        <v>27121</v>
      </c>
      <c r="J112" t="s">
        <v>80</v>
      </c>
      <c r="K112"/>
      <c r="L112" t="s">
        <v>194</v>
      </c>
      <c r="M112"/>
      <c r="N112"/>
      <c r="O112"/>
      <c r="P112"/>
      <c r="Q112"/>
      <c r="R112"/>
      <c r="S112"/>
      <c r="T112"/>
      <c r="U112"/>
      <c r="V112"/>
      <c r="W112"/>
      <c r="X112"/>
      <c r="Y112">
        <v>1</v>
      </c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 s="24">
        <f t="shared" si="1"/>
        <v>0</v>
      </c>
    </row>
    <row r="113" spans="1:39" s="7" customFormat="1" x14ac:dyDescent="0.2">
      <c r="A113" s="61">
        <v>841</v>
      </c>
      <c r="B113" t="s">
        <v>75</v>
      </c>
      <c r="C113" t="s">
        <v>302</v>
      </c>
      <c r="D113" t="s">
        <v>131</v>
      </c>
      <c r="E113" t="s">
        <v>303</v>
      </c>
      <c r="F113" s="62">
        <v>56649</v>
      </c>
      <c r="G113" t="s">
        <v>304</v>
      </c>
      <c r="H113">
        <v>71</v>
      </c>
      <c r="I113">
        <v>27071</v>
      </c>
      <c r="J113" t="s">
        <v>80</v>
      </c>
      <c r="K113"/>
      <c r="L113" t="s">
        <v>162</v>
      </c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>
        <v>1</v>
      </c>
      <c r="AM113" s="24">
        <f t="shared" si="1"/>
        <v>0</v>
      </c>
    </row>
    <row r="114" spans="1:39" s="7" customFormat="1" x14ac:dyDescent="0.2">
      <c r="A114" s="61">
        <v>842</v>
      </c>
      <c r="B114" t="s">
        <v>75</v>
      </c>
      <c r="C114" t="s">
        <v>305</v>
      </c>
      <c r="D114" t="s">
        <v>131</v>
      </c>
      <c r="E114" t="s">
        <v>306</v>
      </c>
      <c r="F114" s="62">
        <v>55355</v>
      </c>
      <c r="G114" t="s">
        <v>307</v>
      </c>
      <c r="H114">
        <v>93</v>
      </c>
      <c r="I114">
        <v>27093</v>
      </c>
      <c r="J114" t="s">
        <v>80</v>
      </c>
      <c r="K114"/>
      <c r="L114" t="s">
        <v>96</v>
      </c>
      <c r="M114"/>
      <c r="N114"/>
      <c r="O114"/>
      <c r="P114"/>
      <c r="Q114"/>
      <c r="R114"/>
      <c r="S114"/>
      <c r="T114"/>
      <c r="U114"/>
      <c r="V114"/>
      <c r="W114"/>
      <c r="X114"/>
      <c r="Y114">
        <v>1</v>
      </c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 s="24">
        <f t="shared" si="1"/>
        <v>0</v>
      </c>
    </row>
    <row r="115" spans="1:39" s="7" customFormat="1" x14ac:dyDescent="0.2">
      <c r="A115" s="61">
        <v>843</v>
      </c>
      <c r="B115" t="s">
        <v>75</v>
      </c>
      <c r="C115" t="s">
        <v>308</v>
      </c>
      <c r="D115" t="s">
        <v>131</v>
      </c>
      <c r="E115" t="s">
        <v>309</v>
      </c>
      <c r="F115" s="62">
        <v>56345</v>
      </c>
      <c r="G115" t="s">
        <v>310</v>
      </c>
      <c r="H115">
        <v>97</v>
      </c>
      <c r="I115">
        <v>27097</v>
      </c>
      <c r="J115" t="s">
        <v>80</v>
      </c>
      <c r="K115"/>
      <c r="L115" t="s">
        <v>81</v>
      </c>
      <c r="M115"/>
      <c r="N115"/>
      <c r="O115"/>
      <c r="P115"/>
      <c r="Q115"/>
      <c r="R115"/>
      <c r="S115"/>
      <c r="T115"/>
      <c r="U115"/>
      <c r="V115"/>
      <c r="W115"/>
      <c r="X115"/>
      <c r="Y115">
        <v>1</v>
      </c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 s="24">
        <f t="shared" si="1"/>
        <v>0</v>
      </c>
    </row>
    <row r="116" spans="1:39" s="7" customFormat="1" x14ac:dyDescent="0.2">
      <c r="A116" s="61">
        <v>844</v>
      </c>
      <c r="B116" t="s">
        <v>75</v>
      </c>
      <c r="C116" t="s">
        <v>311</v>
      </c>
      <c r="D116" t="s">
        <v>131</v>
      </c>
      <c r="E116" t="s">
        <v>312</v>
      </c>
      <c r="F116" s="62">
        <v>56347</v>
      </c>
      <c r="G116" t="s">
        <v>313</v>
      </c>
      <c r="H116">
        <v>153</v>
      </c>
      <c r="I116">
        <v>27153</v>
      </c>
      <c r="J116" t="s">
        <v>80</v>
      </c>
      <c r="K116"/>
      <c r="L116" t="s">
        <v>81</v>
      </c>
      <c r="M116"/>
      <c r="N116"/>
      <c r="O116"/>
      <c r="P116"/>
      <c r="Q116"/>
      <c r="R116"/>
      <c r="S116"/>
      <c r="T116"/>
      <c r="U116"/>
      <c r="V116"/>
      <c r="W116"/>
      <c r="X116"/>
      <c r="Y116">
        <v>1</v>
      </c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 s="24">
        <f t="shared" si="1"/>
        <v>0</v>
      </c>
    </row>
    <row r="117" spans="1:39" s="7" customFormat="1" x14ac:dyDescent="0.2">
      <c r="A117" s="61">
        <v>845</v>
      </c>
      <c r="B117" t="s">
        <v>75</v>
      </c>
      <c r="C117" t="s">
        <v>314</v>
      </c>
      <c r="D117" t="s">
        <v>131</v>
      </c>
      <c r="E117" t="s">
        <v>315</v>
      </c>
      <c r="F117" s="62">
        <v>56557</v>
      </c>
      <c r="G117" t="s">
        <v>315</v>
      </c>
      <c r="H117">
        <v>87</v>
      </c>
      <c r="I117">
        <v>27087</v>
      </c>
      <c r="J117" t="s">
        <v>80</v>
      </c>
      <c r="K117"/>
      <c r="L117" t="s">
        <v>102</v>
      </c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 s="24">
        <f t="shared" si="1"/>
        <v>0</v>
      </c>
    </row>
    <row r="118" spans="1:39" s="7" customFormat="1" x14ac:dyDescent="0.2">
      <c r="A118" s="61">
        <v>846</v>
      </c>
      <c r="B118" t="s">
        <v>75</v>
      </c>
      <c r="C118" t="s">
        <v>316</v>
      </c>
      <c r="D118" t="s">
        <v>131</v>
      </c>
      <c r="E118" t="s">
        <v>317</v>
      </c>
      <c r="F118" s="62">
        <v>56352</v>
      </c>
      <c r="G118" t="s">
        <v>144</v>
      </c>
      <c r="H118">
        <v>145</v>
      </c>
      <c r="I118">
        <v>27145</v>
      </c>
      <c r="J118" t="s">
        <v>68</v>
      </c>
      <c r="K118" t="s">
        <v>143</v>
      </c>
      <c r="L118" t="s">
        <v>81</v>
      </c>
      <c r="M118"/>
      <c r="N118"/>
      <c r="O118"/>
      <c r="P118"/>
      <c r="Q118"/>
      <c r="R118"/>
      <c r="S118"/>
      <c r="T118"/>
      <c r="U118"/>
      <c r="V118"/>
      <c r="W118"/>
      <c r="X118"/>
      <c r="Y118">
        <v>1</v>
      </c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 s="24">
        <f t="shared" si="1"/>
        <v>0</v>
      </c>
    </row>
    <row r="119" spans="1:39" s="7" customFormat="1" x14ac:dyDescent="0.2">
      <c r="A119" s="61">
        <v>848</v>
      </c>
      <c r="B119" t="s">
        <v>75</v>
      </c>
      <c r="C119" t="s">
        <v>318</v>
      </c>
      <c r="D119" t="s">
        <v>131</v>
      </c>
      <c r="E119" t="s">
        <v>319</v>
      </c>
      <c r="F119" s="62">
        <v>55362</v>
      </c>
      <c r="G119" t="s">
        <v>320</v>
      </c>
      <c r="H119">
        <v>171</v>
      </c>
      <c r="I119">
        <v>27171</v>
      </c>
      <c r="J119" t="s">
        <v>68</v>
      </c>
      <c r="K119" t="s">
        <v>69</v>
      </c>
      <c r="L119" t="s">
        <v>81</v>
      </c>
      <c r="M119"/>
      <c r="N119"/>
      <c r="O119"/>
      <c r="P119"/>
      <c r="Q119"/>
      <c r="R119"/>
      <c r="S119"/>
      <c r="T119"/>
      <c r="U119"/>
      <c r="V119"/>
      <c r="W119"/>
      <c r="X119"/>
      <c r="Y119">
        <v>1</v>
      </c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 s="24">
        <f t="shared" si="1"/>
        <v>0</v>
      </c>
    </row>
    <row r="120" spans="1:39" s="7" customFormat="1" x14ac:dyDescent="0.2">
      <c r="A120" s="61">
        <v>849</v>
      </c>
      <c r="B120" t="s">
        <v>75</v>
      </c>
      <c r="C120" t="s">
        <v>321</v>
      </c>
      <c r="D120" t="s">
        <v>131</v>
      </c>
      <c r="E120" t="s">
        <v>322</v>
      </c>
      <c r="F120" s="62">
        <v>55767</v>
      </c>
      <c r="G120" t="s">
        <v>290</v>
      </c>
      <c r="H120">
        <v>17</v>
      </c>
      <c r="I120">
        <v>27017</v>
      </c>
      <c r="J120" t="s">
        <v>68</v>
      </c>
      <c r="K120" t="s">
        <v>161</v>
      </c>
      <c r="L120" t="s">
        <v>162</v>
      </c>
      <c r="M120"/>
      <c r="N120"/>
      <c r="O120"/>
      <c r="P120"/>
      <c r="Q120"/>
      <c r="R120"/>
      <c r="S120"/>
      <c r="T120"/>
      <c r="U120"/>
      <c r="V120"/>
      <c r="W120"/>
      <c r="X120"/>
      <c r="Y120">
        <v>1</v>
      </c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 s="24">
        <f t="shared" si="1"/>
        <v>0</v>
      </c>
    </row>
    <row r="121" spans="1:39" s="7" customFormat="1" x14ac:dyDescent="0.2">
      <c r="A121" s="61">
        <v>850</v>
      </c>
      <c r="B121" t="s">
        <v>75</v>
      </c>
      <c r="C121" t="s">
        <v>323</v>
      </c>
      <c r="D121" t="s">
        <v>131</v>
      </c>
      <c r="E121" t="s">
        <v>324</v>
      </c>
      <c r="F121" s="62">
        <v>55051</v>
      </c>
      <c r="G121" t="s">
        <v>325</v>
      </c>
      <c r="H121">
        <v>65</v>
      </c>
      <c r="I121">
        <v>27065</v>
      </c>
      <c r="J121" t="s">
        <v>80</v>
      </c>
      <c r="K121"/>
      <c r="L121" t="s">
        <v>81</v>
      </c>
      <c r="M121"/>
      <c r="N121"/>
      <c r="O121"/>
      <c r="P121"/>
      <c r="Q121"/>
      <c r="R121"/>
      <c r="S121"/>
      <c r="T121"/>
      <c r="U121"/>
      <c r="V121"/>
      <c r="W121"/>
      <c r="X121"/>
      <c r="Y121">
        <v>1</v>
      </c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 s="24">
        <f t="shared" si="1"/>
        <v>0</v>
      </c>
    </row>
    <row r="122" spans="1:39" s="7" customFormat="1" x14ac:dyDescent="0.2">
      <c r="A122" s="61">
        <v>851</v>
      </c>
      <c r="B122" t="s">
        <v>75</v>
      </c>
      <c r="C122" t="s">
        <v>326</v>
      </c>
      <c r="D122" t="s">
        <v>131</v>
      </c>
      <c r="E122" t="s">
        <v>327</v>
      </c>
      <c r="F122" s="62">
        <v>56359</v>
      </c>
      <c r="G122" t="s">
        <v>328</v>
      </c>
      <c r="H122">
        <v>95</v>
      </c>
      <c r="I122">
        <v>27095</v>
      </c>
      <c r="J122" t="s">
        <v>80</v>
      </c>
      <c r="K122"/>
      <c r="L122" t="s">
        <v>81</v>
      </c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 s="24">
        <f t="shared" si="1"/>
        <v>0</v>
      </c>
    </row>
    <row r="123" spans="1:39" s="7" customFormat="1" x14ac:dyDescent="0.2">
      <c r="A123" s="61">
        <v>852</v>
      </c>
      <c r="B123" t="s">
        <v>75</v>
      </c>
      <c r="C123" t="s">
        <v>329</v>
      </c>
      <c r="D123" t="s">
        <v>131</v>
      </c>
      <c r="E123" t="s">
        <v>330</v>
      </c>
      <c r="F123" s="62">
        <v>56470</v>
      </c>
      <c r="G123" t="s">
        <v>331</v>
      </c>
      <c r="H123">
        <v>57</v>
      </c>
      <c r="I123">
        <v>27057</v>
      </c>
      <c r="J123" t="s">
        <v>80</v>
      </c>
      <c r="K123"/>
      <c r="L123" t="s">
        <v>102</v>
      </c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>
        <v>1</v>
      </c>
      <c r="AM123" s="24">
        <f t="shared" si="1"/>
        <v>0</v>
      </c>
    </row>
    <row r="124" spans="1:39" s="7" customFormat="1" x14ac:dyDescent="0.2">
      <c r="A124" s="61">
        <v>853</v>
      </c>
      <c r="B124" t="s">
        <v>75</v>
      </c>
      <c r="C124" t="s">
        <v>332</v>
      </c>
      <c r="D124" t="s">
        <v>131</v>
      </c>
      <c r="E124" t="s">
        <v>333</v>
      </c>
      <c r="F124" s="62">
        <v>56573</v>
      </c>
      <c r="G124" t="s">
        <v>334</v>
      </c>
      <c r="H124">
        <v>111</v>
      </c>
      <c r="I124">
        <v>27111</v>
      </c>
      <c r="J124" t="s">
        <v>80</v>
      </c>
      <c r="K124"/>
      <c r="L124" t="s">
        <v>194</v>
      </c>
      <c r="M124"/>
      <c r="N124"/>
      <c r="O124"/>
      <c r="P124"/>
      <c r="Q124"/>
      <c r="R124"/>
      <c r="S124"/>
      <c r="T124"/>
      <c r="U124"/>
      <c r="V124"/>
      <c r="W124"/>
      <c r="X124"/>
      <c r="Y124">
        <v>1</v>
      </c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 s="24">
        <f t="shared" si="1"/>
        <v>0</v>
      </c>
    </row>
    <row r="125" spans="1:39" s="7" customFormat="1" x14ac:dyDescent="0.2">
      <c r="A125" s="61">
        <v>854</v>
      </c>
      <c r="B125" t="s">
        <v>75</v>
      </c>
      <c r="C125" t="s">
        <v>335</v>
      </c>
      <c r="D125" t="s">
        <v>131</v>
      </c>
      <c r="E125" t="s">
        <v>336</v>
      </c>
      <c r="F125" s="62">
        <v>55371</v>
      </c>
      <c r="G125" t="s">
        <v>337</v>
      </c>
      <c r="H125">
        <v>141</v>
      </c>
      <c r="I125">
        <v>27141</v>
      </c>
      <c r="J125" t="s">
        <v>68</v>
      </c>
      <c r="K125" t="s">
        <v>69</v>
      </c>
      <c r="L125" t="s">
        <v>81</v>
      </c>
      <c r="M125"/>
      <c r="N125"/>
      <c r="O125"/>
      <c r="P125"/>
      <c r="Q125"/>
      <c r="R125"/>
      <c r="S125"/>
      <c r="T125"/>
      <c r="U125"/>
      <c r="V125"/>
      <c r="W125"/>
      <c r="X125"/>
      <c r="Y125">
        <v>1</v>
      </c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 s="24">
        <f t="shared" si="1"/>
        <v>0</v>
      </c>
    </row>
    <row r="126" spans="1:39" s="7" customFormat="1" x14ac:dyDescent="0.2">
      <c r="A126" s="61">
        <v>855</v>
      </c>
      <c r="B126" t="s">
        <v>75</v>
      </c>
      <c r="C126" t="s">
        <v>338</v>
      </c>
      <c r="D126" t="s">
        <v>131</v>
      </c>
      <c r="E126" t="s">
        <v>339</v>
      </c>
      <c r="F126" s="62">
        <v>56283</v>
      </c>
      <c r="G126" t="s">
        <v>340</v>
      </c>
      <c r="H126">
        <v>127</v>
      </c>
      <c r="I126">
        <v>27127</v>
      </c>
      <c r="J126" t="s">
        <v>80</v>
      </c>
      <c r="K126"/>
      <c r="L126" t="s">
        <v>201</v>
      </c>
      <c r="M126"/>
      <c r="N126"/>
      <c r="O126"/>
      <c r="P126"/>
      <c r="Q126"/>
      <c r="R126"/>
      <c r="S126"/>
      <c r="T126"/>
      <c r="U126"/>
      <c r="V126"/>
      <c r="W126"/>
      <c r="X126"/>
      <c r="Y126">
        <v>1</v>
      </c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 s="24">
        <f t="shared" si="1"/>
        <v>0</v>
      </c>
    </row>
    <row r="127" spans="1:39" s="7" customFormat="1" x14ac:dyDescent="0.2">
      <c r="A127" s="61">
        <v>856</v>
      </c>
      <c r="B127" t="s">
        <v>75</v>
      </c>
      <c r="C127" t="s">
        <v>341</v>
      </c>
      <c r="D127" t="s">
        <v>131</v>
      </c>
      <c r="E127" t="s">
        <v>251</v>
      </c>
      <c r="F127" s="62">
        <v>56751</v>
      </c>
      <c r="G127" t="s">
        <v>251</v>
      </c>
      <c r="H127">
        <v>135</v>
      </c>
      <c r="I127">
        <v>27135</v>
      </c>
      <c r="J127" t="s">
        <v>80</v>
      </c>
      <c r="K127"/>
      <c r="L127" t="s">
        <v>102</v>
      </c>
      <c r="M127"/>
      <c r="N127"/>
      <c r="O127"/>
      <c r="P127"/>
      <c r="Q127"/>
      <c r="R127"/>
      <c r="S127"/>
      <c r="T127"/>
      <c r="U127"/>
      <c r="V127"/>
      <c r="W127"/>
      <c r="X127"/>
      <c r="Y127">
        <v>1</v>
      </c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 s="24">
        <f t="shared" si="1"/>
        <v>0</v>
      </c>
    </row>
    <row r="128" spans="1:39" s="7" customFormat="1" x14ac:dyDescent="0.2">
      <c r="A128" s="61">
        <v>857</v>
      </c>
      <c r="B128" t="s">
        <v>75</v>
      </c>
      <c r="C128" t="s">
        <v>342</v>
      </c>
      <c r="D128" t="s">
        <v>131</v>
      </c>
      <c r="E128" t="s">
        <v>343</v>
      </c>
      <c r="F128" s="62">
        <v>56378</v>
      </c>
      <c r="G128" t="s">
        <v>144</v>
      </c>
      <c r="H128">
        <v>145</v>
      </c>
      <c r="I128">
        <v>27145</v>
      </c>
      <c r="J128" t="s">
        <v>68</v>
      </c>
      <c r="K128" t="s">
        <v>143</v>
      </c>
      <c r="L128" t="s">
        <v>81</v>
      </c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 s="24">
        <f t="shared" si="1"/>
        <v>0</v>
      </c>
    </row>
    <row r="129" spans="1:39" s="7" customFormat="1" x14ac:dyDescent="0.2">
      <c r="A129" s="61">
        <v>858</v>
      </c>
      <c r="B129" t="s">
        <v>75</v>
      </c>
      <c r="C129" t="s">
        <v>344</v>
      </c>
      <c r="D129" t="s">
        <v>131</v>
      </c>
      <c r="E129" t="s">
        <v>345</v>
      </c>
      <c r="F129" s="62">
        <v>56085</v>
      </c>
      <c r="G129" t="s">
        <v>106</v>
      </c>
      <c r="H129">
        <v>15</v>
      </c>
      <c r="I129">
        <v>27015</v>
      </c>
      <c r="J129" t="s">
        <v>80</v>
      </c>
      <c r="K129"/>
      <c r="L129" t="s">
        <v>96</v>
      </c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 s="24">
        <f t="shared" si="1"/>
        <v>0</v>
      </c>
    </row>
    <row r="130" spans="1:39" s="7" customFormat="1" x14ac:dyDescent="0.2">
      <c r="A130" s="61">
        <v>860</v>
      </c>
      <c r="B130" t="s">
        <v>75</v>
      </c>
      <c r="C130" t="s">
        <v>346</v>
      </c>
      <c r="D130" t="s">
        <v>131</v>
      </c>
      <c r="E130" t="s">
        <v>347</v>
      </c>
      <c r="F130" s="62">
        <v>56482</v>
      </c>
      <c r="G130" t="s">
        <v>347</v>
      </c>
      <c r="H130">
        <v>159</v>
      </c>
      <c r="I130">
        <v>27159</v>
      </c>
      <c r="J130" t="s">
        <v>80</v>
      </c>
      <c r="K130"/>
      <c r="L130" t="s">
        <v>81</v>
      </c>
      <c r="M130"/>
      <c r="N130"/>
      <c r="O130"/>
      <c r="P130"/>
      <c r="Q130"/>
      <c r="R130"/>
      <c r="S130"/>
      <c r="T130"/>
      <c r="U130"/>
      <c r="V130"/>
      <c r="W130"/>
      <c r="X130"/>
      <c r="Y130">
        <v>1</v>
      </c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 s="24">
        <f t="shared" si="1"/>
        <v>0</v>
      </c>
    </row>
    <row r="131" spans="1:39" s="7" customFormat="1" x14ac:dyDescent="0.2">
      <c r="A131" s="61">
        <v>861</v>
      </c>
      <c r="B131" t="s">
        <v>75</v>
      </c>
      <c r="C131" t="s">
        <v>348</v>
      </c>
      <c r="D131" t="s">
        <v>131</v>
      </c>
      <c r="E131" t="s">
        <v>349</v>
      </c>
      <c r="F131" s="62">
        <v>55092</v>
      </c>
      <c r="G131" t="s">
        <v>350</v>
      </c>
      <c r="H131">
        <v>25</v>
      </c>
      <c r="I131">
        <v>27025</v>
      </c>
      <c r="J131" t="s">
        <v>68</v>
      </c>
      <c r="K131" t="s">
        <v>69</v>
      </c>
      <c r="L131" t="s">
        <v>81</v>
      </c>
      <c r="M131"/>
      <c r="N131"/>
      <c r="O131"/>
      <c r="P131"/>
      <c r="Q131"/>
      <c r="R131"/>
      <c r="S131"/>
      <c r="T131"/>
      <c r="U131"/>
      <c r="V131"/>
      <c r="W131"/>
      <c r="X131"/>
      <c r="Y131">
        <v>1</v>
      </c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 s="24">
        <f t="shared" si="1"/>
        <v>0</v>
      </c>
    </row>
    <row r="132" spans="1:39" s="7" customFormat="1" x14ac:dyDescent="0.2">
      <c r="A132" s="61">
        <v>862</v>
      </c>
      <c r="B132" t="s">
        <v>75</v>
      </c>
      <c r="C132" t="s">
        <v>351</v>
      </c>
      <c r="D132" t="s">
        <v>131</v>
      </c>
      <c r="E132" t="s">
        <v>159</v>
      </c>
      <c r="F132" s="62">
        <v>55746</v>
      </c>
      <c r="G132" t="s">
        <v>160</v>
      </c>
      <c r="H132">
        <v>137</v>
      </c>
      <c r="I132">
        <v>27137</v>
      </c>
      <c r="J132" t="s">
        <v>68</v>
      </c>
      <c r="K132" t="s">
        <v>161</v>
      </c>
      <c r="L132" t="s">
        <v>162</v>
      </c>
      <c r="M132"/>
      <c r="N132"/>
      <c r="O132"/>
      <c r="P132"/>
      <c r="Q132"/>
      <c r="R132"/>
      <c r="S132"/>
      <c r="T132"/>
      <c r="U132"/>
      <c r="V132"/>
      <c r="W132"/>
      <c r="X132"/>
      <c r="Y132">
        <v>1</v>
      </c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 s="24">
        <f t="shared" si="1"/>
        <v>0</v>
      </c>
    </row>
    <row r="133" spans="1:39" s="7" customFormat="1" x14ac:dyDescent="0.2">
      <c r="A133" s="61">
        <v>864</v>
      </c>
      <c r="B133" t="s">
        <v>75</v>
      </c>
      <c r="C133" t="s">
        <v>352</v>
      </c>
      <c r="D133" t="s">
        <v>131</v>
      </c>
      <c r="E133" t="s">
        <v>353</v>
      </c>
      <c r="F133" s="62">
        <v>56353</v>
      </c>
      <c r="G133" t="s">
        <v>328</v>
      </c>
      <c r="H133">
        <v>95</v>
      </c>
      <c r="I133">
        <v>27095</v>
      </c>
      <c r="J133" t="s">
        <v>80</v>
      </c>
      <c r="K133"/>
      <c r="L133" t="s">
        <v>81</v>
      </c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 s="24">
        <f t="shared" si="1"/>
        <v>0</v>
      </c>
    </row>
    <row r="134" spans="1:39" s="7" customFormat="1" x14ac:dyDescent="0.2">
      <c r="A134" s="61">
        <v>865</v>
      </c>
      <c r="B134" t="s">
        <v>75</v>
      </c>
      <c r="C134" t="s">
        <v>354</v>
      </c>
      <c r="D134" t="s">
        <v>131</v>
      </c>
      <c r="E134" t="s">
        <v>353</v>
      </c>
      <c r="F134" s="62">
        <v>56353</v>
      </c>
      <c r="G134" t="s">
        <v>328</v>
      </c>
      <c r="H134">
        <v>95</v>
      </c>
      <c r="I134">
        <v>27095</v>
      </c>
      <c r="J134" t="s">
        <v>80</v>
      </c>
      <c r="K134"/>
      <c r="L134" t="s">
        <v>81</v>
      </c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>
        <v>1</v>
      </c>
      <c r="AM134" s="24">
        <f t="shared" si="1"/>
        <v>0</v>
      </c>
    </row>
    <row r="135" spans="1:39" s="7" customFormat="1" x14ac:dyDescent="0.2">
      <c r="A135" s="61">
        <v>867</v>
      </c>
      <c r="B135" t="s">
        <v>75</v>
      </c>
      <c r="C135" t="s">
        <v>355</v>
      </c>
      <c r="D135" t="s">
        <v>131</v>
      </c>
      <c r="E135" t="s">
        <v>353</v>
      </c>
      <c r="F135" s="62">
        <v>56353</v>
      </c>
      <c r="G135" t="s">
        <v>328</v>
      </c>
      <c r="H135">
        <v>95</v>
      </c>
      <c r="I135">
        <v>27095</v>
      </c>
      <c r="J135" t="s">
        <v>80</v>
      </c>
      <c r="K135"/>
      <c r="L135" t="s">
        <v>81</v>
      </c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>
        <v>1</v>
      </c>
      <c r="AM135" s="24">
        <f t="shared" si="1"/>
        <v>0</v>
      </c>
    </row>
    <row r="136" spans="1:39" s="7" customFormat="1" x14ac:dyDescent="0.2">
      <c r="A136" s="61">
        <v>875</v>
      </c>
      <c r="B136" t="s">
        <v>75</v>
      </c>
      <c r="C136" t="s">
        <v>356</v>
      </c>
      <c r="D136" t="s">
        <v>169</v>
      </c>
      <c r="E136" t="s">
        <v>170</v>
      </c>
      <c r="F136" s="62">
        <v>58078</v>
      </c>
      <c r="G136" t="s">
        <v>171</v>
      </c>
      <c r="H136">
        <v>21</v>
      </c>
      <c r="I136">
        <v>27021</v>
      </c>
      <c r="J136" t="s">
        <v>80</v>
      </c>
      <c r="K136"/>
      <c r="L136" t="s">
        <v>81</v>
      </c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>
        <v>1</v>
      </c>
      <c r="AM136" s="24">
        <f t="shared" si="1"/>
        <v>0</v>
      </c>
    </row>
    <row r="137" spans="1:39" s="7" customFormat="1" x14ac:dyDescent="0.2">
      <c r="A137" s="61">
        <v>891</v>
      </c>
      <c r="B137" t="s">
        <v>71</v>
      </c>
      <c r="C137" t="s">
        <v>357</v>
      </c>
      <c r="D137" t="s">
        <v>211</v>
      </c>
      <c r="E137" t="s">
        <v>135</v>
      </c>
      <c r="F137" s="62">
        <v>55102</v>
      </c>
      <c r="G137" t="s">
        <v>129</v>
      </c>
      <c r="H137">
        <v>123</v>
      </c>
      <c r="I137">
        <v>27123</v>
      </c>
      <c r="J137" t="s">
        <v>68</v>
      </c>
      <c r="K137" t="s">
        <v>69</v>
      </c>
      <c r="L137" t="s">
        <v>70</v>
      </c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 s="24">
        <f t="shared" ref="AM137:AM200" si="2">SUM(X137+AK137)</f>
        <v>0</v>
      </c>
    </row>
    <row r="138" spans="1:39" s="7" customFormat="1" x14ac:dyDescent="0.2">
      <c r="A138" s="61">
        <v>901</v>
      </c>
      <c r="B138" t="s">
        <v>71</v>
      </c>
      <c r="C138" t="s">
        <v>358</v>
      </c>
      <c r="D138" t="s">
        <v>359</v>
      </c>
      <c r="E138" t="s">
        <v>220</v>
      </c>
      <c r="F138" s="62">
        <v>56002</v>
      </c>
      <c r="G138" t="s">
        <v>221</v>
      </c>
      <c r="H138">
        <v>13</v>
      </c>
      <c r="I138">
        <v>27013</v>
      </c>
      <c r="J138" t="s">
        <v>80</v>
      </c>
      <c r="K138"/>
      <c r="L138" t="s">
        <v>96</v>
      </c>
      <c r="M138"/>
      <c r="N138"/>
      <c r="O138"/>
      <c r="P138"/>
      <c r="Q138"/>
      <c r="R138"/>
      <c r="S138"/>
      <c r="T138"/>
      <c r="U138"/>
      <c r="V138"/>
      <c r="W138"/>
      <c r="X138"/>
      <c r="Y138"/>
      <c r="Z138">
        <v>748</v>
      </c>
      <c r="AA138">
        <v>83</v>
      </c>
      <c r="AB138">
        <v>114</v>
      </c>
      <c r="AC138">
        <v>123</v>
      </c>
      <c r="AD138"/>
      <c r="AE138">
        <v>476</v>
      </c>
      <c r="AF138">
        <v>11</v>
      </c>
      <c r="AG138">
        <v>107</v>
      </c>
      <c r="AH138">
        <v>12</v>
      </c>
      <c r="AI138">
        <v>1247</v>
      </c>
      <c r="AJ138">
        <v>536</v>
      </c>
      <c r="AK138">
        <v>3457</v>
      </c>
      <c r="AL138">
        <v>1</v>
      </c>
      <c r="AM138" s="24">
        <f t="shared" si="2"/>
        <v>3457</v>
      </c>
    </row>
    <row r="139" spans="1:39" s="7" customFormat="1" x14ac:dyDescent="0.2">
      <c r="A139" s="61">
        <v>908</v>
      </c>
      <c r="B139" t="s">
        <v>71</v>
      </c>
      <c r="C139" t="s">
        <v>360</v>
      </c>
      <c r="D139" t="s">
        <v>196</v>
      </c>
      <c r="E139" t="s">
        <v>361</v>
      </c>
      <c r="F139" s="62">
        <v>55317</v>
      </c>
      <c r="G139" t="s">
        <v>154</v>
      </c>
      <c r="H139">
        <v>19</v>
      </c>
      <c r="I139">
        <v>27019</v>
      </c>
      <c r="J139" t="s">
        <v>68</v>
      </c>
      <c r="K139" t="s">
        <v>69</v>
      </c>
      <c r="L139" t="s">
        <v>70</v>
      </c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 s="24">
        <f t="shared" si="2"/>
        <v>0</v>
      </c>
    </row>
    <row r="140" spans="1:39" s="7" customFormat="1" x14ac:dyDescent="0.2">
      <c r="A140" s="61">
        <v>911</v>
      </c>
      <c r="B140" t="s">
        <v>75</v>
      </c>
      <c r="C140" t="s">
        <v>362</v>
      </c>
      <c r="D140" t="s">
        <v>169</v>
      </c>
      <c r="E140" t="s">
        <v>170</v>
      </c>
      <c r="F140" s="62">
        <v>58078</v>
      </c>
      <c r="G140" t="s">
        <v>171</v>
      </c>
      <c r="H140">
        <v>21</v>
      </c>
      <c r="I140">
        <v>27021</v>
      </c>
      <c r="J140" t="s">
        <v>80</v>
      </c>
      <c r="K140"/>
      <c r="L140" t="s">
        <v>81</v>
      </c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>
        <v>1</v>
      </c>
      <c r="AM140" s="24">
        <f t="shared" si="2"/>
        <v>0</v>
      </c>
    </row>
    <row r="141" spans="1:39" s="7" customFormat="1" x14ac:dyDescent="0.2">
      <c r="A141" s="61">
        <v>937</v>
      </c>
      <c r="B141" t="s">
        <v>75</v>
      </c>
      <c r="C141" t="s">
        <v>363</v>
      </c>
      <c r="D141" t="s">
        <v>131</v>
      </c>
      <c r="E141" t="s">
        <v>364</v>
      </c>
      <c r="F141" s="62">
        <v>56362</v>
      </c>
      <c r="G141" t="s">
        <v>144</v>
      </c>
      <c r="H141">
        <v>145</v>
      </c>
      <c r="I141">
        <v>27145</v>
      </c>
      <c r="J141" t="s">
        <v>68</v>
      </c>
      <c r="K141" t="s">
        <v>143</v>
      </c>
      <c r="L141" t="s">
        <v>81</v>
      </c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 s="24">
        <f t="shared" si="2"/>
        <v>0</v>
      </c>
    </row>
    <row r="142" spans="1:39" s="7" customFormat="1" x14ac:dyDescent="0.2">
      <c r="A142" s="61">
        <v>938</v>
      </c>
      <c r="B142" t="s">
        <v>75</v>
      </c>
      <c r="C142" t="s">
        <v>365</v>
      </c>
      <c r="D142" t="s">
        <v>131</v>
      </c>
      <c r="E142" t="s">
        <v>366</v>
      </c>
      <c r="F142" s="62">
        <v>56164</v>
      </c>
      <c r="G142" t="s">
        <v>366</v>
      </c>
      <c r="H142">
        <v>117</v>
      </c>
      <c r="I142">
        <v>27117</v>
      </c>
      <c r="J142" t="s">
        <v>80</v>
      </c>
      <c r="K142"/>
      <c r="L142" t="s">
        <v>201</v>
      </c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 s="24">
        <f t="shared" si="2"/>
        <v>0</v>
      </c>
    </row>
    <row r="143" spans="1:39" s="7" customFormat="1" x14ac:dyDescent="0.2">
      <c r="A143" s="61">
        <v>939</v>
      </c>
      <c r="B143" t="s">
        <v>75</v>
      </c>
      <c r="C143" t="s">
        <v>367</v>
      </c>
      <c r="D143" t="s">
        <v>131</v>
      </c>
      <c r="E143" t="s">
        <v>368</v>
      </c>
      <c r="F143" s="62">
        <v>56296</v>
      </c>
      <c r="G143" t="s">
        <v>369</v>
      </c>
      <c r="H143">
        <v>155</v>
      </c>
      <c r="I143">
        <v>27155</v>
      </c>
      <c r="J143" t="s">
        <v>80</v>
      </c>
      <c r="K143"/>
      <c r="L143" t="s">
        <v>194</v>
      </c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 s="24">
        <f t="shared" si="2"/>
        <v>0</v>
      </c>
    </row>
    <row r="144" spans="1:39" s="7" customFormat="1" x14ac:dyDescent="0.2">
      <c r="A144" s="61">
        <v>950</v>
      </c>
      <c r="B144" t="s">
        <v>75</v>
      </c>
      <c r="C144" t="s">
        <v>370</v>
      </c>
      <c r="D144" t="s">
        <v>169</v>
      </c>
      <c r="E144" t="s">
        <v>170</v>
      </c>
      <c r="F144" s="62">
        <v>58078</v>
      </c>
      <c r="G144" t="s">
        <v>171</v>
      </c>
      <c r="H144">
        <v>21</v>
      </c>
      <c r="I144">
        <v>27021</v>
      </c>
      <c r="J144" t="s">
        <v>80</v>
      </c>
      <c r="K144"/>
      <c r="L144" t="s">
        <v>81</v>
      </c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 s="24">
        <f t="shared" si="2"/>
        <v>0</v>
      </c>
    </row>
    <row r="145" spans="1:39" s="7" customFormat="1" x14ac:dyDescent="0.2">
      <c r="A145" s="61">
        <v>951</v>
      </c>
      <c r="B145" t="s">
        <v>75</v>
      </c>
      <c r="C145" t="s">
        <v>371</v>
      </c>
      <c r="D145" t="s">
        <v>169</v>
      </c>
      <c r="E145" t="s">
        <v>170</v>
      </c>
      <c r="F145" s="62">
        <v>58078</v>
      </c>
      <c r="G145" t="s">
        <v>171</v>
      </c>
      <c r="H145">
        <v>21</v>
      </c>
      <c r="I145">
        <v>27021</v>
      </c>
      <c r="J145" t="s">
        <v>80</v>
      </c>
      <c r="K145"/>
      <c r="L145" t="s">
        <v>81</v>
      </c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 s="24">
        <f t="shared" si="2"/>
        <v>0</v>
      </c>
    </row>
    <row r="146" spans="1:39" s="7" customFormat="1" x14ac:dyDescent="0.2">
      <c r="A146" s="61">
        <v>958</v>
      </c>
      <c r="B146" t="s">
        <v>75</v>
      </c>
      <c r="C146" t="s">
        <v>372</v>
      </c>
      <c r="D146" t="s">
        <v>131</v>
      </c>
      <c r="E146" t="s">
        <v>373</v>
      </c>
      <c r="F146" s="62">
        <v>56520</v>
      </c>
      <c r="G146" t="s">
        <v>374</v>
      </c>
      <c r="H146">
        <v>167</v>
      </c>
      <c r="I146">
        <v>27167</v>
      </c>
      <c r="J146" t="s">
        <v>80</v>
      </c>
      <c r="K146"/>
      <c r="L146" t="s">
        <v>194</v>
      </c>
      <c r="M146"/>
      <c r="N146"/>
      <c r="O146"/>
      <c r="P146"/>
      <c r="Q146"/>
      <c r="R146"/>
      <c r="S146"/>
      <c r="T146"/>
      <c r="U146"/>
      <c r="V146"/>
      <c r="W146"/>
      <c r="X146"/>
      <c r="Y146">
        <v>1</v>
      </c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 s="24">
        <f t="shared" si="2"/>
        <v>0</v>
      </c>
    </row>
    <row r="147" spans="1:39" s="7" customFormat="1" x14ac:dyDescent="0.2">
      <c r="A147" s="61">
        <v>964</v>
      </c>
      <c r="B147" t="s">
        <v>75</v>
      </c>
      <c r="C147" t="s">
        <v>375</v>
      </c>
      <c r="D147" t="s">
        <v>131</v>
      </c>
      <c r="E147" t="s">
        <v>376</v>
      </c>
      <c r="F147" s="62">
        <v>56256</v>
      </c>
      <c r="G147" t="s">
        <v>377</v>
      </c>
      <c r="H147">
        <v>73</v>
      </c>
      <c r="I147">
        <v>27073</v>
      </c>
      <c r="J147" t="s">
        <v>80</v>
      </c>
      <c r="K147"/>
      <c r="L147" t="s">
        <v>201</v>
      </c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 s="24">
        <f t="shared" si="2"/>
        <v>0</v>
      </c>
    </row>
    <row r="148" spans="1:39" s="7" customFormat="1" x14ac:dyDescent="0.2">
      <c r="A148" s="61">
        <v>969</v>
      </c>
      <c r="B148" t="s">
        <v>75</v>
      </c>
      <c r="C148" t="s">
        <v>378</v>
      </c>
      <c r="D148" t="s">
        <v>169</v>
      </c>
      <c r="E148" t="s">
        <v>170</v>
      </c>
      <c r="F148" s="62">
        <v>58078</v>
      </c>
      <c r="G148" t="s">
        <v>171</v>
      </c>
      <c r="H148">
        <v>21</v>
      </c>
      <c r="I148">
        <v>27021</v>
      </c>
      <c r="J148" t="s">
        <v>80</v>
      </c>
      <c r="K148"/>
      <c r="L148" t="s">
        <v>81</v>
      </c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>
        <v>1</v>
      </c>
      <c r="AM148" s="24">
        <f t="shared" si="2"/>
        <v>0</v>
      </c>
    </row>
    <row r="149" spans="1:39" s="7" customFormat="1" x14ac:dyDescent="0.2">
      <c r="A149" s="61">
        <v>976</v>
      </c>
      <c r="B149" t="s">
        <v>75</v>
      </c>
      <c r="C149" t="s">
        <v>379</v>
      </c>
      <c r="D149" t="s">
        <v>380</v>
      </c>
      <c r="E149" t="s">
        <v>146</v>
      </c>
      <c r="F149" s="62">
        <v>55446</v>
      </c>
      <c r="G149" t="s">
        <v>67</v>
      </c>
      <c r="H149">
        <v>53</v>
      </c>
      <c r="I149">
        <v>27053</v>
      </c>
      <c r="J149" t="s">
        <v>68</v>
      </c>
      <c r="K149" t="s">
        <v>69</v>
      </c>
      <c r="L149" t="s">
        <v>70</v>
      </c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>
        <v>1</v>
      </c>
      <c r="AM149" s="24">
        <f t="shared" si="2"/>
        <v>0</v>
      </c>
    </row>
    <row r="150" spans="1:39" s="7" customFormat="1" x14ac:dyDescent="0.2">
      <c r="A150" s="61">
        <v>977</v>
      </c>
      <c r="B150" t="s">
        <v>75</v>
      </c>
      <c r="C150" t="s">
        <v>381</v>
      </c>
      <c r="D150" t="s">
        <v>380</v>
      </c>
      <c r="E150" t="s">
        <v>146</v>
      </c>
      <c r="F150" s="62">
        <v>55446</v>
      </c>
      <c r="G150" t="s">
        <v>67</v>
      </c>
      <c r="H150">
        <v>53</v>
      </c>
      <c r="I150">
        <v>27053</v>
      </c>
      <c r="J150" t="s">
        <v>68</v>
      </c>
      <c r="K150" t="s">
        <v>69</v>
      </c>
      <c r="L150" t="s">
        <v>70</v>
      </c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 s="24">
        <f t="shared" si="2"/>
        <v>0</v>
      </c>
    </row>
    <row r="151" spans="1:39" s="7" customFormat="1" x14ac:dyDescent="0.2">
      <c r="A151" s="61">
        <v>978</v>
      </c>
      <c r="B151" t="s">
        <v>75</v>
      </c>
      <c r="C151" t="s">
        <v>382</v>
      </c>
      <c r="D151" t="s">
        <v>169</v>
      </c>
      <c r="E151" t="s">
        <v>170</v>
      </c>
      <c r="F151" s="62">
        <v>58078</v>
      </c>
      <c r="G151" t="s">
        <v>171</v>
      </c>
      <c r="H151">
        <v>21</v>
      </c>
      <c r="I151">
        <v>27021</v>
      </c>
      <c r="J151" t="s">
        <v>80</v>
      </c>
      <c r="K151"/>
      <c r="L151" t="s">
        <v>81</v>
      </c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 s="24">
        <f t="shared" si="2"/>
        <v>0</v>
      </c>
    </row>
    <row r="152" spans="1:39" s="7" customFormat="1" x14ac:dyDescent="0.2">
      <c r="A152" s="61">
        <v>979</v>
      </c>
      <c r="B152" t="s">
        <v>75</v>
      </c>
      <c r="C152" t="s">
        <v>383</v>
      </c>
      <c r="D152" t="s">
        <v>169</v>
      </c>
      <c r="E152" t="s">
        <v>170</v>
      </c>
      <c r="F152" s="62">
        <v>58078</v>
      </c>
      <c r="G152" t="s">
        <v>171</v>
      </c>
      <c r="H152">
        <v>21</v>
      </c>
      <c r="I152">
        <v>27021</v>
      </c>
      <c r="J152" t="s">
        <v>80</v>
      </c>
      <c r="K152"/>
      <c r="L152" t="s">
        <v>81</v>
      </c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 s="24">
        <f t="shared" si="2"/>
        <v>0</v>
      </c>
    </row>
    <row r="153" spans="1:39" s="7" customFormat="1" x14ac:dyDescent="0.2">
      <c r="A153" s="61">
        <v>984</v>
      </c>
      <c r="B153" t="s">
        <v>75</v>
      </c>
      <c r="C153" t="s">
        <v>384</v>
      </c>
      <c r="D153" t="s">
        <v>169</v>
      </c>
      <c r="E153" t="s">
        <v>170</v>
      </c>
      <c r="F153" s="62">
        <v>58078</v>
      </c>
      <c r="G153" t="s">
        <v>171</v>
      </c>
      <c r="H153">
        <v>21</v>
      </c>
      <c r="I153">
        <v>27021</v>
      </c>
      <c r="J153" t="s">
        <v>80</v>
      </c>
      <c r="K153"/>
      <c r="L153" t="s">
        <v>81</v>
      </c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>
        <v>1</v>
      </c>
      <c r="AM153" s="24">
        <f t="shared" si="2"/>
        <v>0</v>
      </c>
    </row>
    <row r="154" spans="1:39" s="7" customFormat="1" x14ac:dyDescent="0.2">
      <c r="A154" s="61">
        <v>985</v>
      </c>
      <c r="B154" t="s">
        <v>75</v>
      </c>
      <c r="C154" t="s">
        <v>385</v>
      </c>
      <c r="D154" t="s">
        <v>169</v>
      </c>
      <c r="E154" t="s">
        <v>170</v>
      </c>
      <c r="F154" s="62">
        <v>58078</v>
      </c>
      <c r="G154" t="s">
        <v>171</v>
      </c>
      <c r="H154">
        <v>21</v>
      </c>
      <c r="I154">
        <v>27021</v>
      </c>
      <c r="J154" t="s">
        <v>80</v>
      </c>
      <c r="K154"/>
      <c r="L154" t="s">
        <v>81</v>
      </c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>
        <v>1</v>
      </c>
      <c r="AM154" s="24">
        <f t="shared" si="2"/>
        <v>0</v>
      </c>
    </row>
    <row r="155" spans="1:39" s="7" customFormat="1" x14ac:dyDescent="0.2">
      <c r="A155" s="61">
        <v>988</v>
      </c>
      <c r="B155" t="s">
        <v>75</v>
      </c>
      <c r="C155" t="s">
        <v>386</v>
      </c>
      <c r="D155" t="s">
        <v>178</v>
      </c>
      <c r="E155" t="s">
        <v>179</v>
      </c>
      <c r="F155" s="62">
        <v>53527</v>
      </c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>
        <v>1</v>
      </c>
      <c r="AM155" s="24">
        <f t="shared" si="2"/>
        <v>0</v>
      </c>
    </row>
    <row r="156" spans="1:39" s="7" customFormat="1" x14ac:dyDescent="0.2">
      <c r="A156" s="61">
        <v>993</v>
      </c>
      <c r="B156" t="s">
        <v>75</v>
      </c>
      <c r="C156" t="s">
        <v>387</v>
      </c>
      <c r="D156" t="s">
        <v>131</v>
      </c>
      <c r="E156" t="s">
        <v>388</v>
      </c>
      <c r="F156" s="62">
        <v>56208</v>
      </c>
      <c r="G156" t="s">
        <v>282</v>
      </c>
      <c r="H156">
        <v>151</v>
      </c>
      <c r="I156">
        <v>27151</v>
      </c>
      <c r="J156" t="s">
        <v>80</v>
      </c>
      <c r="K156"/>
      <c r="L156" t="s">
        <v>201</v>
      </c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 s="24">
        <f t="shared" si="2"/>
        <v>0</v>
      </c>
    </row>
    <row r="157" spans="1:39" s="7" customFormat="1" x14ac:dyDescent="0.2">
      <c r="A157" s="61">
        <v>1005</v>
      </c>
      <c r="B157" t="s">
        <v>75</v>
      </c>
      <c r="C157" t="s">
        <v>389</v>
      </c>
      <c r="D157" t="s">
        <v>390</v>
      </c>
      <c r="E157" t="s">
        <v>391</v>
      </c>
      <c r="F157" s="62">
        <v>56258</v>
      </c>
      <c r="G157" t="s">
        <v>392</v>
      </c>
      <c r="H157">
        <v>83</v>
      </c>
      <c r="I157">
        <v>27083</v>
      </c>
      <c r="J157" t="s">
        <v>80</v>
      </c>
      <c r="K157"/>
      <c r="L157" t="s">
        <v>201</v>
      </c>
      <c r="M157">
        <v>37</v>
      </c>
      <c r="N157">
        <v>1</v>
      </c>
      <c r="O157">
        <v>5</v>
      </c>
      <c r="P157">
        <v>3</v>
      </c>
      <c r="Q157">
        <v>9</v>
      </c>
      <c r="R157">
        <v>10</v>
      </c>
      <c r="S157">
        <v>3</v>
      </c>
      <c r="T157">
        <v>5</v>
      </c>
      <c r="U157">
        <v>0</v>
      </c>
      <c r="V157">
        <v>14</v>
      </c>
      <c r="W157">
        <v>2</v>
      </c>
      <c r="X157">
        <v>89</v>
      </c>
      <c r="Y157">
        <v>1</v>
      </c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 s="24">
        <f t="shared" si="2"/>
        <v>89</v>
      </c>
    </row>
    <row r="158" spans="1:39" s="7" customFormat="1" x14ac:dyDescent="0.2">
      <c r="A158" s="61">
        <v>1012</v>
      </c>
      <c r="B158" t="s">
        <v>75</v>
      </c>
      <c r="C158" t="s">
        <v>393</v>
      </c>
      <c r="D158" t="s">
        <v>169</v>
      </c>
      <c r="E158" t="s">
        <v>170</v>
      </c>
      <c r="F158" s="62">
        <v>58078</v>
      </c>
      <c r="G158" t="s">
        <v>171</v>
      </c>
      <c r="H158">
        <v>21</v>
      </c>
      <c r="I158">
        <v>27021</v>
      </c>
      <c r="J158" t="s">
        <v>80</v>
      </c>
      <c r="K158"/>
      <c r="L158" t="s">
        <v>81</v>
      </c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 s="24">
        <f t="shared" si="2"/>
        <v>0</v>
      </c>
    </row>
    <row r="159" spans="1:39" s="7" customFormat="1" x14ac:dyDescent="0.2">
      <c r="A159" s="61">
        <v>1014</v>
      </c>
      <c r="B159" t="s">
        <v>75</v>
      </c>
      <c r="C159" t="s">
        <v>394</v>
      </c>
      <c r="D159" t="s">
        <v>169</v>
      </c>
      <c r="E159" t="s">
        <v>170</v>
      </c>
      <c r="F159" s="62">
        <v>58078</v>
      </c>
      <c r="G159" t="s">
        <v>171</v>
      </c>
      <c r="H159">
        <v>21</v>
      </c>
      <c r="I159">
        <v>27021</v>
      </c>
      <c r="J159" t="s">
        <v>80</v>
      </c>
      <c r="K159"/>
      <c r="L159" t="s">
        <v>81</v>
      </c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>
        <v>1</v>
      </c>
      <c r="AM159" s="24">
        <f t="shared" si="2"/>
        <v>0</v>
      </c>
    </row>
    <row r="160" spans="1:39" s="7" customFormat="1" x14ac:dyDescent="0.2">
      <c r="A160" s="61">
        <v>1016</v>
      </c>
      <c r="B160" t="s">
        <v>75</v>
      </c>
      <c r="C160" t="s">
        <v>395</v>
      </c>
      <c r="D160" t="s">
        <v>93</v>
      </c>
      <c r="E160" t="s">
        <v>135</v>
      </c>
      <c r="F160" s="62">
        <v>55104</v>
      </c>
      <c r="G160" t="s">
        <v>129</v>
      </c>
      <c r="H160">
        <v>123</v>
      </c>
      <c r="I160">
        <v>27123</v>
      </c>
      <c r="J160" t="s">
        <v>68</v>
      </c>
      <c r="K160" t="s">
        <v>69</v>
      </c>
      <c r="L160" t="s">
        <v>70</v>
      </c>
      <c r="M160">
        <v>17</v>
      </c>
      <c r="N160">
        <v>12</v>
      </c>
      <c r="O160">
        <v>1</v>
      </c>
      <c r="P160">
        <v>0</v>
      </c>
      <c r="Q160">
        <v>10</v>
      </c>
      <c r="R160">
        <v>15</v>
      </c>
      <c r="S160">
        <v>166</v>
      </c>
      <c r="T160">
        <v>283</v>
      </c>
      <c r="U160">
        <v>1189</v>
      </c>
      <c r="V160">
        <v>1</v>
      </c>
      <c r="W160">
        <v>3</v>
      </c>
      <c r="X160">
        <v>1697</v>
      </c>
      <c r="Y160">
        <v>1</v>
      </c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 s="24">
        <f t="shared" si="2"/>
        <v>1697</v>
      </c>
    </row>
    <row r="161" spans="1:39" s="7" customFormat="1" x14ac:dyDescent="0.2">
      <c r="A161" s="61">
        <v>1017</v>
      </c>
      <c r="B161" t="s">
        <v>71</v>
      </c>
      <c r="C161" t="s">
        <v>396</v>
      </c>
      <c r="D161" t="s">
        <v>93</v>
      </c>
      <c r="E161" t="s">
        <v>183</v>
      </c>
      <c r="F161" s="62">
        <v>56303</v>
      </c>
      <c r="G161" t="s">
        <v>144</v>
      </c>
      <c r="H161">
        <v>145</v>
      </c>
      <c r="I161">
        <v>27145</v>
      </c>
      <c r="J161" t="s">
        <v>68</v>
      </c>
      <c r="K161" t="s">
        <v>143</v>
      </c>
      <c r="L161" t="s">
        <v>81</v>
      </c>
      <c r="M161">
        <v>124</v>
      </c>
      <c r="N161">
        <v>26</v>
      </c>
      <c r="O161">
        <v>14</v>
      </c>
      <c r="P161">
        <v>8</v>
      </c>
      <c r="Q161">
        <v>2</v>
      </c>
      <c r="R161">
        <v>83</v>
      </c>
      <c r="S161">
        <v>0</v>
      </c>
      <c r="T161">
        <v>88</v>
      </c>
      <c r="U161">
        <v>16</v>
      </c>
      <c r="V161">
        <v>467</v>
      </c>
      <c r="W161">
        <v>302</v>
      </c>
      <c r="X161">
        <v>1130</v>
      </c>
      <c r="Y161">
        <v>1</v>
      </c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 s="24">
        <f t="shared" si="2"/>
        <v>1130</v>
      </c>
    </row>
    <row r="162" spans="1:39" s="7" customFormat="1" x14ac:dyDescent="0.2">
      <c r="A162" s="61">
        <v>1018</v>
      </c>
      <c r="B162" t="s">
        <v>71</v>
      </c>
      <c r="C162" t="s">
        <v>397</v>
      </c>
      <c r="D162" t="s">
        <v>398</v>
      </c>
      <c r="E162" t="s">
        <v>192</v>
      </c>
      <c r="F162" s="62">
        <v>56308</v>
      </c>
      <c r="G162" t="s">
        <v>193</v>
      </c>
      <c r="H162">
        <v>41</v>
      </c>
      <c r="I162">
        <v>27041</v>
      </c>
      <c r="J162" t="s">
        <v>80</v>
      </c>
      <c r="K162"/>
      <c r="L162" t="s">
        <v>194</v>
      </c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 s="24">
        <f t="shared" si="2"/>
        <v>0</v>
      </c>
    </row>
    <row r="163" spans="1:39" s="7" customFormat="1" x14ac:dyDescent="0.2">
      <c r="A163" s="61">
        <v>1019</v>
      </c>
      <c r="B163" t="s">
        <v>75</v>
      </c>
      <c r="C163" t="s">
        <v>399</v>
      </c>
      <c r="D163" t="s">
        <v>93</v>
      </c>
      <c r="E163" t="s">
        <v>400</v>
      </c>
      <c r="F163" s="62">
        <v>55430</v>
      </c>
      <c r="G163"/>
      <c r="H163"/>
      <c r="I163"/>
      <c r="J163"/>
      <c r="K163"/>
      <c r="L163"/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132</v>
      </c>
      <c r="T163">
        <v>18</v>
      </c>
      <c r="U163">
        <v>261</v>
      </c>
      <c r="V163">
        <v>0</v>
      </c>
      <c r="W163"/>
      <c r="X163">
        <v>411</v>
      </c>
      <c r="Y163">
        <v>1</v>
      </c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 s="24">
        <f t="shared" si="2"/>
        <v>411</v>
      </c>
    </row>
    <row r="164" spans="1:39" s="7" customFormat="1" x14ac:dyDescent="0.2">
      <c r="A164" s="61">
        <v>1020</v>
      </c>
      <c r="B164" t="s">
        <v>71</v>
      </c>
      <c r="C164" t="s">
        <v>401</v>
      </c>
      <c r="D164" t="s">
        <v>114</v>
      </c>
      <c r="E164" t="s">
        <v>402</v>
      </c>
      <c r="F164" s="62">
        <v>55110</v>
      </c>
      <c r="G164" t="s">
        <v>129</v>
      </c>
      <c r="H164">
        <v>123</v>
      </c>
      <c r="I164">
        <v>27123</v>
      </c>
      <c r="J164" t="s">
        <v>68</v>
      </c>
      <c r="K164" t="s">
        <v>69</v>
      </c>
      <c r="L164" t="s">
        <v>70</v>
      </c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 s="24">
        <f t="shared" si="2"/>
        <v>0</v>
      </c>
    </row>
    <row r="165" spans="1:39" s="7" customFormat="1" x14ac:dyDescent="0.2">
      <c r="A165" s="61">
        <v>1032</v>
      </c>
      <c r="B165" t="s">
        <v>75</v>
      </c>
      <c r="C165" t="s">
        <v>403</v>
      </c>
      <c r="D165" t="s">
        <v>88</v>
      </c>
      <c r="E165" t="s">
        <v>90</v>
      </c>
      <c r="F165" s="62">
        <v>55433</v>
      </c>
      <c r="G165" t="s">
        <v>91</v>
      </c>
      <c r="H165">
        <v>3</v>
      </c>
      <c r="I165">
        <v>27003</v>
      </c>
      <c r="J165" t="s">
        <v>68</v>
      </c>
      <c r="K165" t="s">
        <v>69</v>
      </c>
      <c r="L165" t="s">
        <v>70</v>
      </c>
      <c r="M165">
        <v>524</v>
      </c>
      <c r="N165">
        <v>280</v>
      </c>
      <c r="O165">
        <v>136</v>
      </c>
      <c r="P165">
        <v>78</v>
      </c>
      <c r="Q165">
        <v>174</v>
      </c>
      <c r="R165">
        <v>618</v>
      </c>
      <c r="S165">
        <v>3</v>
      </c>
      <c r="T165">
        <v>52</v>
      </c>
      <c r="U165">
        <v>8</v>
      </c>
      <c r="V165">
        <v>763</v>
      </c>
      <c r="W165">
        <v>199</v>
      </c>
      <c r="X165">
        <v>2835</v>
      </c>
      <c r="Y165">
        <v>1</v>
      </c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 s="24">
        <f t="shared" si="2"/>
        <v>2835</v>
      </c>
    </row>
    <row r="166" spans="1:39" s="7" customFormat="1" x14ac:dyDescent="0.2">
      <c r="A166" s="61">
        <v>1045</v>
      </c>
      <c r="B166" t="s">
        <v>75</v>
      </c>
      <c r="C166" t="s">
        <v>404</v>
      </c>
      <c r="D166" t="s">
        <v>224</v>
      </c>
      <c r="E166" t="s">
        <v>225</v>
      </c>
      <c r="F166" s="62">
        <v>55422</v>
      </c>
      <c r="G166" t="s">
        <v>67</v>
      </c>
      <c r="H166">
        <v>53</v>
      </c>
      <c r="I166">
        <v>27053</v>
      </c>
      <c r="J166" t="s">
        <v>68</v>
      </c>
      <c r="K166" t="s">
        <v>69</v>
      </c>
      <c r="L166" t="s">
        <v>70</v>
      </c>
      <c r="M166"/>
      <c r="N166"/>
      <c r="O166"/>
      <c r="P166"/>
      <c r="Q166"/>
      <c r="R166"/>
      <c r="S166"/>
      <c r="T166"/>
      <c r="U166"/>
      <c r="V166"/>
      <c r="W166"/>
      <c r="X166"/>
      <c r="Y166"/>
      <c r="Z166">
        <v>413</v>
      </c>
      <c r="AA166">
        <v>221</v>
      </c>
      <c r="AB166">
        <v>132</v>
      </c>
      <c r="AC166">
        <v>134</v>
      </c>
      <c r="AD166">
        <v>37</v>
      </c>
      <c r="AE166">
        <v>303</v>
      </c>
      <c r="AF166">
        <v>0</v>
      </c>
      <c r="AG166">
        <v>13</v>
      </c>
      <c r="AH166">
        <v>17</v>
      </c>
      <c r="AI166">
        <v>847</v>
      </c>
      <c r="AJ166">
        <v>304</v>
      </c>
      <c r="AK166">
        <v>2421</v>
      </c>
      <c r="AL166">
        <v>1</v>
      </c>
      <c r="AM166" s="24">
        <f t="shared" si="2"/>
        <v>2421</v>
      </c>
    </row>
    <row r="167" spans="1:39" s="7" customFormat="1" x14ac:dyDescent="0.2">
      <c r="A167" s="61">
        <v>1046</v>
      </c>
      <c r="B167" t="s">
        <v>75</v>
      </c>
      <c r="C167" t="s">
        <v>405</v>
      </c>
      <c r="D167" t="s">
        <v>131</v>
      </c>
      <c r="E167" t="s">
        <v>406</v>
      </c>
      <c r="F167" s="62">
        <v>56277</v>
      </c>
      <c r="G167" t="s">
        <v>407</v>
      </c>
      <c r="H167">
        <v>129</v>
      </c>
      <c r="I167">
        <v>27129</v>
      </c>
      <c r="J167" t="s">
        <v>80</v>
      </c>
      <c r="K167"/>
      <c r="L167" t="s">
        <v>201</v>
      </c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 s="24">
        <f t="shared" si="2"/>
        <v>0</v>
      </c>
    </row>
    <row r="168" spans="1:39" s="7" customFormat="1" x14ac:dyDescent="0.2">
      <c r="A168" s="61">
        <v>1048</v>
      </c>
      <c r="B168" t="s">
        <v>75</v>
      </c>
      <c r="C168" t="s">
        <v>408</v>
      </c>
      <c r="D168" t="s">
        <v>169</v>
      </c>
      <c r="E168" t="s">
        <v>170</v>
      </c>
      <c r="F168" s="62">
        <v>58078</v>
      </c>
      <c r="G168" t="s">
        <v>171</v>
      </c>
      <c r="H168">
        <v>21</v>
      </c>
      <c r="I168">
        <v>27021</v>
      </c>
      <c r="J168" t="s">
        <v>80</v>
      </c>
      <c r="K168"/>
      <c r="L168" t="s">
        <v>81</v>
      </c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 s="24">
        <f t="shared" si="2"/>
        <v>0</v>
      </c>
    </row>
    <row r="169" spans="1:39" s="7" customFormat="1" x14ac:dyDescent="0.2">
      <c r="A169" s="61">
        <v>1057</v>
      </c>
      <c r="B169" t="s">
        <v>75</v>
      </c>
      <c r="C169" t="s">
        <v>409</v>
      </c>
      <c r="D169" t="s">
        <v>83</v>
      </c>
      <c r="E169" t="s">
        <v>187</v>
      </c>
      <c r="F169" s="62">
        <v>55449</v>
      </c>
      <c r="G169" t="s">
        <v>91</v>
      </c>
      <c r="H169">
        <v>3</v>
      </c>
      <c r="I169">
        <v>27003</v>
      </c>
      <c r="J169" t="s">
        <v>68</v>
      </c>
      <c r="K169" t="s">
        <v>69</v>
      </c>
      <c r="L169" t="s">
        <v>70</v>
      </c>
      <c r="M169">
        <v>605</v>
      </c>
      <c r="N169">
        <v>397</v>
      </c>
      <c r="O169">
        <v>168</v>
      </c>
      <c r="P169">
        <v>181</v>
      </c>
      <c r="Q169">
        <v>0</v>
      </c>
      <c r="R169">
        <v>430</v>
      </c>
      <c r="S169">
        <v>9</v>
      </c>
      <c r="T169">
        <v>235</v>
      </c>
      <c r="U169">
        <v>164</v>
      </c>
      <c r="V169">
        <v>1169</v>
      </c>
      <c r="W169">
        <v>504</v>
      </c>
      <c r="X169">
        <v>3862</v>
      </c>
      <c r="Y169">
        <v>1</v>
      </c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 s="24">
        <f t="shared" si="2"/>
        <v>3862</v>
      </c>
    </row>
    <row r="170" spans="1:39" s="7" customFormat="1" x14ac:dyDescent="0.2">
      <c r="A170" s="61">
        <v>1058</v>
      </c>
      <c r="B170" t="s">
        <v>75</v>
      </c>
      <c r="C170" t="s">
        <v>410</v>
      </c>
      <c r="D170" t="s">
        <v>239</v>
      </c>
      <c r="E170" t="s">
        <v>402</v>
      </c>
      <c r="F170" s="62">
        <v>55127</v>
      </c>
      <c r="G170" t="s">
        <v>129</v>
      </c>
      <c r="H170">
        <v>123</v>
      </c>
      <c r="I170">
        <v>27123</v>
      </c>
      <c r="J170" t="s">
        <v>68</v>
      </c>
      <c r="K170" t="s">
        <v>69</v>
      </c>
      <c r="L170" t="s">
        <v>70</v>
      </c>
      <c r="M170">
        <v>706</v>
      </c>
      <c r="N170">
        <v>646</v>
      </c>
      <c r="O170">
        <v>226</v>
      </c>
      <c r="P170">
        <v>321</v>
      </c>
      <c r="Q170">
        <v>37</v>
      </c>
      <c r="R170">
        <v>461</v>
      </c>
      <c r="S170">
        <v>2</v>
      </c>
      <c r="T170">
        <v>317</v>
      </c>
      <c r="U170">
        <v>34</v>
      </c>
      <c r="V170">
        <v>1470</v>
      </c>
      <c r="W170">
        <v>481</v>
      </c>
      <c r="X170">
        <v>4701</v>
      </c>
      <c r="Y170">
        <v>1</v>
      </c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 s="24">
        <f t="shared" si="2"/>
        <v>4701</v>
      </c>
    </row>
    <row r="171" spans="1:39" s="7" customFormat="1" x14ac:dyDescent="0.2">
      <c r="A171" s="61">
        <v>1059</v>
      </c>
      <c r="B171" t="s">
        <v>71</v>
      </c>
      <c r="C171" t="s">
        <v>411</v>
      </c>
      <c r="D171" t="s">
        <v>412</v>
      </c>
      <c r="E171" t="s">
        <v>413</v>
      </c>
      <c r="F171" s="62">
        <v>55792</v>
      </c>
      <c r="G171" t="s">
        <v>160</v>
      </c>
      <c r="H171">
        <v>137</v>
      </c>
      <c r="I171">
        <v>27137</v>
      </c>
      <c r="J171" t="s">
        <v>68</v>
      </c>
      <c r="K171" t="s">
        <v>161</v>
      </c>
      <c r="L171" t="s">
        <v>162</v>
      </c>
      <c r="M171"/>
      <c r="N171"/>
      <c r="O171"/>
      <c r="P171"/>
      <c r="Q171"/>
      <c r="R171"/>
      <c r="S171"/>
      <c r="T171"/>
      <c r="U171"/>
      <c r="V171"/>
      <c r="W171"/>
      <c r="X171"/>
      <c r="Y171"/>
      <c r="Z171">
        <v>193</v>
      </c>
      <c r="AA171">
        <v>7</v>
      </c>
      <c r="AB171">
        <v>33</v>
      </c>
      <c r="AC171">
        <v>3</v>
      </c>
      <c r="AD171">
        <v>2</v>
      </c>
      <c r="AE171">
        <v>25</v>
      </c>
      <c r="AF171">
        <v>3</v>
      </c>
      <c r="AG171">
        <v>2</v>
      </c>
      <c r="AH171">
        <v>0</v>
      </c>
      <c r="AI171">
        <v>229</v>
      </c>
      <c r="AJ171">
        <v>69</v>
      </c>
      <c r="AK171">
        <v>566</v>
      </c>
      <c r="AL171">
        <v>1</v>
      </c>
      <c r="AM171" s="24">
        <f t="shared" si="2"/>
        <v>566</v>
      </c>
    </row>
    <row r="172" spans="1:39" s="7" customFormat="1" x14ac:dyDescent="0.2">
      <c r="A172" s="61">
        <v>1064</v>
      </c>
      <c r="B172" t="s">
        <v>75</v>
      </c>
      <c r="C172" t="s">
        <v>414</v>
      </c>
      <c r="D172" t="s">
        <v>104</v>
      </c>
      <c r="E172" t="s">
        <v>287</v>
      </c>
      <c r="F172" s="62">
        <v>55021</v>
      </c>
      <c r="G172" t="s">
        <v>109</v>
      </c>
      <c r="H172">
        <v>131</v>
      </c>
      <c r="I172">
        <v>27131</v>
      </c>
      <c r="J172" t="s">
        <v>80</v>
      </c>
      <c r="K172"/>
      <c r="L172" t="s">
        <v>110</v>
      </c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 s="24">
        <f t="shared" si="2"/>
        <v>0</v>
      </c>
    </row>
    <row r="173" spans="1:39" s="7" customFormat="1" x14ac:dyDescent="0.2">
      <c r="A173" s="61">
        <v>1066</v>
      </c>
      <c r="B173" t="s">
        <v>71</v>
      </c>
      <c r="C173" t="s">
        <v>415</v>
      </c>
      <c r="D173" t="s">
        <v>93</v>
      </c>
      <c r="E173" t="s">
        <v>416</v>
      </c>
      <c r="F173" s="62">
        <v>56425</v>
      </c>
      <c r="G173" t="s">
        <v>79</v>
      </c>
      <c r="H173">
        <v>35</v>
      </c>
      <c r="I173">
        <v>27035</v>
      </c>
      <c r="J173" t="s">
        <v>80</v>
      </c>
      <c r="K173"/>
      <c r="L173" t="s">
        <v>81</v>
      </c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 s="24">
        <f t="shared" si="2"/>
        <v>0</v>
      </c>
    </row>
    <row r="174" spans="1:39" s="7" customFormat="1" x14ac:dyDescent="0.2">
      <c r="A174" s="61">
        <v>1101</v>
      </c>
      <c r="B174" t="s">
        <v>71</v>
      </c>
      <c r="C174" t="s">
        <v>417</v>
      </c>
      <c r="D174" t="s">
        <v>196</v>
      </c>
      <c r="E174" t="s">
        <v>157</v>
      </c>
      <c r="F174" s="62">
        <v>55391</v>
      </c>
      <c r="G174" t="s">
        <v>67</v>
      </c>
      <c r="H174">
        <v>53</v>
      </c>
      <c r="I174">
        <v>27053</v>
      </c>
      <c r="J174" t="s">
        <v>68</v>
      </c>
      <c r="K174" t="s">
        <v>69</v>
      </c>
      <c r="L174" t="s">
        <v>70</v>
      </c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 s="24">
        <f t="shared" si="2"/>
        <v>0</v>
      </c>
    </row>
    <row r="175" spans="1:39" s="7" customFormat="1" x14ac:dyDescent="0.2">
      <c r="A175" s="61">
        <v>1102</v>
      </c>
      <c r="B175" t="s">
        <v>71</v>
      </c>
      <c r="C175" t="s">
        <v>418</v>
      </c>
      <c r="D175" t="s">
        <v>196</v>
      </c>
      <c r="E175" t="s">
        <v>419</v>
      </c>
      <c r="F175" s="62">
        <v>55378</v>
      </c>
      <c r="G175" t="s">
        <v>420</v>
      </c>
      <c r="H175">
        <v>139</v>
      </c>
      <c r="I175">
        <v>27139</v>
      </c>
      <c r="J175" t="s">
        <v>68</v>
      </c>
      <c r="K175" t="s">
        <v>69</v>
      </c>
      <c r="L175" t="s">
        <v>70</v>
      </c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 s="24">
        <f t="shared" si="2"/>
        <v>0</v>
      </c>
    </row>
    <row r="176" spans="1:39" s="7" customFormat="1" x14ac:dyDescent="0.2">
      <c r="A176" s="61">
        <v>1120</v>
      </c>
      <c r="B176" t="s">
        <v>75</v>
      </c>
      <c r="C176" t="s">
        <v>421</v>
      </c>
      <c r="D176" t="s">
        <v>422</v>
      </c>
      <c r="E176" t="s">
        <v>296</v>
      </c>
      <c r="F176" s="62">
        <v>56636</v>
      </c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>
        <v>1</v>
      </c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 s="24">
        <f t="shared" si="2"/>
        <v>0</v>
      </c>
    </row>
    <row r="177" spans="1:39" s="7" customFormat="1" x14ac:dyDescent="0.2">
      <c r="A177" s="61">
        <v>1121</v>
      </c>
      <c r="B177" t="s">
        <v>75</v>
      </c>
      <c r="C177" t="s">
        <v>423</v>
      </c>
      <c r="D177" t="s">
        <v>424</v>
      </c>
      <c r="E177" t="s">
        <v>425</v>
      </c>
      <c r="F177" s="62">
        <v>55744</v>
      </c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>
        <v>1</v>
      </c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 s="24">
        <f t="shared" si="2"/>
        <v>0</v>
      </c>
    </row>
    <row r="178" spans="1:39" s="7" customFormat="1" x14ac:dyDescent="0.2">
      <c r="A178" s="61">
        <v>1126</v>
      </c>
      <c r="B178" t="s">
        <v>71</v>
      </c>
      <c r="C178" t="s">
        <v>426</v>
      </c>
      <c r="D178" t="s">
        <v>427</v>
      </c>
      <c r="E178" t="s">
        <v>428</v>
      </c>
      <c r="F178" s="62">
        <v>55422</v>
      </c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 s="24">
        <f t="shared" si="2"/>
        <v>0</v>
      </c>
    </row>
    <row r="179" spans="1:39" s="7" customFormat="1" x14ac:dyDescent="0.2">
      <c r="A179" s="61">
        <v>1134</v>
      </c>
      <c r="B179" t="s">
        <v>75</v>
      </c>
      <c r="C179" t="s">
        <v>429</v>
      </c>
      <c r="D179" t="s">
        <v>131</v>
      </c>
      <c r="E179" t="s">
        <v>100</v>
      </c>
      <c r="F179" s="62">
        <v>56501</v>
      </c>
      <c r="G179" t="s">
        <v>101</v>
      </c>
      <c r="H179">
        <v>5</v>
      </c>
      <c r="I179">
        <v>27005</v>
      </c>
      <c r="J179" t="s">
        <v>80</v>
      </c>
      <c r="K179"/>
      <c r="L179" t="s">
        <v>102</v>
      </c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 s="24">
        <f t="shared" si="2"/>
        <v>0</v>
      </c>
    </row>
    <row r="180" spans="1:39" s="7" customFormat="1" x14ac:dyDescent="0.2">
      <c r="A180" s="61">
        <v>1135</v>
      </c>
      <c r="B180" t="s">
        <v>75</v>
      </c>
      <c r="C180" t="s">
        <v>430</v>
      </c>
      <c r="D180" t="s">
        <v>131</v>
      </c>
      <c r="E180" t="s">
        <v>431</v>
      </c>
      <c r="F180" s="62">
        <v>56265</v>
      </c>
      <c r="G180" t="s">
        <v>432</v>
      </c>
      <c r="H180">
        <v>23</v>
      </c>
      <c r="I180">
        <v>27023</v>
      </c>
      <c r="J180" t="s">
        <v>80</v>
      </c>
      <c r="K180"/>
      <c r="L180" t="s">
        <v>201</v>
      </c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>
        <v>1</v>
      </c>
      <c r="AM180" s="24">
        <f t="shared" si="2"/>
        <v>0</v>
      </c>
    </row>
    <row r="181" spans="1:39" s="7" customFormat="1" x14ac:dyDescent="0.2">
      <c r="A181" s="61">
        <v>1137</v>
      </c>
      <c r="B181" t="s">
        <v>75</v>
      </c>
      <c r="C181" t="s">
        <v>433</v>
      </c>
      <c r="D181" t="s">
        <v>169</v>
      </c>
      <c r="E181" t="s">
        <v>170</v>
      </c>
      <c r="F181" s="62">
        <v>58078</v>
      </c>
      <c r="G181" t="s">
        <v>171</v>
      </c>
      <c r="H181">
        <v>21</v>
      </c>
      <c r="I181">
        <v>27021</v>
      </c>
      <c r="J181" t="s">
        <v>80</v>
      </c>
      <c r="K181"/>
      <c r="L181" t="s">
        <v>81</v>
      </c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 s="24">
        <f t="shared" si="2"/>
        <v>0</v>
      </c>
    </row>
    <row r="182" spans="1:39" s="7" customFormat="1" x14ac:dyDescent="0.2">
      <c r="A182" s="61">
        <v>1141</v>
      </c>
      <c r="B182" t="s">
        <v>75</v>
      </c>
      <c r="C182" t="s">
        <v>434</v>
      </c>
      <c r="D182" t="s">
        <v>83</v>
      </c>
      <c r="E182" t="s">
        <v>139</v>
      </c>
      <c r="F182" s="62">
        <v>55416</v>
      </c>
      <c r="G182" t="s">
        <v>67</v>
      </c>
      <c r="H182">
        <v>53</v>
      </c>
      <c r="I182">
        <v>27053</v>
      </c>
      <c r="J182" t="s">
        <v>68</v>
      </c>
      <c r="K182" t="s">
        <v>69</v>
      </c>
      <c r="L182" t="s">
        <v>70</v>
      </c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>
        <v>1</v>
      </c>
      <c r="AM182" s="24">
        <f t="shared" si="2"/>
        <v>0</v>
      </c>
    </row>
    <row r="183" spans="1:39" s="7" customFormat="1" x14ac:dyDescent="0.2">
      <c r="A183" s="61">
        <v>1152</v>
      </c>
      <c r="B183" t="s">
        <v>71</v>
      </c>
      <c r="C183" t="s">
        <v>435</v>
      </c>
      <c r="D183" t="s">
        <v>435</v>
      </c>
      <c r="E183" t="s">
        <v>128</v>
      </c>
      <c r="F183" s="62">
        <v>55109</v>
      </c>
      <c r="G183" t="s">
        <v>129</v>
      </c>
      <c r="H183">
        <v>123</v>
      </c>
      <c r="I183">
        <v>27123</v>
      </c>
      <c r="J183" t="s">
        <v>68</v>
      </c>
      <c r="K183" t="s">
        <v>69</v>
      </c>
      <c r="L183" t="s">
        <v>70</v>
      </c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 s="24">
        <f t="shared" si="2"/>
        <v>0</v>
      </c>
    </row>
    <row r="184" spans="1:39" s="7" customFormat="1" x14ac:dyDescent="0.2">
      <c r="A184" s="61">
        <v>1153</v>
      </c>
      <c r="B184" t="s">
        <v>71</v>
      </c>
      <c r="C184" t="s">
        <v>436</v>
      </c>
      <c r="D184" t="s">
        <v>207</v>
      </c>
      <c r="E184" t="s">
        <v>402</v>
      </c>
      <c r="F184" s="62">
        <v>55110</v>
      </c>
      <c r="G184" t="s">
        <v>129</v>
      </c>
      <c r="H184">
        <v>123</v>
      </c>
      <c r="I184">
        <v>27123</v>
      </c>
      <c r="J184" t="s">
        <v>68</v>
      </c>
      <c r="K184" t="s">
        <v>69</v>
      </c>
      <c r="L184" t="s">
        <v>70</v>
      </c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 s="24">
        <f t="shared" si="2"/>
        <v>0</v>
      </c>
    </row>
    <row r="185" spans="1:39" s="7" customFormat="1" x14ac:dyDescent="0.2">
      <c r="A185" s="61">
        <v>1155</v>
      </c>
      <c r="B185" t="s">
        <v>71</v>
      </c>
      <c r="C185" t="s">
        <v>437</v>
      </c>
      <c r="D185" t="s">
        <v>235</v>
      </c>
      <c r="E185" t="s">
        <v>119</v>
      </c>
      <c r="F185" s="62">
        <v>55402</v>
      </c>
      <c r="G185" t="s">
        <v>67</v>
      </c>
      <c r="H185">
        <v>53</v>
      </c>
      <c r="I185">
        <v>27053</v>
      </c>
      <c r="J185" t="s">
        <v>68</v>
      </c>
      <c r="K185" t="s">
        <v>69</v>
      </c>
      <c r="L185" t="s">
        <v>70</v>
      </c>
      <c r="M185">
        <v>412</v>
      </c>
      <c r="N185"/>
      <c r="O185"/>
      <c r="P185"/>
      <c r="Q185"/>
      <c r="R185">
        <v>837</v>
      </c>
      <c r="S185">
        <v>51</v>
      </c>
      <c r="T185">
        <v>41</v>
      </c>
      <c r="U185"/>
      <c r="V185">
        <v>249</v>
      </c>
      <c r="W185">
        <v>332</v>
      </c>
      <c r="X185">
        <v>1922</v>
      </c>
      <c r="Y185">
        <v>1</v>
      </c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 s="24">
        <f t="shared" si="2"/>
        <v>1922</v>
      </c>
    </row>
    <row r="186" spans="1:39" s="7" customFormat="1" x14ac:dyDescent="0.2">
      <c r="A186" s="61">
        <v>1166</v>
      </c>
      <c r="B186" t="s">
        <v>75</v>
      </c>
      <c r="C186" t="s">
        <v>438</v>
      </c>
      <c r="D186" t="s">
        <v>99</v>
      </c>
      <c r="E186" t="s">
        <v>439</v>
      </c>
      <c r="F186" s="62">
        <v>58104</v>
      </c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>
        <v>1</v>
      </c>
      <c r="AM186" s="24">
        <f t="shared" si="2"/>
        <v>0</v>
      </c>
    </row>
    <row r="187" spans="1:39" s="7" customFormat="1" x14ac:dyDescent="0.2">
      <c r="A187" s="61">
        <v>1168</v>
      </c>
      <c r="B187" t="s">
        <v>71</v>
      </c>
      <c r="C187" t="s">
        <v>440</v>
      </c>
      <c r="D187" t="s">
        <v>207</v>
      </c>
      <c r="E187" t="s">
        <v>416</v>
      </c>
      <c r="F187" s="62">
        <v>56425</v>
      </c>
      <c r="G187" t="s">
        <v>79</v>
      </c>
      <c r="H187">
        <v>35</v>
      </c>
      <c r="I187">
        <v>27035</v>
      </c>
      <c r="J187" t="s">
        <v>80</v>
      </c>
      <c r="K187"/>
      <c r="L187" t="s">
        <v>81</v>
      </c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 s="24">
        <f t="shared" si="2"/>
        <v>0</v>
      </c>
    </row>
    <row r="188" spans="1:39" s="7" customFormat="1" x14ac:dyDescent="0.2">
      <c r="A188" s="61">
        <v>1169</v>
      </c>
      <c r="B188" t="s">
        <v>71</v>
      </c>
      <c r="C188" t="s">
        <v>441</v>
      </c>
      <c r="D188" t="s">
        <v>235</v>
      </c>
      <c r="E188" t="s">
        <v>220</v>
      </c>
      <c r="F188" s="62">
        <v>56001</v>
      </c>
      <c r="G188" t="s">
        <v>221</v>
      </c>
      <c r="H188">
        <v>13</v>
      </c>
      <c r="I188">
        <v>27013</v>
      </c>
      <c r="J188" t="s">
        <v>80</v>
      </c>
      <c r="K188"/>
      <c r="L188" t="s">
        <v>96</v>
      </c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 s="24">
        <f t="shared" si="2"/>
        <v>0</v>
      </c>
    </row>
    <row r="189" spans="1:39" s="7" customFormat="1" x14ac:dyDescent="0.2">
      <c r="A189" s="61">
        <v>1174</v>
      </c>
      <c r="B189" t="s">
        <v>71</v>
      </c>
      <c r="C189" t="s">
        <v>442</v>
      </c>
      <c r="D189" t="s">
        <v>235</v>
      </c>
      <c r="E189" t="s">
        <v>263</v>
      </c>
      <c r="F189" s="62">
        <v>55901</v>
      </c>
      <c r="G189" t="s">
        <v>264</v>
      </c>
      <c r="H189">
        <v>109</v>
      </c>
      <c r="I189">
        <v>27109</v>
      </c>
      <c r="J189" t="s">
        <v>68</v>
      </c>
      <c r="K189" t="s">
        <v>263</v>
      </c>
      <c r="L189" t="s">
        <v>110</v>
      </c>
      <c r="M189">
        <v>438</v>
      </c>
      <c r="N189"/>
      <c r="O189"/>
      <c r="P189"/>
      <c r="Q189"/>
      <c r="R189">
        <v>534</v>
      </c>
      <c r="S189">
        <v>32</v>
      </c>
      <c r="T189"/>
      <c r="U189"/>
      <c r="V189">
        <v>669</v>
      </c>
      <c r="W189">
        <v>436</v>
      </c>
      <c r="X189">
        <v>2109</v>
      </c>
      <c r="Y189">
        <v>1</v>
      </c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 s="24">
        <f t="shared" si="2"/>
        <v>2109</v>
      </c>
    </row>
    <row r="190" spans="1:39" s="7" customFormat="1" x14ac:dyDescent="0.2">
      <c r="A190" s="61">
        <v>1203</v>
      </c>
      <c r="B190" t="s">
        <v>75</v>
      </c>
      <c r="C190" t="s">
        <v>443</v>
      </c>
      <c r="D190" t="s">
        <v>93</v>
      </c>
      <c r="E190" t="s">
        <v>135</v>
      </c>
      <c r="F190" s="62">
        <v>55103</v>
      </c>
      <c r="G190" t="s">
        <v>129</v>
      </c>
      <c r="H190">
        <v>123</v>
      </c>
      <c r="I190">
        <v>27123</v>
      </c>
      <c r="J190" t="s">
        <v>68</v>
      </c>
      <c r="K190" t="s">
        <v>69</v>
      </c>
      <c r="L190" t="s">
        <v>70</v>
      </c>
      <c r="M190"/>
      <c r="N190"/>
      <c r="O190"/>
      <c r="P190"/>
      <c r="Q190"/>
      <c r="R190"/>
      <c r="S190"/>
      <c r="T190">
        <v>92</v>
      </c>
      <c r="U190">
        <v>176</v>
      </c>
      <c r="V190"/>
      <c r="W190"/>
      <c r="X190">
        <v>268</v>
      </c>
      <c r="Y190">
        <v>1</v>
      </c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 s="24">
        <f t="shared" si="2"/>
        <v>268</v>
      </c>
    </row>
    <row r="191" spans="1:39" s="7" customFormat="1" x14ac:dyDescent="0.2">
      <c r="A191" s="61">
        <v>1204</v>
      </c>
      <c r="B191" t="s">
        <v>75</v>
      </c>
      <c r="C191" t="s">
        <v>444</v>
      </c>
      <c r="D191" t="s">
        <v>131</v>
      </c>
      <c r="E191" t="s">
        <v>445</v>
      </c>
      <c r="F191" s="62">
        <v>56241</v>
      </c>
      <c r="G191" t="s">
        <v>446</v>
      </c>
      <c r="H191">
        <v>173</v>
      </c>
      <c r="I191">
        <v>27173</v>
      </c>
      <c r="J191" t="s">
        <v>80</v>
      </c>
      <c r="K191"/>
      <c r="L191" t="s">
        <v>201</v>
      </c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 s="24">
        <f t="shared" si="2"/>
        <v>0</v>
      </c>
    </row>
    <row r="192" spans="1:39" s="7" customFormat="1" x14ac:dyDescent="0.2">
      <c r="A192" s="61">
        <v>1205</v>
      </c>
      <c r="B192" t="s">
        <v>71</v>
      </c>
      <c r="C192" t="s">
        <v>212</v>
      </c>
      <c r="D192" t="s">
        <v>213</v>
      </c>
      <c r="E192" t="s">
        <v>447</v>
      </c>
      <c r="F192" s="62">
        <v>55042</v>
      </c>
      <c r="G192" t="s">
        <v>116</v>
      </c>
      <c r="H192">
        <v>163</v>
      </c>
      <c r="I192">
        <v>27163</v>
      </c>
      <c r="J192" t="s">
        <v>68</v>
      </c>
      <c r="K192" t="s">
        <v>69</v>
      </c>
      <c r="L192" t="s">
        <v>70</v>
      </c>
      <c r="M192">
        <v>402</v>
      </c>
      <c r="N192">
        <v>245</v>
      </c>
      <c r="O192">
        <v>140</v>
      </c>
      <c r="P192">
        <v>98</v>
      </c>
      <c r="Q192">
        <v>23</v>
      </c>
      <c r="R192">
        <v>373</v>
      </c>
      <c r="S192">
        <v>10</v>
      </c>
      <c r="T192">
        <v>26</v>
      </c>
      <c r="U192">
        <v>147</v>
      </c>
      <c r="V192">
        <v>479</v>
      </c>
      <c r="W192">
        <v>319</v>
      </c>
      <c r="X192">
        <v>2262</v>
      </c>
      <c r="Y192">
        <v>1</v>
      </c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 s="24">
        <f t="shared" si="2"/>
        <v>2262</v>
      </c>
    </row>
    <row r="193" spans="1:39" s="7" customFormat="1" x14ac:dyDescent="0.2">
      <c r="A193" s="61">
        <v>1207</v>
      </c>
      <c r="B193" t="s">
        <v>75</v>
      </c>
      <c r="C193" t="s">
        <v>448</v>
      </c>
      <c r="D193" t="s">
        <v>131</v>
      </c>
      <c r="E193" t="s">
        <v>449</v>
      </c>
      <c r="F193" s="62">
        <v>56479</v>
      </c>
      <c r="G193" t="s">
        <v>313</v>
      </c>
      <c r="H193">
        <v>153</v>
      </c>
      <c r="I193">
        <v>27153</v>
      </c>
      <c r="J193" t="s">
        <v>80</v>
      </c>
      <c r="K193"/>
      <c r="L193" t="s">
        <v>81</v>
      </c>
      <c r="M193"/>
      <c r="N193"/>
      <c r="O193"/>
      <c r="P193"/>
      <c r="Q193"/>
      <c r="R193"/>
      <c r="S193"/>
      <c r="T193"/>
      <c r="U193"/>
      <c r="V193"/>
      <c r="W193"/>
      <c r="X193"/>
      <c r="Y193">
        <v>1</v>
      </c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 s="24">
        <f t="shared" si="2"/>
        <v>0</v>
      </c>
    </row>
    <row r="194" spans="1:39" s="7" customFormat="1" x14ac:dyDescent="0.2">
      <c r="A194" s="61">
        <v>1208</v>
      </c>
      <c r="B194" t="s">
        <v>75</v>
      </c>
      <c r="C194" t="s">
        <v>450</v>
      </c>
      <c r="D194" t="s">
        <v>178</v>
      </c>
      <c r="E194" t="s">
        <v>179</v>
      </c>
      <c r="F194" s="62">
        <v>53527</v>
      </c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 s="24">
        <f t="shared" si="2"/>
        <v>0</v>
      </c>
    </row>
    <row r="195" spans="1:39" s="7" customFormat="1" x14ac:dyDescent="0.2">
      <c r="A195" s="61">
        <v>1215</v>
      </c>
      <c r="B195" t="s">
        <v>75</v>
      </c>
      <c r="C195" t="s">
        <v>451</v>
      </c>
      <c r="D195" t="s">
        <v>83</v>
      </c>
      <c r="E195" t="s">
        <v>452</v>
      </c>
      <c r="F195" s="62">
        <v>55044</v>
      </c>
      <c r="G195" t="s">
        <v>85</v>
      </c>
      <c r="H195">
        <v>37</v>
      </c>
      <c r="I195">
        <v>27037</v>
      </c>
      <c r="J195" t="s">
        <v>68</v>
      </c>
      <c r="K195" t="s">
        <v>69</v>
      </c>
      <c r="L195" t="s">
        <v>70</v>
      </c>
      <c r="M195">
        <v>831</v>
      </c>
      <c r="N195">
        <v>373</v>
      </c>
      <c r="O195">
        <v>201</v>
      </c>
      <c r="P195">
        <v>182</v>
      </c>
      <c r="Q195">
        <v>0</v>
      </c>
      <c r="R195">
        <v>476</v>
      </c>
      <c r="S195">
        <v>3</v>
      </c>
      <c r="T195">
        <v>175</v>
      </c>
      <c r="U195">
        <v>166</v>
      </c>
      <c r="V195">
        <v>1070</v>
      </c>
      <c r="W195">
        <v>410</v>
      </c>
      <c r="X195">
        <v>3887</v>
      </c>
      <c r="Y195">
        <v>1</v>
      </c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 s="24">
        <f t="shared" si="2"/>
        <v>3887</v>
      </c>
    </row>
    <row r="196" spans="1:39" s="7" customFormat="1" x14ac:dyDescent="0.2">
      <c r="A196" s="61">
        <v>1216</v>
      </c>
      <c r="B196" t="s">
        <v>75</v>
      </c>
      <c r="C196" t="s">
        <v>453</v>
      </c>
      <c r="D196" t="s">
        <v>83</v>
      </c>
      <c r="E196" t="s">
        <v>454</v>
      </c>
      <c r="F196" s="62">
        <v>55113</v>
      </c>
      <c r="G196" t="s">
        <v>129</v>
      </c>
      <c r="H196">
        <v>123</v>
      </c>
      <c r="I196">
        <v>27123</v>
      </c>
      <c r="J196" t="s">
        <v>68</v>
      </c>
      <c r="K196" t="s">
        <v>69</v>
      </c>
      <c r="L196" t="s">
        <v>70</v>
      </c>
      <c r="M196">
        <v>593</v>
      </c>
      <c r="N196">
        <v>390</v>
      </c>
      <c r="O196">
        <v>189</v>
      </c>
      <c r="P196">
        <v>154</v>
      </c>
      <c r="Q196">
        <v>0</v>
      </c>
      <c r="R196">
        <v>379</v>
      </c>
      <c r="S196">
        <v>13</v>
      </c>
      <c r="T196">
        <v>125</v>
      </c>
      <c r="U196">
        <v>241</v>
      </c>
      <c r="V196">
        <v>1031</v>
      </c>
      <c r="W196">
        <v>521</v>
      </c>
      <c r="X196">
        <v>3636</v>
      </c>
      <c r="Y196">
        <v>1</v>
      </c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 s="24">
        <f t="shared" si="2"/>
        <v>3636</v>
      </c>
    </row>
    <row r="197" spans="1:39" s="7" customFormat="1" x14ac:dyDescent="0.2">
      <c r="A197" s="61">
        <v>1219</v>
      </c>
      <c r="B197" t="s">
        <v>71</v>
      </c>
      <c r="C197" t="s">
        <v>455</v>
      </c>
      <c r="D197" t="s">
        <v>427</v>
      </c>
      <c r="E197" t="s">
        <v>124</v>
      </c>
      <c r="F197" s="62">
        <v>55369</v>
      </c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 s="24">
        <f t="shared" si="2"/>
        <v>0</v>
      </c>
    </row>
    <row r="198" spans="1:39" s="7" customFormat="1" x14ac:dyDescent="0.2">
      <c r="A198" s="61">
        <v>1225</v>
      </c>
      <c r="B198" t="s">
        <v>71</v>
      </c>
      <c r="C198" t="s">
        <v>456</v>
      </c>
      <c r="D198" t="s">
        <v>457</v>
      </c>
      <c r="E198" t="s">
        <v>119</v>
      </c>
      <c r="F198" s="62">
        <v>55455</v>
      </c>
      <c r="G198"/>
      <c r="H198"/>
      <c r="I198"/>
      <c r="J198"/>
      <c r="K198"/>
      <c r="L198"/>
      <c r="M198">
        <v>2447</v>
      </c>
      <c r="N198">
        <v>1246</v>
      </c>
      <c r="O198">
        <v>1315</v>
      </c>
      <c r="P198">
        <v>910</v>
      </c>
      <c r="Q198">
        <v>1740</v>
      </c>
      <c r="R198">
        <v>1759</v>
      </c>
      <c r="S198">
        <v>71</v>
      </c>
      <c r="T198">
        <v>87</v>
      </c>
      <c r="U198">
        <v>20</v>
      </c>
      <c r="V198">
        <v>1304</v>
      </c>
      <c r="W198">
        <v>107</v>
      </c>
      <c r="X198">
        <v>11006</v>
      </c>
      <c r="Y198">
        <v>3</v>
      </c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 s="24">
        <f t="shared" si="2"/>
        <v>11006</v>
      </c>
    </row>
    <row r="199" spans="1:39" s="7" customFormat="1" x14ac:dyDescent="0.2">
      <c r="A199" s="61">
        <v>1231</v>
      </c>
      <c r="B199" t="s">
        <v>71</v>
      </c>
      <c r="C199" t="s">
        <v>435</v>
      </c>
      <c r="D199" t="s">
        <v>435</v>
      </c>
      <c r="E199" t="s">
        <v>246</v>
      </c>
      <c r="F199" s="62">
        <v>55025</v>
      </c>
      <c r="G199" t="s">
        <v>116</v>
      </c>
      <c r="H199">
        <v>163</v>
      </c>
      <c r="I199">
        <v>27163</v>
      </c>
      <c r="J199" t="s">
        <v>68</v>
      </c>
      <c r="K199" t="s">
        <v>69</v>
      </c>
      <c r="L199" t="s">
        <v>70</v>
      </c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 s="24">
        <f t="shared" si="2"/>
        <v>0</v>
      </c>
    </row>
    <row r="200" spans="1:39" s="7" customFormat="1" x14ac:dyDescent="0.2">
      <c r="A200" s="61">
        <v>1237</v>
      </c>
      <c r="B200" t="s">
        <v>71</v>
      </c>
      <c r="C200" t="s">
        <v>458</v>
      </c>
      <c r="D200" t="s">
        <v>459</v>
      </c>
      <c r="E200" t="s">
        <v>78</v>
      </c>
      <c r="F200" s="62">
        <v>56401</v>
      </c>
      <c r="G200" t="s">
        <v>79</v>
      </c>
      <c r="H200">
        <v>35</v>
      </c>
      <c r="I200">
        <v>27035</v>
      </c>
      <c r="J200" t="s">
        <v>80</v>
      </c>
      <c r="K200"/>
      <c r="L200" t="s">
        <v>81</v>
      </c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 s="24">
        <f t="shared" si="2"/>
        <v>0</v>
      </c>
    </row>
    <row r="201" spans="1:39" s="7" customFormat="1" x14ac:dyDescent="0.2">
      <c r="A201" s="61">
        <v>1256</v>
      </c>
      <c r="B201" t="s">
        <v>71</v>
      </c>
      <c r="C201" t="s">
        <v>460</v>
      </c>
      <c r="D201" t="s">
        <v>461</v>
      </c>
      <c r="E201" t="s">
        <v>66</v>
      </c>
      <c r="F201" s="62">
        <v>55345</v>
      </c>
      <c r="G201" t="s">
        <v>67</v>
      </c>
      <c r="H201">
        <v>53</v>
      </c>
      <c r="I201">
        <v>27053</v>
      </c>
      <c r="J201" t="s">
        <v>68</v>
      </c>
      <c r="K201" t="s">
        <v>69</v>
      </c>
      <c r="L201" t="s">
        <v>70</v>
      </c>
      <c r="M201">
        <v>213</v>
      </c>
      <c r="N201">
        <v>115</v>
      </c>
      <c r="O201">
        <v>80</v>
      </c>
      <c r="P201">
        <v>35</v>
      </c>
      <c r="Q201">
        <v>115</v>
      </c>
      <c r="R201">
        <v>151</v>
      </c>
      <c r="S201">
        <v>6</v>
      </c>
      <c r="T201">
        <v>8</v>
      </c>
      <c r="U201">
        <v>6</v>
      </c>
      <c r="V201">
        <v>85</v>
      </c>
      <c r="W201">
        <v>4</v>
      </c>
      <c r="X201">
        <v>818</v>
      </c>
      <c r="Y201">
        <v>1</v>
      </c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 s="24">
        <f t="shared" ref="AM201:AM264" si="3">SUM(X201+AK201)</f>
        <v>818</v>
      </c>
    </row>
    <row r="202" spans="1:39" s="7" customFormat="1" x14ac:dyDescent="0.2">
      <c r="A202" s="61">
        <v>1266</v>
      </c>
      <c r="B202" t="s">
        <v>71</v>
      </c>
      <c r="C202" t="s">
        <v>462</v>
      </c>
      <c r="D202" t="s">
        <v>77</v>
      </c>
      <c r="E202" t="s">
        <v>303</v>
      </c>
      <c r="F202" s="62">
        <v>56649</v>
      </c>
      <c r="G202" t="s">
        <v>304</v>
      </c>
      <c r="H202">
        <v>71</v>
      </c>
      <c r="I202">
        <v>27071</v>
      </c>
      <c r="J202" t="s">
        <v>80</v>
      </c>
      <c r="K202"/>
      <c r="L202" t="s">
        <v>162</v>
      </c>
      <c r="M202"/>
      <c r="N202"/>
      <c r="O202"/>
      <c r="P202"/>
      <c r="Q202"/>
      <c r="R202"/>
      <c r="S202"/>
      <c r="T202"/>
      <c r="U202"/>
      <c r="V202"/>
      <c r="W202"/>
      <c r="X202"/>
      <c r="Y202"/>
      <c r="Z202">
        <v>58</v>
      </c>
      <c r="AA202">
        <v>1</v>
      </c>
      <c r="AB202">
        <v>10</v>
      </c>
      <c r="AC202">
        <v>2</v>
      </c>
      <c r="AD202">
        <v>7</v>
      </c>
      <c r="AE202">
        <v>22</v>
      </c>
      <c r="AF202">
        <v>1</v>
      </c>
      <c r="AG202">
        <v>5</v>
      </c>
      <c r="AH202">
        <v>1</v>
      </c>
      <c r="AI202">
        <v>113</v>
      </c>
      <c r="AJ202">
        <v>61</v>
      </c>
      <c r="AK202">
        <v>281</v>
      </c>
      <c r="AL202">
        <v>1</v>
      </c>
      <c r="AM202" s="24">
        <f t="shared" si="3"/>
        <v>281</v>
      </c>
    </row>
    <row r="203" spans="1:39" s="7" customFormat="1" x14ac:dyDescent="0.2">
      <c r="A203" s="61">
        <v>1268</v>
      </c>
      <c r="B203" t="s">
        <v>75</v>
      </c>
      <c r="C203" t="s">
        <v>463</v>
      </c>
      <c r="D203" t="s">
        <v>169</v>
      </c>
      <c r="E203" t="s">
        <v>170</v>
      </c>
      <c r="F203" s="62">
        <v>58078</v>
      </c>
      <c r="G203" t="s">
        <v>171</v>
      </c>
      <c r="H203">
        <v>21</v>
      </c>
      <c r="I203">
        <v>27021</v>
      </c>
      <c r="J203" t="s">
        <v>80</v>
      </c>
      <c r="K203"/>
      <c r="L203" t="s">
        <v>81</v>
      </c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 s="24">
        <f t="shared" si="3"/>
        <v>0</v>
      </c>
    </row>
    <row r="204" spans="1:39" s="7" customFormat="1" x14ac:dyDescent="0.2">
      <c r="A204" s="61">
        <v>1269</v>
      </c>
      <c r="B204" t="s">
        <v>75</v>
      </c>
      <c r="C204" t="s">
        <v>464</v>
      </c>
      <c r="D204" t="s">
        <v>169</v>
      </c>
      <c r="E204" t="s">
        <v>170</v>
      </c>
      <c r="F204" s="62">
        <v>58078</v>
      </c>
      <c r="G204" t="s">
        <v>171</v>
      </c>
      <c r="H204">
        <v>21</v>
      </c>
      <c r="I204">
        <v>27021</v>
      </c>
      <c r="J204" t="s">
        <v>80</v>
      </c>
      <c r="K204"/>
      <c r="L204" t="s">
        <v>81</v>
      </c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>
        <v>1</v>
      </c>
      <c r="AM204" s="24">
        <f t="shared" si="3"/>
        <v>0</v>
      </c>
    </row>
    <row r="205" spans="1:39" s="7" customFormat="1" x14ac:dyDescent="0.2">
      <c r="A205" s="61">
        <v>1270</v>
      </c>
      <c r="B205" t="s">
        <v>75</v>
      </c>
      <c r="C205" t="s">
        <v>465</v>
      </c>
      <c r="D205" t="s">
        <v>169</v>
      </c>
      <c r="E205" t="s">
        <v>170</v>
      </c>
      <c r="F205" s="62">
        <v>58078</v>
      </c>
      <c r="G205" t="s">
        <v>171</v>
      </c>
      <c r="H205">
        <v>21</v>
      </c>
      <c r="I205">
        <v>27021</v>
      </c>
      <c r="J205" t="s">
        <v>80</v>
      </c>
      <c r="K205"/>
      <c r="L205" t="s">
        <v>81</v>
      </c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 s="24">
        <f t="shared" si="3"/>
        <v>0</v>
      </c>
    </row>
    <row r="206" spans="1:39" s="7" customFormat="1" x14ac:dyDescent="0.2">
      <c r="A206" s="61">
        <v>1276</v>
      </c>
      <c r="B206" t="s">
        <v>71</v>
      </c>
      <c r="C206" t="s">
        <v>466</v>
      </c>
      <c r="D206" t="s">
        <v>121</v>
      </c>
      <c r="E206" t="s">
        <v>124</v>
      </c>
      <c r="F206" s="62">
        <v>55369</v>
      </c>
      <c r="G206" t="s">
        <v>67</v>
      </c>
      <c r="H206">
        <v>53</v>
      </c>
      <c r="I206">
        <v>27053</v>
      </c>
      <c r="J206" t="s">
        <v>68</v>
      </c>
      <c r="K206" t="s">
        <v>69</v>
      </c>
      <c r="L206" t="s">
        <v>70</v>
      </c>
      <c r="M206">
        <v>509</v>
      </c>
      <c r="N206">
        <v>287</v>
      </c>
      <c r="O206">
        <v>145</v>
      </c>
      <c r="P206">
        <v>149</v>
      </c>
      <c r="Q206"/>
      <c r="R206">
        <v>438</v>
      </c>
      <c r="S206"/>
      <c r="T206">
        <v>189</v>
      </c>
      <c r="U206">
        <v>20</v>
      </c>
      <c r="V206">
        <v>9</v>
      </c>
      <c r="W206">
        <v>11</v>
      </c>
      <c r="X206">
        <v>1757</v>
      </c>
      <c r="Y206">
        <v>2</v>
      </c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 s="24">
        <f t="shared" si="3"/>
        <v>1757</v>
      </c>
    </row>
    <row r="207" spans="1:39" s="7" customFormat="1" x14ac:dyDescent="0.2">
      <c r="A207" s="61">
        <v>1315</v>
      </c>
      <c r="B207" t="s">
        <v>71</v>
      </c>
      <c r="C207" t="s">
        <v>467</v>
      </c>
      <c r="D207" t="s">
        <v>73</v>
      </c>
      <c r="E207" t="s">
        <v>115</v>
      </c>
      <c r="F207" s="62">
        <v>55125</v>
      </c>
      <c r="G207" t="s">
        <v>116</v>
      </c>
      <c r="H207">
        <v>163</v>
      </c>
      <c r="I207">
        <v>27163</v>
      </c>
      <c r="J207" t="s">
        <v>68</v>
      </c>
      <c r="K207" t="s">
        <v>69</v>
      </c>
      <c r="L207" t="s">
        <v>70</v>
      </c>
      <c r="M207">
        <v>513</v>
      </c>
      <c r="N207">
        <v>1588</v>
      </c>
      <c r="O207">
        <v>259</v>
      </c>
      <c r="P207">
        <v>164</v>
      </c>
      <c r="Q207">
        <v>12</v>
      </c>
      <c r="R207">
        <v>487</v>
      </c>
      <c r="S207">
        <v>512</v>
      </c>
      <c r="T207">
        <v>307</v>
      </c>
      <c r="U207"/>
      <c r="V207">
        <v>639</v>
      </c>
      <c r="W207">
        <v>583</v>
      </c>
      <c r="X207">
        <v>5064</v>
      </c>
      <c r="Y207">
        <v>1</v>
      </c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 s="24">
        <f t="shared" si="3"/>
        <v>5064</v>
      </c>
    </row>
    <row r="208" spans="1:39" s="7" customFormat="1" x14ac:dyDescent="0.2">
      <c r="A208" s="61">
        <v>1316</v>
      </c>
      <c r="B208" t="s">
        <v>71</v>
      </c>
      <c r="C208" t="s">
        <v>468</v>
      </c>
      <c r="D208" t="s">
        <v>142</v>
      </c>
      <c r="E208" t="s">
        <v>192</v>
      </c>
      <c r="F208" s="62">
        <v>56308</v>
      </c>
      <c r="G208" t="s">
        <v>193</v>
      </c>
      <c r="H208">
        <v>41</v>
      </c>
      <c r="I208">
        <v>27041</v>
      </c>
      <c r="J208" t="s">
        <v>80</v>
      </c>
      <c r="K208"/>
      <c r="L208" t="s">
        <v>194</v>
      </c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 s="24">
        <f t="shared" si="3"/>
        <v>0</v>
      </c>
    </row>
    <row r="209" spans="1:39" s="7" customFormat="1" x14ac:dyDescent="0.2">
      <c r="A209" s="61">
        <v>1321</v>
      </c>
      <c r="B209" t="s">
        <v>71</v>
      </c>
      <c r="C209" t="s">
        <v>469</v>
      </c>
      <c r="D209" t="s">
        <v>470</v>
      </c>
      <c r="E209" t="s">
        <v>167</v>
      </c>
      <c r="F209" s="62">
        <v>55123</v>
      </c>
      <c r="G209" t="s">
        <v>85</v>
      </c>
      <c r="H209">
        <v>37</v>
      </c>
      <c r="I209">
        <v>27037</v>
      </c>
      <c r="J209" t="s">
        <v>68</v>
      </c>
      <c r="K209" t="s">
        <v>69</v>
      </c>
      <c r="L209" t="s">
        <v>70</v>
      </c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 s="24">
        <f t="shared" si="3"/>
        <v>0</v>
      </c>
    </row>
    <row r="210" spans="1:39" s="7" customFormat="1" x14ac:dyDescent="0.2">
      <c r="A210" s="61">
        <v>1329</v>
      </c>
      <c r="B210" t="s">
        <v>71</v>
      </c>
      <c r="C210" t="s">
        <v>471</v>
      </c>
      <c r="D210" t="s">
        <v>142</v>
      </c>
      <c r="E210" t="s">
        <v>319</v>
      </c>
      <c r="F210" s="62">
        <v>55362</v>
      </c>
      <c r="G210" t="s">
        <v>320</v>
      </c>
      <c r="H210">
        <v>171</v>
      </c>
      <c r="I210">
        <v>27171</v>
      </c>
      <c r="J210" t="s">
        <v>68</v>
      </c>
      <c r="K210" t="s">
        <v>69</v>
      </c>
      <c r="L210" t="s">
        <v>81</v>
      </c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 s="24">
        <f t="shared" si="3"/>
        <v>0</v>
      </c>
    </row>
    <row r="211" spans="1:39" s="7" customFormat="1" x14ac:dyDescent="0.2">
      <c r="A211" s="61">
        <v>1330</v>
      </c>
      <c r="B211" t="s">
        <v>75</v>
      </c>
      <c r="C211" t="s">
        <v>472</v>
      </c>
      <c r="D211" t="s">
        <v>178</v>
      </c>
      <c r="E211" t="s">
        <v>179</v>
      </c>
      <c r="F211" s="62">
        <v>53527</v>
      </c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>
        <v>1</v>
      </c>
      <c r="AM211" s="24">
        <f t="shared" si="3"/>
        <v>0</v>
      </c>
    </row>
    <row r="212" spans="1:39" s="7" customFormat="1" x14ac:dyDescent="0.2">
      <c r="A212" s="61">
        <v>1332</v>
      </c>
      <c r="B212" t="s">
        <v>75</v>
      </c>
      <c r="C212" t="s">
        <v>473</v>
      </c>
      <c r="D212" t="s">
        <v>178</v>
      </c>
      <c r="E212" t="s">
        <v>179</v>
      </c>
      <c r="F212" s="62">
        <v>53527</v>
      </c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 s="24">
        <f t="shared" si="3"/>
        <v>0</v>
      </c>
    </row>
    <row r="213" spans="1:39" s="7" customFormat="1" x14ac:dyDescent="0.2">
      <c r="A213" s="61">
        <v>1333</v>
      </c>
      <c r="B213" t="s">
        <v>75</v>
      </c>
      <c r="C213" t="s">
        <v>474</v>
      </c>
      <c r="D213" t="s">
        <v>178</v>
      </c>
      <c r="E213" t="s">
        <v>179</v>
      </c>
      <c r="F213" s="62">
        <v>53527</v>
      </c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 s="24">
        <f t="shared" si="3"/>
        <v>0</v>
      </c>
    </row>
    <row r="214" spans="1:39" s="7" customFormat="1" x14ac:dyDescent="0.2">
      <c r="A214" s="61">
        <v>1334</v>
      </c>
      <c r="B214" t="s">
        <v>75</v>
      </c>
      <c r="C214" t="s">
        <v>475</v>
      </c>
      <c r="D214" t="s">
        <v>178</v>
      </c>
      <c r="E214" t="s">
        <v>179</v>
      </c>
      <c r="F214" s="62">
        <v>53527</v>
      </c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>
        <v>1</v>
      </c>
      <c r="AM214" s="24">
        <f t="shared" si="3"/>
        <v>0</v>
      </c>
    </row>
    <row r="215" spans="1:39" s="7" customFormat="1" x14ac:dyDescent="0.2">
      <c r="A215" s="61">
        <v>1340</v>
      </c>
      <c r="B215" t="s">
        <v>75</v>
      </c>
      <c r="C215" t="s">
        <v>476</v>
      </c>
      <c r="D215" t="s">
        <v>477</v>
      </c>
      <c r="E215" t="s">
        <v>161</v>
      </c>
      <c r="F215" s="62">
        <v>55805</v>
      </c>
      <c r="G215" t="s">
        <v>160</v>
      </c>
      <c r="H215">
        <v>137</v>
      </c>
      <c r="I215">
        <v>27137</v>
      </c>
      <c r="J215" t="s">
        <v>68</v>
      </c>
      <c r="K215" t="s">
        <v>161</v>
      </c>
      <c r="L215" t="s">
        <v>162</v>
      </c>
      <c r="M215"/>
      <c r="N215"/>
      <c r="O215"/>
      <c r="P215"/>
      <c r="Q215"/>
      <c r="R215"/>
      <c r="S215"/>
      <c r="T215"/>
      <c r="U215"/>
      <c r="V215"/>
      <c r="W215"/>
      <c r="X215"/>
      <c r="Y215">
        <v>3</v>
      </c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 s="24">
        <f t="shared" si="3"/>
        <v>0</v>
      </c>
    </row>
    <row r="216" spans="1:39" s="7" customFormat="1" x14ac:dyDescent="0.2">
      <c r="A216" s="61">
        <v>1346</v>
      </c>
      <c r="B216" t="s">
        <v>75</v>
      </c>
      <c r="C216" t="s">
        <v>478</v>
      </c>
      <c r="D216" t="s">
        <v>248</v>
      </c>
      <c r="E216" t="s">
        <v>253</v>
      </c>
      <c r="F216" s="62">
        <v>56601</v>
      </c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 s="24">
        <f t="shared" si="3"/>
        <v>0</v>
      </c>
    </row>
    <row r="217" spans="1:39" s="7" customFormat="1" x14ac:dyDescent="0.2">
      <c r="A217" s="61">
        <v>1367</v>
      </c>
      <c r="B217" t="s">
        <v>71</v>
      </c>
      <c r="C217" t="s">
        <v>479</v>
      </c>
      <c r="D217" t="s">
        <v>359</v>
      </c>
      <c r="E217" t="s">
        <v>220</v>
      </c>
      <c r="F217" s="62">
        <v>56001</v>
      </c>
      <c r="G217" t="s">
        <v>221</v>
      </c>
      <c r="H217">
        <v>13</v>
      </c>
      <c r="I217">
        <v>27013</v>
      </c>
      <c r="J217" t="s">
        <v>80</v>
      </c>
      <c r="K217"/>
      <c r="L217" t="s">
        <v>96</v>
      </c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 s="24">
        <f t="shared" si="3"/>
        <v>0</v>
      </c>
    </row>
    <row r="218" spans="1:39" s="7" customFormat="1" x14ac:dyDescent="0.2">
      <c r="A218" s="61">
        <v>1374</v>
      </c>
      <c r="B218" t="s">
        <v>75</v>
      </c>
      <c r="C218" t="s">
        <v>480</v>
      </c>
      <c r="D218" t="s">
        <v>83</v>
      </c>
      <c r="E218" t="s">
        <v>167</v>
      </c>
      <c r="F218" s="62">
        <v>55121</v>
      </c>
      <c r="G218" t="s">
        <v>85</v>
      </c>
      <c r="H218">
        <v>37</v>
      </c>
      <c r="I218">
        <v>27037</v>
      </c>
      <c r="J218" t="s">
        <v>68</v>
      </c>
      <c r="K218" t="s">
        <v>69</v>
      </c>
      <c r="L218" t="s">
        <v>70</v>
      </c>
      <c r="M218">
        <v>405</v>
      </c>
      <c r="N218">
        <v>339</v>
      </c>
      <c r="O218">
        <v>127</v>
      </c>
      <c r="P218">
        <v>113</v>
      </c>
      <c r="Q218">
        <v>0</v>
      </c>
      <c r="R218">
        <v>1832</v>
      </c>
      <c r="S218">
        <v>8</v>
      </c>
      <c r="T218">
        <v>210</v>
      </c>
      <c r="U218">
        <v>122</v>
      </c>
      <c r="V218">
        <v>795</v>
      </c>
      <c r="W218">
        <v>499</v>
      </c>
      <c r="X218">
        <v>4450</v>
      </c>
      <c r="Y218">
        <v>1</v>
      </c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 s="24">
        <f t="shared" si="3"/>
        <v>4450</v>
      </c>
    </row>
    <row r="219" spans="1:39" s="7" customFormat="1" x14ac:dyDescent="0.2">
      <c r="A219" s="61">
        <v>1375</v>
      </c>
      <c r="B219" t="s">
        <v>71</v>
      </c>
      <c r="C219" t="s">
        <v>481</v>
      </c>
      <c r="D219" t="s">
        <v>482</v>
      </c>
      <c r="E219" t="s">
        <v>249</v>
      </c>
      <c r="F219" s="62">
        <v>56716</v>
      </c>
      <c r="G219" t="s">
        <v>204</v>
      </c>
      <c r="H219">
        <v>119</v>
      </c>
      <c r="I219">
        <v>27119</v>
      </c>
      <c r="J219" t="s">
        <v>68</v>
      </c>
      <c r="K219" t="s">
        <v>205</v>
      </c>
      <c r="L219" t="s">
        <v>102</v>
      </c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 s="24">
        <f t="shared" si="3"/>
        <v>0</v>
      </c>
    </row>
    <row r="220" spans="1:39" s="7" customFormat="1" x14ac:dyDescent="0.2">
      <c r="A220" s="61">
        <v>1376</v>
      </c>
      <c r="B220" t="s">
        <v>71</v>
      </c>
      <c r="C220" t="s">
        <v>483</v>
      </c>
      <c r="D220" t="s">
        <v>121</v>
      </c>
      <c r="E220" t="s">
        <v>167</v>
      </c>
      <c r="F220" s="62">
        <v>55121</v>
      </c>
      <c r="G220" t="s">
        <v>85</v>
      </c>
      <c r="H220">
        <v>37</v>
      </c>
      <c r="I220">
        <v>27037</v>
      </c>
      <c r="J220" t="s">
        <v>68</v>
      </c>
      <c r="K220" t="s">
        <v>69</v>
      </c>
      <c r="L220" t="s">
        <v>70</v>
      </c>
      <c r="M220">
        <v>401</v>
      </c>
      <c r="N220">
        <v>244</v>
      </c>
      <c r="O220">
        <v>99</v>
      </c>
      <c r="P220">
        <v>124</v>
      </c>
      <c r="Q220"/>
      <c r="R220">
        <v>384</v>
      </c>
      <c r="S220"/>
      <c r="T220">
        <v>3</v>
      </c>
      <c r="U220"/>
      <c r="V220">
        <v>2</v>
      </c>
      <c r="W220">
        <v>5</v>
      </c>
      <c r="X220">
        <v>1262</v>
      </c>
      <c r="Y220">
        <v>1</v>
      </c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 s="24">
        <f t="shared" si="3"/>
        <v>1262</v>
      </c>
    </row>
    <row r="221" spans="1:39" s="7" customFormat="1" x14ac:dyDescent="0.2">
      <c r="A221" s="61">
        <v>1385</v>
      </c>
      <c r="B221" t="s">
        <v>71</v>
      </c>
      <c r="C221" t="s">
        <v>484</v>
      </c>
      <c r="D221" t="s">
        <v>470</v>
      </c>
      <c r="E221" t="s">
        <v>402</v>
      </c>
      <c r="F221" s="62">
        <v>55127</v>
      </c>
      <c r="G221" t="s">
        <v>129</v>
      </c>
      <c r="H221">
        <v>123</v>
      </c>
      <c r="I221">
        <v>27123</v>
      </c>
      <c r="J221" t="s">
        <v>68</v>
      </c>
      <c r="K221" t="s">
        <v>69</v>
      </c>
      <c r="L221" t="s">
        <v>70</v>
      </c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 s="24">
        <f t="shared" si="3"/>
        <v>0</v>
      </c>
    </row>
    <row r="222" spans="1:39" s="7" customFormat="1" x14ac:dyDescent="0.2">
      <c r="A222" s="61">
        <v>1392</v>
      </c>
      <c r="B222" t="s">
        <v>75</v>
      </c>
      <c r="C222" t="s">
        <v>485</v>
      </c>
      <c r="D222" t="s">
        <v>169</v>
      </c>
      <c r="E222" t="s">
        <v>170</v>
      </c>
      <c r="F222" s="62">
        <v>58078</v>
      </c>
      <c r="G222" t="s">
        <v>171</v>
      </c>
      <c r="H222">
        <v>21</v>
      </c>
      <c r="I222">
        <v>27021</v>
      </c>
      <c r="J222" t="s">
        <v>80</v>
      </c>
      <c r="K222"/>
      <c r="L222" t="s">
        <v>81</v>
      </c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 s="24">
        <f t="shared" si="3"/>
        <v>0</v>
      </c>
    </row>
    <row r="223" spans="1:39" s="7" customFormat="1" x14ac:dyDescent="0.2">
      <c r="A223" s="61">
        <v>1405</v>
      </c>
      <c r="B223" t="s">
        <v>75</v>
      </c>
      <c r="C223" t="s">
        <v>486</v>
      </c>
      <c r="D223" t="s">
        <v>207</v>
      </c>
      <c r="E223" t="s">
        <v>112</v>
      </c>
      <c r="F223" s="62">
        <v>55435</v>
      </c>
      <c r="G223" t="s">
        <v>67</v>
      </c>
      <c r="H223">
        <v>53</v>
      </c>
      <c r="I223">
        <v>27053</v>
      </c>
      <c r="J223" t="s">
        <v>68</v>
      </c>
      <c r="K223" t="s">
        <v>69</v>
      </c>
      <c r="L223" t="s">
        <v>70</v>
      </c>
      <c r="M223">
        <v>465</v>
      </c>
      <c r="N223">
        <v>179</v>
      </c>
      <c r="O223">
        <v>136</v>
      </c>
      <c r="P223">
        <v>97</v>
      </c>
      <c r="Q223"/>
      <c r="R223">
        <v>238</v>
      </c>
      <c r="S223">
        <v>0</v>
      </c>
      <c r="T223">
        <v>44</v>
      </c>
      <c r="U223">
        <v>20</v>
      </c>
      <c r="V223">
        <v>998</v>
      </c>
      <c r="W223">
        <v>237</v>
      </c>
      <c r="X223">
        <v>2414</v>
      </c>
      <c r="Y223">
        <v>1</v>
      </c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 s="24">
        <f t="shared" si="3"/>
        <v>2414</v>
      </c>
    </row>
    <row r="224" spans="1:39" s="7" customFormat="1" x14ac:dyDescent="0.2">
      <c r="A224" s="61">
        <v>1407</v>
      </c>
      <c r="B224" t="s">
        <v>71</v>
      </c>
      <c r="C224" t="s">
        <v>487</v>
      </c>
      <c r="D224" t="s">
        <v>121</v>
      </c>
      <c r="E224" t="s">
        <v>115</v>
      </c>
      <c r="F224" s="62">
        <v>55129</v>
      </c>
      <c r="G224" t="s">
        <v>116</v>
      </c>
      <c r="H224">
        <v>163</v>
      </c>
      <c r="I224">
        <v>27163</v>
      </c>
      <c r="J224" t="s">
        <v>68</v>
      </c>
      <c r="K224" t="s">
        <v>69</v>
      </c>
      <c r="L224" t="s">
        <v>70</v>
      </c>
      <c r="M224">
        <v>528</v>
      </c>
      <c r="N224">
        <v>481</v>
      </c>
      <c r="O224">
        <v>175</v>
      </c>
      <c r="P224">
        <v>119</v>
      </c>
      <c r="Q224"/>
      <c r="R224">
        <v>522</v>
      </c>
      <c r="S224"/>
      <c r="T224">
        <v>113</v>
      </c>
      <c r="U224">
        <v>20</v>
      </c>
      <c r="V224">
        <v>770</v>
      </c>
      <c r="W224">
        <v>242</v>
      </c>
      <c r="X224">
        <v>2970</v>
      </c>
      <c r="Y224">
        <v>1</v>
      </c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 s="24">
        <f t="shared" si="3"/>
        <v>2970</v>
      </c>
    </row>
    <row r="225" spans="1:39" s="7" customFormat="1" x14ac:dyDescent="0.2">
      <c r="A225" s="61">
        <v>1414</v>
      </c>
      <c r="B225" t="s">
        <v>75</v>
      </c>
      <c r="C225" t="s">
        <v>488</v>
      </c>
      <c r="D225" t="s">
        <v>178</v>
      </c>
      <c r="E225" t="s">
        <v>179</v>
      </c>
      <c r="F225" s="62">
        <v>53527</v>
      </c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>
        <v>1</v>
      </c>
      <c r="AM225" s="24">
        <f t="shared" si="3"/>
        <v>0</v>
      </c>
    </row>
    <row r="226" spans="1:39" s="7" customFormat="1" x14ac:dyDescent="0.2">
      <c r="A226" s="61">
        <v>1420</v>
      </c>
      <c r="B226" t="s">
        <v>75</v>
      </c>
      <c r="C226" t="s">
        <v>489</v>
      </c>
      <c r="D226" t="s">
        <v>131</v>
      </c>
      <c r="E226" t="s">
        <v>353</v>
      </c>
      <c r="F226" s="62">
        <v>56353</v>
      </c>
      <c r="G226" t="s">
        <v>328</v>
      </c>
      <c r="H226">
        <v>95</v>
      </c>
      <c r="I226">
        <v>27095</v>
      </c>
      <c r="J226" t="s">
        <v>80</v>
      </c>
      <c r="K226"/>
      <c r="L226" t="s">
        <v>81</v>
      </c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 s="24">
        <f t="shared" si="3"/>
        <v>0</v>
      </c>
    </row>
    <row r="227" spans="1:39" s="7" customFormat="1" x14ac:dyDescent="0.2">
      <c r="A227" s="61">
        <v>1429</v>
      </c>
      <c r="B227" t="s">
        <v>71</v>
      </c>
      <c r="C227" t="s">
        <v>490</v>
      </c>
      <c r="D227" t="s">
        <v>93</v>
      </c>
      <c r="E227" t="s">
        <v>66</v>
      </c>
      <c r="F227" s="62">
        <v>55305</v>
      </c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 s="24">
        <f t="shared" si="3"/>
        <v>0</v>
      </c>
    </row>
    <row r="228" spans="1:39" s="7" customFormat="1" x14ac:dyDescent="0.2">
      <c r="A228" s="61">
        <v>1430</v>
      </c>
      <c r="B228" t="s">
        <v>71</v>
      </c>
      <c r="C228" t="s">
        <v>491</v>
      </c>
      <c r="D228" t="s">
        <v>492</v>
      </c>
      <c r="E228" t="s">
        <v>187</v>
      </c>
      <c r="F228" s="62">
        <v>55449</v>
      </c>
      <c r="G228" t="s">
        <v>91</v>
      </c>
      <c r="H228">
        <v>3</v>
      </c>
      <c r="I228">
        <v>27003</v>
      </c>
      <c r="J228" t="s">
        <v>68</v>
      </c>
      <c r="K228" t="s">
        <v>69</v>
      </c>
      <c r="L228" t="s">
        <v>70</v>
      </c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 s="24">
        <f t="shared" si="3"/>
        <v>0</v>
      </c>
    </row>
    <row r="229" spans="1:39" s="7" customFormat="1" x14ac:dyDescent="0.2">
      <c r="A229" s="61">
        <v>1432</v>
      </c>
      <c r="B229" t="s">
        <v>75</v>
      </c>
      <c r="C229" t="s">
        <v>493</v>
      </c>
      <c r="D229" t="s">
        <v>131</v>
      </c>
      <c r="E229" t="s">
        <v>494</v>
      </c>
      <c r="F229" s="62">
        <v>56728</v>
      </c>
      <c r="G229" t="s">
        <v>495</v>
      </c>
      <c r="H229">
        <v>69</v>
      </c>
      <c r="I229">
        <v>27069</v>
      </c>
      <c r="J229" t="s">
        <v>80</v>
      </c>
      <c r="K229"/>
      <c r="L229" t="s">
        <v>102</v>
      </c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 s="24">
        <f t="shared" si="3"/>
        <v>0</v>
      </c>
    </row>
    <row r="230" spans="1:39" s="7" customFormat="1" x14ac:dyDescent="0.2">
      <c r="A230" s="61">
        <v>1433</v>
      </c>
      <c r="B230" t="s">
        <v>71</v>
      </c>
      <c r="C230" t="s">
        <v>496</v>
      </c>
      <c r="D230" t="s">
        <v>93</v>
      </c>
      <c r="E230" t="s">
        <v>112</v>
      </c>
      <c r="F230" s="62">
        <v>55435</v>
      </c>
      <c r="G230" t="s">
        <v>67</v>
      </c>
      <c r="H230">
        <v>53</v>
      </c>
      <c r="I230">
        <v>27053</v>
      </c>
      <c r="J230" t="s">
        <v>68</v>
      </c>
      <c r="K230" t="s">
        <v>69</v>
      </c>
      <c r="L230" t="s">
        <v>70</v>
      </c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 s="24">
        <f t="shared" si="3"/>
        <v>0</v>
      </c>
    </row>
    <row r="231" spans="1:39" s="7" customFormat="1" x14ac:dyDescent="0.2">
      <c r="A231" s="61">
        <v>1434</v>
      </c>
      <c r="B231" t="s">
        <v>71</v>
      </c>
      <c r="C231" t="s">
        <v>497</v>
      </c>
      <c r="D231" t="s">
        <v>498</v>
      </c>
      <c r="E231" t="s">
        <v>499</v>
      </c>
      <c r="F231" s="62">
        <v>55987</v>
      </c>
      <c r="G231" t="s">
        <v>499</v>
      </c>
      <c r="H231">
        <v>169</v>
      </c>
      <c r="I231">
        <v>27169</v>
      </c>
      <c r="J231" t="s">
        <v>80</v>
      </c>
      <c r="K231"/>
      <c r="L231" t="s">
        <v>110</v>
      </c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 s="24">
        <f t="shared" si="3"/>
        <v>0</v>
      </c>
    </row>
    <row r="232" spans="1:39" s="7" customFormat="1" x14ac:dyDescent="0.2">
      <c r="A232" s="61">
        <v>1435</v>
      </c>
      <c r="B232" t="s">
        <v>71</v>
      </c>
      <c r="C232" t="s">
        <v>500</v>
      </c>
      <c r="D232" t="s">
        <v>142</v>
      </c>
      <c r="E232" t="s">
        <v>183</v>
      </c>
      <c r="F232" s="62">
        <v>56377</v>
      </c>
      <c r="G232" t="s">
        <v>144</v>
      </c>
      <c r="H232">
        <v>145</v>
      </c>
      <c r="I232">
        <v>27145</v>
      </c>
      <c r="J232" t="s">
        <v>68</v>
      </c>
      <c r="K232" t="s">
        <v>143</v>
      </c>
      <c r="L232" t="s">
        <v>81</v>
      </c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 s="24">
        <f t="shared" si="3"/>
        <v>0</v>
      </c>
    </row>
    <row r="233" spans="1:39" s="7" customFormat="1" x14ac:dyDescent="0.2">
      <c r="A233" s="61">
        <v>1436</v>
      </c>
      <c r="B233" t="s">
        <v>75</v>
      </c>
      <c r="C233" t="s">
        <v>501</v>
      </c>
      <c r="D233" t="s">
        <v>83</v>
      </c>
      <c r="E233" t="s">
        <v>146</v>
      </c>
      <c r="F233" s="62">
        <v>55446</v>
      </c>
      <c r="G233" t="s">
        <v>67</v>
      </c>
      <c r="H233">
        <v>53</v>
      </c>
      <c r="I233">
        <v>27053</v>
      </c>
      <c r="J233" t="s">
        <v>68</v>
      </c>
      <c r="K233" t="s">
        <v>69</v>
      </c>
      <c r="L233" t="s">
        <v>70</v>
      </c>
      <c r="M233">
        <v>677</v>
      </c>
      <c r="N233">
        <v>446</v>
      </c>
      <c r="O233">
        <v>238</v>
      </c>
      <c r="P233">
        <v>246</v>
      </c>
      <c r="Q233">
        <v>0</v>
      </c>
      <c r="R233">
        <v>617</v>
      </c>
      <c r="S233">
        <v>8</v>
      </c>
      <c r="T233">
        <v>127</v>
      </c>
      <c r="U233">
        <v>77</v>
      </c>
      <c r="V233">
        <v>1006</v>
      </c>
      <c r="W233">
        <v>379</v>
      </c>
      <c r="X233">
        <v>3821</v>
      </c>
      <c r="Y233">
        <v>1</v>
      </c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 s="24">
        <f t="shared" si="3"/>
        <v>3821</v>
      </c>
    </row>
    <row r="234" spans="1:39" s="7" customFormat="1" x14ac:dyDescent="0.2">
      <c r="A234" s="61">
        <v>1437</v>
      </c>
      <c r="B234" t="s">
        <v>71</v>
      </c>
      <c r="C234" t="s">
        <v>502</v>
      </c>
      <c r="D234" t="s">
        <v>470</v>
      </c>
      <c r="E234" t="s">
        <v>115</v>
      </c>
      <c r="F234" s="62">
        <v>55125</v>
      </c>
      <c r="G234" t="s">
        <v>116</v>
      </c>
      <c r="H234">
        <v>163</v>
      </c>
      <c r="I234">
        <v>27163</v>
      </c>
      <c r="J234" t="s">
        <v>68</v>
      </c>
      <c r="K234" t="s">
        <v>69</v>
      </c>
      <c r="L234" t="s">
        <v>70</v>
      </c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 s="24">
        <f t="shared" si="3"/>
        <v>0</v>
      </c>
    </row>
    <row r="235" spans="1:39" s="7" customFormat="1" x14ac:dyDescent="0.2">
      <c r="A235" s="61">
        <v>1438</v>
      </c>
      <c r="B235" t="s">
        <v>75</v>
      </c>
      <c r="C235" t="s">
        <v>503</v>
      </c>
      <c r="D235" t="s">
        <v>178</v>
      </c>
      <c r="E235" t="s">
        <v>179</v>
      </c>
      <c r="F235" s="62">
        <v>53527</v>
      </c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>
        <v>1</v>
      </c>
      <c r="AM235" s="24">
        <f t="shared" si="3"/>
        <v>0</v>
      </c>
    </row>
    <row r="236" spans="1:39" s="7" customFormat="1" x14ac:dyDescent="0.2">
      <c r="A236" s="61">
        <v>1439</v>
      </c>
      <c r="B236" t="s">
        <v>75</v>
      </c>
      <c r="C236" t="s">
        <v>504</v>
      </c>
      <c r="D236" t="s">
        <v>178</v>
      </c>
      <c r="E236" t="s">
        <v>179</v>
      </c>
      <c r="F236" s="62">
        <v>53527</v>
      </c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 s="24">
        <f t="shared" si="3"/>
        <v>0</v>
      </c>
    </row>
    <row r="237" spans="1:39" s="7" customFormat="1" x14ac:dyDescent="0.2">
      <c r="A237" s="61">
        <v>1441</v>
      </c>
      <c r="B237" t="s">
        <v>75</v>
      </c>
      <c r="C237" t="s">
        <v>505</v>
      </c>
      <c r="D237" t="s">
        <v>178</v>
      </c>
      <c r="E237" t="s">
        <v>179</v>
      </c>
      <c r="F237" s="62">
        <v>53527</v>
      </c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 s="24">
        <f t="shared" si="3"/>
        <v>0</v>
      </c>
    </row>
    <row r="238" spans="1:39" s="7" customFormat="1" x14ac:dyDescent="0.2">
      <c r="A238" s="61">
        <v>1442</v>
      </c>
      <c r="B238" t="s">
        <v>71</v>
      </c>
      <c r="C238" t="s">
        <v>506</v>
      </c>
      <c r="D238" t="s">
        <v>224</v>
      </c>
      <c r="E238" t="s">
        <v>225</v>
      </c>
      <c r="F238" s="62">
        <v>55422</v>
      </c>
      <c r="G238" t="s">
        <v>67</v>
      </c>
      <c r="H238">
        <v>53</v>
      </c>
      <c r="I238">
        <v>27053</v>
      </c>
      <c r="J238" t="s">
        <v>68</v>
      </c>
      <c r="K238" t="s">
        <v>69</v>
      </c>
      <c r="L238" t="s">
        <v>70</v>
      </c>
      <c r="M238">
        <v>831</v>
      </c>
      <c r="N238">
        <v>454</v>
      </c>
      <c r="O238">
        <v>260</v>
      </c>
      <c r="P238">
        <v>214</v>
      </c>
      <c r="Q238">
        <v>42</v>
      </c>
      <c r="R238">
        <v>504</v>
      </c>
      <c r="S238"/>
      <c r="T238">
        <v>10</v>
      </c>
      <c r="U238">
        <v>4</v>
      </c>
      <c r="V238">
        <v>1327</v>
      </c>
      <c r="W238">
        <v>475</v>
      </c>
      <c r="X238">
        <v>4121</v>
      </c>
      <c r="Y238">
        <v>1</v>
      </c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 s="24">
        <f t="shared" si="3"/>
        <v>4121</v>
      </c>
    </row>
    <row r="239" spans="1:39" s="7" customFormat="1" x14ac:dyDescent="0.2">
      <c r="A239" s="61">
        <v>1443</v>
      </c>
      <c r="B239" t="s">
        <v>71</v>
      </c>
      <c r="C239" t="s">
        <v>507</v>
      </c>
      <c r="D239" t="s">
        <v>207</v>
      </c>
      <c r="E239" t="s">
        <v>508</v>
      </c>
      <c r="F239" s="62">
        <v>55124</v>
      </c>
      <c r="G239" t="s">
        <v>85</v>
      </c>
      <c r="H239">
        <v>37</v>
      </c>
      <c r="I239">
        <v>27037</v>
      </c>
      <c r="J239" t="s">
        <v>68</v>
      </c>
      <c r="K239" t="s">
        <v>69</v>
      </c>
      <c r="L239" t="s">
        <v>70</v>
      </c>
      <c r="M239">
        <v>474</v>
      </c>
      <c r="N239">
        <v>202</v>
      </c>
      <c r="O239">
        <v>133</v>
      </c>
      <c r="P239">
        <v>78</v>
      </c>
      <c r="Q239"/>
      <c r="R239">
        <v>291</v>
      </c>
      <c r="S239">
        <v>3</v>
      </c>
      <c r="T239">
        <v>102</v>
      </c>
      <c r="U239">
        <v>38</v>
      </c>
      <c r="V239">
        <v>1058</v>
      </c>
      <c r="W239">
        <v>320</v>
      </c>
      <c r="X239">
        <v>2699</v>
      </c>
      <c r="Y239">
        <v>1</v>
      </c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 s="24">
        <f t="shared" si="3"/>
        <v>2699</v>
      </c>
    </row>
    <row r="240" spans="1:39" s="7" customFormat="1" x14ac:dyDescent="0.2">
      <c r="A240" s="61">
        <v>1444</v>
      </c>
      <c r="B240" t="s">
        <v>75</v>
      </c>
      <c r="C240" t="s">
        <v>509</v>
      </c>
      <c r="D240" t="s">
        <v>248</v>
      </c>
      <c r="E240" t="s">
        <v>253</v>
      </c>
      <c r="F240" s="62">
        <v>56601</v>
      </c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 s="24">
        <f t="shared" si="3"/>
        <v>0</v>
      </c>
    </row>
    <row r="241" spans="1:39" s="7" customFormat="1" x14ac:dyDescent="0.2">
      <c r="A241" s="61">
        <v>1445</v>
      </c>
      <c r="B241" t="s">
        <v>75</v>
      </c>
      <c r="C241" t="s">
        <v>510</v>
      </c>
      <c r="D241" t="s">
        <v>248</v>
      </c>
      <c r="E241" t="s">
        <v>253</v>
      </c>
      <c r="F241" s="62">
        <v>56601</v>
      </c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>
        <v>1</v>
      </c>
      <c r="AM241" s="24">
        <f t="shared" si="3"/>
        <v>0</v>
      </c>
    </row>
    <row r="242" spans="1:39" s="7" customFormat="1" x14ac:dyDescent="0.2">
      <c r="A242" s="61">
        <v>1446</v>
      </c>
      <c r="B242" t="s">
        <v>75</v>
      </c>
      <c r="C242" t="s">
        <v>511</v>
      </c>
      <c r="D242" t="s">
        <v>169</v>
      </c>
      <c r="E242" t="s">
        <v>170</v>
      </c>
      <c r="F242" s="62">
        <v>58078</v>
      </c>
      <c r="G242" t="s">
        <v>171</v>
      </c>
      <c r="H242">
        <v>21</v>
      </c>
      <c r="I242">
        <v>27021</v>
      </c>
      <c r="J242" t="s">
        <v>80</v>
      </c>
      <c r="K242"/>
      <c r="L242" t="s">
        <v>81</v>
      </c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>
        <v>1</v>
      </c>
      <c r="AM242" s="24">
        <f t="shared" si="3"/>
        <v>0</v>
      </c>
    </row>
    <row r="243" spans="1:39" s="7" customFormat="1" x14ac:dyDescent="0.2">
      <c r="A243" s="61">
        <v>1448</v>
      </c>
      <c r="B243" t="s">
        <v>75</v>
      </c>
      <c r="C243" t="s">
        <v>512</v>
      </c>
      <c r="D243" t="s">
        <v>83</v>
      </c>
      <c r="E243" t="s">
        <v>513</v>
      </c>
      <c r="F243" s="62">
        <v>55330</v>
      </c>
      <c r="G243" t="s">
        <v>144</v>
      </c>
      <c r="H243">
        <v>145</v>
      </c>
      <c r="I243">
        <v>27145</v>
      </c>
      <c r="J243" t="s">
        <v>68</v>
      </c>
      <c r="K243" t="s">
        <v>143</v>
      </c>
      <c r="L243" t="s">
        <v>81</v>
      </c>
      <c r="M243">
        <v>348</v>
      </c>
      <c r="N243">
        <v>275</v>
      </c>
      <c r="O243">
        <v>87</v>
      </c>
      <c r="P243">
        <v>91</v>
      </c>
      <c r="Q243">
        <v>0</v>
      </c>
      <c r="R243">
        <v>227</v>
      </c>
      <c r="S243">
        <v>3</v>
      </c>
      <c r="T243">
        <v>102</v>
      </c>
      <c r="U243">
        <v>45</v>
      </c>
      <c r="V243">
        <v>328</v>
      </c>
      <c r="W243">
        <v>151</v>
      </c>
      <c r="X243">
        <v>1657</v>
      </c>
      <c r="Y243">
        <v>1</v>
      </c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 s="24">
        <f t="shared" si="3"/>
        <v>1657</v>
      </c>
    </row>
    <row r="244" spans="1:39" s="7" customFormat="1" x14ac:dyDescent="0.2">
      <c r="A244" s="61">
        <v>1449</v>
      </c>
      <c r="B244" t="s">
        <v>75</v>
      </c>
      <c r="C244" t="s">
        <v>514</v>
      </c>
      <c r="D244" t="s">
        <v>83</v>
      </c>
      <c r="E244" t="s">
        <v>515</v>
      </c>
      <c r="F244" s="62">
        <v>55379</v>
      </c>
      <c r="G244" t="s">
        <v>420</v>
      </c>
      <c r="H244">
        <v>139</v>
      </c>
      <c r="I244">
        <v>27139</v>
      </c>
      <c r="J244" t="s">
        <v>68</v>
      </c>
      <c r="K244" t="s">
        <v>69</v>
      </c>
      <c r="L244" t="s">
        <v>70</v>
      </c>
      <c r="M244">
        <v>377</v>
      </c>
      <c r="N244">
        <v>200</v>
      </c>
      <c r="O244">
        <v>86</v>
      </c>
      <c r="P244">
        <v>95</v>
      </c>
      <c r="Q244">
        <v>0</v>
      </c>
      <c r="R244">
        <v>269</v>
      </c>
      <c r="S244">
        <v>2</v>
      </c>
      <c r="T244">
        <v>74</v>
      </c>
      <c r="U244">
        <v>73</v>
      </c>
      <c r="V244">
        <v>261</v>
      </c>
      <c r="W244">
        <v>73</v>
      </c>
      <c r="X244">
        <v>1510</v>
      </c>
      <c r="Y244">
        <v>1</v>
      </c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 s="24">
        <f t="shared" si="3"/>
        <v>1510</v>
      </c>
    </row>
    <row r="245" spans="1:39" s="7" customFormat="1" x14ac:dyDescent="0.2">
      <c r="A245" s="61">
        <v>1452</v>
      </c>
      <c r="B245" t="s">
        <v>75</v>
      </c>
      <c r="C245" t="s">
        <v>516</v>
      </c>
      <c r="D245" t="s">
        <v>517</v>
      </c>
      <c r="E245" t="s">
        <v>518</v>
      </c>
      <c r="F245" s="62">
        <v>48842</v>
      </c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>
        <v>1</v>
      </c>
      <c r="AM245" s="24">
        <f t="shared" si="3"/>
        <v>0</v>
      </c>
    </row>
    <row r="246" spans="1:39" s="7" customFormat="1" x14ac:dyDescent="0.2">
      <c r="A246" s="61">
        <v>1453</v>
      </c>
      <c r="B246" t="s">
        <v>75</v>
      </c>
      <c r="C246" t="s">
        <v>519</v>
      </c>
      <c r="D246" t="s">
        <v>235</v>
      </c>
      <c r="E246" t="s">
        <v>220</v>
      </c>
      <c r="F246" s="62">
        <v>56001</v>
      </c>
      <c r="G246" t="s">
        <v>221</v>
      </c>
      <c r="H246">
        <v>13</v>
      </c>
      <c r="I246">
        <v>27013</v>
      </c>
      <c r="J246" t="s">
        <v>80</v>
      </c>
      <c r="K246"/>
      <c r="L246" t="s">
        <v>96</v>
      </c>
      <c r="M246">
        <v>452</v>
      </c>
      <c r="N246">
        <v>35</v>
      </c>
      <c r="O246">
        <v>126</v>
      </c>
      <c r="P246">
        <v>50</v>
      </c>
      <c r="Q246">
        <v>22</v>
      </c>
      <c r="R246">
        <v>584</v>
      </c>
      <c r="S246">
        <v>400</v>
      </c>
      <c r="T246">
        <v>73</v>
      </c>
      <c r="U246"/>
      <c r="V246">
        <v>360</v>
      </c>
      <c r="W246">
        <v>560</v>
      </c>
      <c r="X246">
        <v>2662</v>
      </c>
      <c r="Y246">
        <v>2</v>
      </c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 s="24">
        <f t="shared" si="3"/>
        <v>2662</v>
      </c>
    </row>
    <row r="247" spans="1:39" s="7" customFormat="1" x14ac:dyDescent="0.2">
      <c r="A247" s="61">
        <v>1454</v>
      </c>
      <c r="B247" t="s">
        <v>71</v>
      </c>
      <c r="C247" t="s">
        <v>520</v>
      </c>
      <c r="D247" t="s">
        <v>521</v>
      </c>
      <c r="E247" t="s">
        <v>522</v>
      </c>
      <c r="F247" s="62">
        <v>55063</v>
      </c>
      <c r="G247" t="s">
        <v>523</v>
      </c>
      <c r="H247">
        <v>115</v>
      </c>
      <c r="I247">
        <v>27115</v>
      </c>
      <c r="J247" t="s">
        <v>80</v>
      </c>
      <c r="K247"/>
      <c r="L247" t="s">
        <v>81</v>
      </c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 s="24">
        <f t="shared" si="3"/>
        <v>0</v>
      </c>
    </row>
    <row r="248" spans="1:39" s="7" customFormat="1" x14ac:dyDescent="0.2">
      <c r="A248" s="61">
        <v>1455</v>
      </c>
      <c r="B248" t="s">
        <v>71</v>
      </c>
      <c r="C248" t="s">
        <v>524</v>
      </c>
      <c r="D248" t="s">
        <v>525</v>
      </c>
      <c r="E248" t="s">
        <v>419</v>
      </c>
      <c r="F248" s="62">
        <v>55378</v>
      </c>
      <c r="G248" t="s">
        <v>420</v>
      </c>
      <c r="H248">
        <v>139</v>
      </c>
      <c r="I248">
        <v>27139</v>
      </c>
      <c r="J248" t="s">
        <v>68</v>
      </c>
      <c r="K248" t="s">
        <v>69</v>
      </c>
      <c r="L248" t="s">
        <v>70</v>
      </c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 s="24">
        <f t="shared" si="3"/>
        <v>0</v>
      </c>
    </row>
    <row r="249" spans="1:39" s="7" customFormat="1" x14ac:dyDescent="0.2">
      <c r="A249" s="61">
        <v>1456</v>
      </c>
      <c r="B249" t="s">
        <v>71</v>
      </c>
      <c r="C249" t="s">
        <v>526</v>
      </c>
      <c r="D249" t="s">
        <v>93</v>
      </c>
      <c r="E249" t="s">
        <v>199</v>
      </c>
      <c r="F249" s="62">
        <v>56201</v>
      </c>
      <c r="G249" t="s">
        <v>200</v>
      </c>
      <c r="H249">
        <v>67</v>
      </c>
      <c r="I249">
        <v>27067</v>
      </c>
      <c r="J249" t="s">
        <v>80</v>
      </c>
      <c r="K249"/>
      <c r="L249" t="s">
        <v>201</v>
      </c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 s="24">
        <f t="shared" si="3"/>
        <v>0</v>
      </c>
    </row>
    <row r="250" spans="1:39" s="7" customFormat="1" x14ac:dyDescent="0.2">
      <c r="A250" s="61">
        <v>1458</v>
      </c>
      <c r="B250" t="s">
        <v>71</v>
      </c>
      <c r="C250" t="s">
        <v>527</v>
      </c>
      <c r="D250" t="s">
        <v>461</v>
      </c>
      <c r="E250" t="s">
        <v>187</v>
      </c>
      <c r="F250" s="62">
        <v>55449</v>
      </c>
      <c r="G250" t="s">
        <v>91</v>
      </c>
      <c r="H250">
        <v>3</v>
      </c>
      <c r="I250">
        <v>27003</v>
      </c>
      <c r="J250" t="s">
        <v>68</v>
      </c>
      <c r="K250" t="s">
        <v>69</v>
      </c>
      <c r="L250" t="s">
        <v>70</v>
      </c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 s="24">
        <f t="shared" si="3"/>
        <v>0</v>
      </c>
    </row>
    <row r="251" spans="1:39" s="7" customFormat="1" x14ac:dyDescent="0.2">
      <c r="A251" s="61">
        <v>1459</v>
      </c>
      <c r="B251" t="s">
        <v>75</v>
      </c>
      <c r="C251" t="s">
        <v>528</v>
      </c>
      <c r="D251" t="s">
        <v>131</v>
      </c>
      <c r="E251" t="s">
        <v>522</v>
      </c>
      <c r="F251" s="62">
        <v>55063</v>
      </c>
      <c r="G251" t="s">
        <v>523</v>
      </c>
      <c r="H251">
        <v>115</v>
      </c>
      <c r="I251">
        <v>27115</v>
      </c>
      <c r="J251" t="s">
        <v>80</v>
      </c>
      <c r="K251"/>
      <c r="L251" t="s">
        <v>81</v>
      </c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 s="24">
        <f t="shared" si="3"/>
        <v>0</v>
      </c>
    </row>
    <row r="252" spans="1:39" s="7" customFormat="1" x14ac:dyDescent="0.2">
      <c r="A252" s="61">
        <v>1460</v>
      </c>
      <c r="B252" t="s">
        <v>75</v>
      </c>
      <c r="C252" t="s">
        <v>529</v>
      </c>
      <c r="D252" t="s">
        <v>517</v>
      </c>
      <c r="E252" t="s">
        <v>518</v>
      </c>
      <c r="F252" s="62">
        <v>48842</v>
      </c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>
        <v>1</v>
      </c>
      <c r="AM252" s="24">
        <f t="shared" si="3"/>
        <v>0</v>
      </c>
    </row>
    <row r="253" spans="1:39" s="7" customFormat="1" x14ac:dyDescent="0.2">
      <c r="A253" s="61">
        <v>1462</v>
      </c>
      <c r="B253" t="s">
        <v>75</v>
      </c>
      <c r="C253" t="s">
        <v>530</v>
      </c>
      <c r="D253" t="s">
        <v>239</v>
      </c>
      <c r="E253" t="s">
        <v>452</v>
      </c>
      <c r="F253" s="62">
        <v>55044</v>
      </c>
      <c r="G253" t="s">
        <v>85</v>
      </c>
      <c r="H253">
        <v>37</v>
      </c>
      <c r="I253">
        <v>27037</v>
      </c>
      <c r="J253" t="s">
        <v>68</v>
      </c>
      <c r="K253" t="s">
        <v>69</v>
      </c>
      <c r="L253" t="s">
        <v>70</v>
      </c>
      <c r="M253">
        <v>198</v>
      </c>
      <c r="N253">
        <v>116</v>
      </c>
      <c r="O253">
        <v>58</v>
      </c>
      <c r="P253">
        <v>73</v>
      </c>
      <c r="Q253">
        <v>7</v>
      </c>
      <c r="R253">
        <v>111</v>
      </c>
      <c r="S253">
        <v>1</v>
      </c>
      <c r="T253">
        <v>73</v>
      </c>
      <c r="U253">
        <v>4</v>
      </c>
      <c r="V253">
        <v>134</v>
      </c>
      <c r="W253">
        <v>65</v>
      </c>
      <c r="X253">
        <v>840</v>
      </c>
      <c r="Y253">
        <v>1</v>
      </c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 s="24">
        <f t="shared" si="3"/>
        <v>840</v>
      </c>
    </row>
    <row r="254" spans="1:39" s="7" customFormat="1" x14ac:dyDescent="0.2">
      <c r="A254" s="61">
        <v>1463</v>
      </c>
      <c r="B254" t="s">
        <v>75</v>
      </c>
      <c r="C254" t="s">
        <v>531</v>
      </c>
      <c r="D254" t="s">
        <v>93</v>
      </c>
      <c r="E254" t="s">
        <v>225</v>
      </c>
      <c r="F254" s="62">
        <v>55422</v>
      </c>
      <c r="G254" t="s">
        <v>67</v>
      </c>
      <c r="H254">
        <v>53</v>
      </c>
      <c r="I254">
        <v>27053</v>
      </c>
      <c r="J254" t="s">
        <v>68</v>
      </c>
      <c r="K254" t="s">
        <v>69</v>
      </c>
      <c r="L254" t="s">
        <v>70</v>
      </c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>
        <v>421</v>
      </c>
      <c r="AG254"/>
      <c r="AH254"/>
      <c r="AI254"/>
      <c r="AJ254"/>
      <c r="AK254">
        <v>421</v>
      </c>
      <c r="AL254">
        <v>1</v>
      </c>
      <c r="AM254" s="24">
        <f t="shared" si="3"/>
        <v>421</v>
      </c>
    </row>
    <row r="255" spans="1:39" s="7" customFormat="1" x14ac:dyDescent="0.2">
      <c r="A255" s="61">
        <v>1464</v>
      </c>
      <c r="B255" t="s">
        <v>71</v>
      </c>
      <c r="C255" t="s">
        <v>532</v>
      </c>
      <c r="D255" t="s">
        <v>121</v>
      </c>
      <c r="E255" t="s">
        <v>137</v>
      </c>
      <c r="F255" s="62">
        <v>55443</v>
      </c>
      <c r="G255" t="s">
        <v>67</v>
      </c>
      <c r="H255">
        <v>53</v>
      </c>
      <c r="I255">
        <v>27053</v>
      </c>
      <c r="J255" t="s">
        <v>68</v>
      </c>
      <c r="K255" t="s">
        <v>69</v>
      </c>
      <c r="L255" t="s">
        <v>70</v>
      </c>
      <c r="M255">
        <v>349</v>
      </c>
      <c r="N255">
        <v>222</v>
      </c>
      <c r="O255">
        <v>100</v>
      </c>
      <c r="P255">
        <v>95</v>
      </c>
      <c r="Q255"/>
      <c r="R255">
        <v>332</v>
      </c>
      <c r="S255"/>
      <c r="T255">
        <v>124</v>
      </c>
      <c r="U255">
        <v>19</v>
      </c>
      <c r="V255">
        <v>355</v>
      </c>
      <c r="W255">
        <v>251</v>
      </c>
      <c r="X255">
        <v>1847</v>
      </c>
      <c r="Y255">
        <v>1</v>
      </c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 s="24">
        <f t="shared" si="3"/>
        <v>1847</v>
      </c>
    </row>
    <row r="256" spans="1:39" s="7" customFormat="1" x14ac:dyDescent="0.2">
      <c r="A256" s="61">
        <v>1469</v>
      </c>
      <c r="B256" t="s">
        <v>75</v>
      </c>
      <c r="C256" t="s">
        <v>533</v>
      </c>
      <c r="D256" t="s">
        <v>178</v>
      </c>
      <c r="E256" t="s">
        <v>179</v>
      </c>
      <c r="F256" s="62">
        <v>53527</v>
      </c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 s="24">
        <f t="shared" si="3"/>
        <v>0</v>
      </c>
    </row>
    <row r="257" spans="1:39" s="7" customFormat="1" x14ac:dyDescent="0.2">
      <c r="A257" s="61">
        <v>1659</v>
      </c>
      <c r="B257" t="s">
        <v>75</v>
      </c>
      <c r="C257" t="s">
        <v>534</v>
      </c>
      <c r="D257" t="s">
        <v>93</v>
      </c>
      <c r="E257" t="s">
        <v>535</v>
      </c>
      <c r="F257" s="62">
        <v>33914</v>
      </c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>
        <v>1</v>
      </c>
      <c r="AM257" s="24">
        <f t="shared" si="3"/>
        <v>0</v>
      </c>
    </row>
    <row r="258" spans="1:39" s="8" customFormat="1" x14ac:dyDescent="0.2">
      <c r="A258" s="61">
        <v>1690</v>
      </c>
      <c r="B258" t="s">
        <v>75</v>
      </c>
      <c r="C258" t="s">
        <v>536</v>
      </c>
      <c r="D258" t="s">
        <v>169</v>
      </c>
      <c r="E258" t="s">
        <v>170</v>
      </c>
      <c r="F258" s="62">
        <v>58078</v>
      </c>
      <c r="G258" t="s">
        <v>171</v>
      </c>
      <c r="H258">
        <v>21</v>
      </c>
      <c r="I258">
        <v>27021</v>
      </c>
      <c r="J258" t="s">
        <v>80</v>
      </c>
      <c r="K258"/>
      <c r="L258" t="s">
        <v>81</v>
      </c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>
        <v>1</v>
      </c>
      <c r="AM258" s="24">
        <f t="shared" si="3"/>
        <v>0</v>
      </c>
    </row>
    <row r="259" spans="1:39" s="7" customFormat="1" x14ac:dyDescent="0.2">
      <c r="A259" s="61">
        <v>1691</v>
      </c>
      <c r="B259" t="s">
        <v>75</v>
      </c>
      <c r="C259" t="s">
        <v>537</v>
      </c>
      <c r="D259" t="s">
        <v>169</v>
      </c>
      <c r="E259" t="s">
        <v>170</v>
      </c>
      <c r="F259" s="62">
        <v>58078</v>
      </c>
      <c r="G259" t="s">
        <v>171</v>
      </c>
      <c r="H259">
        <v>21</v>
      </c>
      <c r="I259">
        <v>27021</v>
      </c>
      <c r="J259" t="s">
        <v>80</v>
      </c>
      <c r="K259"/>
      <c r="L259" t="s">
        <v>81</v>
      </c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 s="24">
        <f t="shared" si="3"/>
        <v>0</v>
      </c>
    </row>
    <row r="260" spans="1:39" s="7" customFormat="1" x14ac:dyDescent="0.2">
      <c r="A260" s="61">
        <v>1692</v>
      </c>
      <c r="B260" t="s">
        <v>75</v>
      </c>
      <c r="C260" t="s">
        <v>538</v>
      </c>
      <c r="D260" t="s">
        <v>169</v>
      </c>
      <c r="E260" t="s">
        <v>170</v>
      </c>
      <c r="F260" s="62">
        <v>58078</v>
      </c>
      <c r="G260" t="s">
        <v>171</v>
      </c>
      <c r="H260">
        <v>21</v>
      </c>
      <c r="I260">
        <v>27021</v>
      </c>
      <c r="J260" t="s">
        <v>80</v>
      </c>
      <c r="K260"/>
      <c r="L260" t="s">
        <v>81</v>
      </c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>
        <v>1</v>
      </c>
      <c r="AM260" s="24">
        <f t="shared" si="3"/>
        <v>0</v>
      </c>
    </row>
    <row r="261" spans="1:39" s="7" customFormat="1" x14ac:dyDescent="0.2">
      <c r="A261" s="61">
        <v>1693</v>
      </c>
      <c r="B261" t="s">
        <v>75</v>
      </c>
      <c r="C261" t="s">
        <v>539</v>
      </c>
      <c r="D261" t="s">
        <v>93</v>
      </c>
      <c r="E261" t="s">
        <v>540</v>
      </c>
      <c r="F261" s="62">
        <v>50401</v>
      </c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>
        <v>35</v>
      </c>
      <c r="AA261"/>
      <c r="AB261">
        <v>9</v>
      </c>
      <c r="AC261"/>
      <c r="AD261">
        <v>2</v>
      </c>
      <c r="AE261">
        <v>20</v>
      </c>
      <c r="AF261"/>
      <c r="AG261">
        <v>1</v>
      </c>
      <c r="AH261"/>
      <c r="AI261">
        <v>40</v>
      </c>
      <c r="AJ261"/>
      <c r="AK261">
        <v>107</v>
      </c>
      <c r="AL261">
        <v>1</v>
      </c>
      <c r="AM261" s="24">
        <f t="shared" si="3"/>
        <v>107</v>
      </c>
    </row>
    <row r="262" spans="1:39" s="7" customFormat="1" x14ac:dyDescent="0.2">
      <c r="A262" s="61">
        <v>1694</v>
      </c>
      <c r="B262" t="s">
        <v>75</v>
      </c>
      <c r="C262" t="s">
        <v>541</v>
      </c>
      <c r="D262" t="s">
        <v>178</v>
      </c>
      <c r="E262" t="s">
        <v>179</v>
      </c>
      <c r="F262" s="62">
        <v>53527</v>
      </c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 s="24">
        <f t="shared" si="3"/>
        <v>0</v>
      </c>
    </row>
    <row r="263" spans="1:39" s="7" customFormat="1" x14ac:dyDescent="0.2">
      <c r="A263" s="61">
        <v>1695</v>
      </c>
      <c r="B263" t="s">
        <v>75</v>
      </c>
      <c r="C263" t="s">
        <v>542</v>
      </c>
      <c r="D263" t="s">
        <v>178</v>
      </c>
      <c r="E263" t="s">
        <v>179</v>
      </c>
      <c r="F263" s="62">
        <v>53527</v>
      </c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 s="24">
        <f t="shared" si="3"/>
        <v>0</v>
      </c>
    </row>
    <row r="264" spans="1:39" s="7" customFormat="1" x14ac:dyDescent="0.2">
      <c r="A264" s="61">
        <v>1696</v>
      </c>
      <c r="B264" t="s">
        <v>75</v>
      </c>
      <c r="C264" t="s">
        <v>543</v>
      </c>
      <c r="D264" t="s">
        <v>178</v>
      </c>
      <c r="E264" t="s">
        <v>179</v>
      </c>
      <c r="F264" s="62">
        <v>53527</v>
      </c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 s="24">
        <f t="shared" si="3"/>
        <v>0</v>
      </c>
    </row>
    <row r="265" spans="1:39" s="7" customFormat="1" x14ac:dyDescent="0.2">
      <c r="A265" s="61">
        <v>1697</v>
      </c>
      <c r="B265" t="s">
        <v>75</v>
      </c>
      <c r="C265" t="s">
        <v>544</v>
      </c>
      <c r="D265" t="s">
        <v>178</v>
      </c>
      <c r="E265" t="s">
        <v>179</v>
      </c>
      <c r="F265" s="62">
        <v>53527</v>
      </c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>
        <v>1</v>
      </c>
      <c r="AM265" s="24">
        <f t="shared" ref="AM265:AM286" si="4">SUM(X265+AK265)</f>
        <v>0</v>
      </c>
    </row>
    <row r="266" spans="1:39" s="7" customFormat="1" x14ac:dyDescent="0.2">
      <c r="A266" s="61">
        <v>1698</v>
      </c>
      <c r="B266" t="s">
        <v>75</v>
      </c>
      <c r="C266" t="s">
        <v>545</v>
      </c>
      <c r="D266" t="s">
        <v>178</v>
      </c>
      <c r="E266" t="s">
        <v>179</v>
      </c>
      <c r="F266" s="62">
        <v>53527</v>
      </c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>
        <v>1</v>
      </c>
      <c r="AM266" s="24">
        <f t="shared" si="4"/>
        <v>0</v>
      </c>
    </row>
    <row r="267" spans="1:39" s="7" customFormat="1" x14ac:dyDescent="0.2">
      <c r="A267" s="61">
        <v>1699</v>
      </c>
      <c r="B267" t="s">
        <v>75</v>
      </c>
      <c r="C267" t="s">
        <v>546</v>
      </c>
      <c r="D267" t="s">
        <v>178</v>
      </c>
      <c r="E267" t="s">
        <v>179</v>
      </c>
      <c r="F267" s="62">
        <v>53527</v>
      </c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>
        <v>1</v>
      </c>
      <c r="AM267" s="24">
        <f t="shared" si="4"/>
        <v>0</v>
      </c>
    </row>
    <row r="268" spans="1:39" s="7" customFormat="1" x14ac:dyDescent="0.2">
      <c r="A268" s="61">
        <v>1771</v>
      </c>
      <c r="B268" t="s">
        <v>75</v>
      </c>
      <c r="C268" t="s">
        <v>547</v>
      </c>
      <c r="D268" t="s">
        <v>178</v>
      </c>
      <c r="E268" t="s">
        <v>179</v>
      </c>
      <c r="F268" s="62">
        <v>53527</v>
      </c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 s="24">
        <f t="shared" si="4"/>
        <v>0</v>
      </c>
    </row>
    <row r="269" spans="1:39" s="7" customFormat="1" x14ac:dyDescent="0.2">
      <c r="A269" s="61">
        <v>1772</v>
      </c>
      <c r="B269" t="s">
        <v>75</v>
      </c>
      <c r="C269" t="s">
        <v>548</v>
      </c>
      <c r="D269" t="s">
        <v>178</v>
      </c>
      <c r="E269" t="s">
        <v>179</v>
      </c>
      <c r="F269" s="62">
        <v>53527</v>
      </c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 s="24">
        <f t="shared" si="4"/>
        <v>0</v>
      </c>
    </row>
    <row r="270" spans="1:39" s="7" customFormat="1" x14ac:dyDescent="0.2">
      <c r="A270" s="61">
        <v>1777</v>
      </c>
      <c r="B270" t="s">
        <v>71</v>
      </c>
      <c r="C270" t="s">
        <v>549</v>
      </c>
      <c r="D270" t="s">
        <v>121</v>
      </c>
      <c r="E270" t="s">
        <v>187</v>
      </c>
      <c r="F270" s="62">
        <v>55434</v>
      </c>
      <c r="G270" t="s">
        <v>91</v>
      </c>
      <c r="H270">
        <v>3</v>
      </c>
      <c r="I270">
        <v>27003</v>
      </c>
      <c r="J270" t="s">
        <v>68</v>
      </c>
      <c r="K270" t="s">
        <v>69</v>
      </c>
      <c r="L270" t="s">
        <v>70</v>
      </c>
      <c r="M270">
        <v>496</v>
      </c>
      <c r="N270">
        <v>310</v>
      </c>
      <c r="O270">
        <v>176</v>
      </c>
      <c r="P270">
        <v>136</v>
      </c>
      <c r="Q270"/>
      <c r="R270">
        <v>491</v>
      </c>
      <c r="S270"/>
      <c r="T270">
        <v>188</v>
      </c>
      <c r="U270">
        <v>30</v>
      </c>
      <c r="V270">
        <v>778</v>
      </c>
      <c r="W270">
        <v>316</v>
      </c>
      <c r="X270">
        <v>2921</v>
      </c>
      <c r="Y270">
        <v>1</v>
      </c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 s="24">
        <f t="shared" si="4"/>
        <v>2921</v>
      </c>
    </row>
    <row r="271" spans="1:39" s="7" customFormat="1" x14ac:dyDescent="0.2">
      <c r="A271" s="61">
        <v>1778</v>
      </c>
      <c r="B271" t="s">
        <v>75</v>
      </c>
      <c r="C271" t="s">
        <v>550</v>
      </c>
      <c r="D271" t="s">
        <v>169</v>
      </c>
      <c r="E271" t="s">
        <v>170</v>
      </c>
      <c r="F271" s="62">
        <v>58078</v>
      </c>
      <c r="G271" t="s">
        <v>171</v>
      </c>
      <c r="H271">
        <v>21</v>
      </c>
      <c r="I271">
        <v>27021</v>
      </c>
      <c r="J271" t="s">
        <v>80</v>
      </c>
      <c r="K271"/>
      <c r="L271" t="s">
        <v>81</v>
      </c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 s="24">
        <f t="shared" si="4"/>
        <v>0</v>
      </c>
    </row>
    <row r="272" spans="1:39" s="7" customFormat="1" x14ac:dyDescent="0.2">
      <c r="A272" s="61">
        <v>1779</v>
      </c>
      <c r="B272" t="s">
        <v>75</v>
      </c>
      <c r="C272" t="s">
        <v>551</v>
      </c>
      <c r="D272" t="s">
        <v>169</v>
      </c>
      <c r="E272" t="s">
        <v>170</v>
      </c>
      <c r="F272" s="62">
        <v>58078</v>
      </c>
      <c r="G272" t="s">
        <v>171</v>
      </c>
      <c r="H272">
        <v>21</v>
      </c>
      <c r="I272">
        <v>27021</v>
      </c>
      <c r="J272" t="s">
        <v>80</v>
      </c>
      <c r="K272"/>
      <c r="L272" t="s">
        <v>81</v>
      </c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>
        <v>1</v>
      </c>
      <c r="AM272" s="24">
        <f t="shared" si="4"/>
        <v>0</v>
      </c>
    </row>
    <row r="273" spans="1:39" s="7" customFormat="1" x14ac:dyDescent="0.2">
      <c r="A273" s="61">
        <v>1810</v>
      </c>
      <c r="B273" t="s">
        <v>71</v>
      </c>
      <c r="C273" t="s">
        <v>552</v>
      </c>
      <c r="D273" t="s">
        <v>142</v>
      </c>
      <c r="E273" t="s">
        <v>132</v>
      </c>
      <c r="F273" s="62">
        <v>55350</v>
      </c>
      <c r="G273" t="s">
        <v>133</v>
      </c>
      <c r="H273">
        <v>85</v>
      </c>
      <c r="I273">
        <v>27085</v>
      </c>
      <c r="J273" t="s">
        <v>80</v>
      </c>
      <c r="K273"/>
      <c r="L273" t="s">
        <v>96</v>
      </c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 s="24">
        <f t="shared" si="4"/>
        <v>0</v>
      </c>
    </row>
    <row r="274" spans="1:39" s="7" customFormat="1" x14ac:dyDescent="0.2">
      <c r="A274" s="61">
        <v>1838</v>
      </c>
      <c r="B274" t="s">
        <v>71</v>
      </c>
      <c r="C274" t="s">
        <v>553</v>
      </c>
      <c r="D274" t="s">
        <v>525</v>
      </c>
      <c r="E274" t="s">
        <v>508</v>
      </c>
      <c r="F274" s="62">
        <v>55124</v>
      </c>
      <c r="G274" t="s">
        <v>85</v>
      </c>
      <c r="H274">
        <v>37</v>
      </c>
      <c r="I274">
        <v>27037</v>
      </c>
      <c r="J274" t="s">
        <v>68</v>
      </c>
      <c r="K274" t="s">
        <v>69</v>
      </c>
      <c r="L274" t="s">
        <v>70</v>
      </c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 s="24">
        <f t="shared" si="4"/>
        <v>0</v>
      </c>
    </row>
    <row r="275" spans="1:39" s="7" customFormat="1" x14ac:dyDescent="0.2">
      <c r="A275" s="61">
        <v>1848</v>
      </c>
      <c r="B275" t="s">
        <v>75</v>
      </c>
      <c r="C275" t="s">
        <v>554</v>
      </c>
      <c r="D275" t="s">
        <v>169</v>
      </c>
      <c r="E275" t="s">
        <v>170</v>
      </c>
      <c r="F275" s="62">
        <v>58078</v>
      </c>
      <c r="G275" t="s">
        <v>171</v>
      </c>
      <c r="H275">
        <v>21</v>
      </c>
      <c r="I275">
        <v>27021</v>
      </c>
      <c r="J275" t="s">
        <v>80</v>
      </c>
      <c r="K275"/>
      <c r="L275" t="s">
        <v>81</v>
      </c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 s="24">
        <f t="shared" si="4"/>
        <v>0</v>
      </c>
    </row>
    <row r="276" spans="1:39" s="7" customFormat="1" x14ac:dyDescent="0.2">
      <c r="A276" s="61">
        <v>1849</v>
      </c>
      <c r="B276" t="s">
        <v>75</v>
      </c>
      <c r="C276" t="s">
        <v>555</v>
      </c>
      <c r="D276" t="s">
        <v>169</v>
      </c>
      <c r="E276" t="s">
        <v>170</v>
      </c>
      <c r="F276" s="62">
        <v>58078</v>
      </c>
      <c r="G276" t="s">
        <v>171</v>
      </c>
      <c r="H276">
        <v>21</v>
      </c>
      <c r="I276">
        <v>27021</v>
      </c>
      <c r="J276" t="s">
        <v>80</v>
      </c>
      <c r="K276"/>
      <c r="L276" t="s">
        <v>81</v>
      </c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 s="24">
        <f t="shared" si="4"/>
        <v>0</v>
      </c>
    </row>
    <row r="277" spans="1:39" s="7" customFormat="1" x14ac:dyDescent="0.2">
      <c r="A277" s="61">
        <v>1860</v>
      </c>
      <c r="B277" t="s">
        <v>75</v>
      </c>
      <c r="C277" t="s">
        <v>556</v>
      </c>
      <c r="D277" t="s">
        <v>557</v>
      </c>
      <c r="E277" t="s">
        <v>143</v>
      </c>
      <c r="F277" s="62">
        <v>56301</v>
      </c>
      <c r="G277" t="s">
        <v>144</v>
      </c>
      <c r="H277">
        <v>145</v>
      </c>
      <c r="I277">
        <v>27145</v>
      </c>
      <c r="J277" t="s">
        <v>68</v>
      </c>
      <c r="K277" t="s">
        <v>143</v>
      </c>
      <c r="L277" t="s">
        <v>81</v>
      </c>
      <c r="M277">
        <v>473</v>
      </c>
      <c r="N277">
        <v>597</v>
      </c>
      <c r="O277">
        <v>121</v>
      </c>
      <c r="P277">
        <v>86</v>
      </c>
      <c r="Q277">
        <v>114</v>
      </c>
      <c r="R277">
        <v>146</v>
      </c>
      <c r="S277">
        <v>42</v>
      </c>
      <c r="T277">
        <v>99</v>
      </c>
      <c r="U277">
        <v>27</v>
      </c>
      <c r="V277">
        <v>533</v>
      </c>
      <c r="W277">
        <v>485</v>
      </c>
      <c r="X277">
        <v>2723</v>
      </c>
      <c r="Y277">
        <v>1</v>
      </c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 s="24">
        <f t="shared" si="4"/>
        <v>2723</v>
      </c>
    </row>
    <row r="278" spans="1:39" s="7" customFormat="1" x14ac:dyDescent="0.2">
      <c r="A278" s="61">
        <v>1861</v>
      </c>
      <c r="B278" t="s">
        <v>71</v>
      </c>
      <c r="C278" t="s">
        <v>558</v>
      </c>
      <c r="D278" t="s">
        <v>559</v>
      </c>
      <c r="E278" t="s">
        <v>560</v>
      </c>
      <c r="F278" s="62">
        <v>56187</v>
      </c>
      <c r="G278" t="s">
        <v>561</v>
      </c>
      <c r="H278">
        <v>105</v>
      </c>
      <c r="I278">
        <v>27105</v>
      </c>
      <c r="J278" t="s">
        <v>80</v>
      </c>
      <c r="K278"/>
      <c r="L278" t="s">
        <v>201</v>
      </c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 s="24">
        <f t="shared" si="4"/>
        <v>0</v>
      </c>
    </row>
    <row r="279" spans="1:39" s="7" customFormat="1" x14ac:dyDescent="0.2">
      <c r="A279" s="61">
        <v>1865</v>
      </c>
      <c r="B279" t="s">
        <v>75</v>
      </c>
      <c r="C279" t="s">
        <v>562</v>
      </c>
      <c r="D279" t="s">
        <v>169</v>
      </c>
      <c r="E279" t="s">
        <v>170</v>
      </c>
      <c r="F279" s="62">
        <v>58078</v>
      </c>
      <c r="G279" t="s">
        <v>171</v>
      </c>
      <c r="H279">
        <v>21</v>
      </c>
      <c r="I279">
        <v>27021</v>
      </c>
      <c r="J279" t="s">
        <v>80</v>
      </c>
      <c r="K279"/>
      <c r="L279" t="s">
        <v>81</v>
      </c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 s="24">
        <f t="shared" si="4"/>
        <v>0</v>
      </c>
    </row>
    <row r="280" spans="1:39" s="7" customFormat="1" x14ac:dyDescent="0.2">
      <c r="A280" s="61">
        <v>1899</v>
      </c>
      <c r="B280" t="s">
        <v>71</v>
      </c>
      <c r="C280" t="s">
        <v>563</v>
      </c>
      <c r="D280" t="s">
        <v>93</v>
      </c>
      <c r="E280" t="s">
        <v>74</v>
      </c>
      <c r="F280" s="62">
        <v>55431</v>
      </c>
      <c r="G280" t="s">
        <v>67</v>
      </c>
      <c r="H280">
        <v>53</v>
      </c>
      <c r="I280">
        <v>27053</v>
      </c>
      <c r="J280" t="s">
        <v>68</v>
      </c>
      <c r="K280" t="s">
        <v>69</v>
      </c>
      <c r="L280" t="s">
        <v>70</v>
      </c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 s="24">
        <f t="shared" si="4"/>
        <v>0</v>
      </c>
    </row>
    <row r="281" spans="1:39" s="7" customFormat="1" x14ac:dyDescent="0.2">
      <c r="A281" s="61">
        <v>1942</v>
      </c>
      <c r="B281" t="s">
        <v>71</v>
      </c>
      <c r="C281" t="s">
        <v>564</v>
      </c>
      <c r="D281" t="s">
        <v>398</v>
      </c>
      <c r="E281" t="s">
        <v>84</v>
      </c>
      <c r="F281" s="62">
        <v>55337</v>
      </c>
      <c r="G281" t="s">
        <v>85</v>
      </c>
      <c r="H281">
        <v>37</v>
      </c>
      <c r="I281">
        <v>27037</v>
      </c>
      <c r="J281" t="s">
        <v>68</v>
      </c>
      <c r="K281" t="s">
        <v>69</v>
      </c>
      <c r="L281" t="s">
        <v>70</v>
      </c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 s="24">
        <f t="shared" si="4"/>
        <v>0</v>
      </c>
    </row>
    <row r="282" spans="1:39" s="7" customFormat="1" x14ac:dyDescent="0.2">
      <c r="A282" s="61">
        <v>1943</v>
      </c>
      <c r="B282" t="s">
        <v>75</v>
      </c>
      <c r="C282" t="s">
        <v>565</v>
      </c>
      <c r="D282" t="s">
        <v>93</v>
      </c>
      <c r="E282" t="s">
        <v>119</v>
      </c>
      <c r="F282" s="62">
        <v>55413</v>
      </c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 s="24">
        <f t="shared" si="4"/>
        <v>0</v>
      </c>
    </row>
    <row r="283" spans="1:39" s="7" customFormat="1" x14ac:dyDescent="0.2">
      <c r="A283" s="61">
        <v>1948</v>
      </c>
      <c r="B283" t="s">
        <v>71</v>
      </c>
      <c r="C283" t="s">
        <v>566</v>
      </c>
      <c r="D283" t="s">
        <v>567</v>
      </c>
      <c r="E283" t="s">
        <v>112</v>
      </c>
      <c r="F283" s="62">
        <v>55435</v>
      </c>
      <c r="G283" t="s">
        <v>67</v>
      </c>
      <c r="H283">
        <v>53</v>
      </c>
      <c r="I283">
        <v>27053</v>
      </c>
      <c r="J283" t="s">
        <v>68</v>
      </c>
      <c r="K283" t="s">
        <v>69</v>
      </c>
      <c r="L283" t="s">
        <v>70</v>
      </c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 s="24">
        <f t="shared" si="4"/>
        <v>0</v>
      </c>
    </row>
    <row r="284" spans="1:39" s="7" customFormat="1" x14ac:dyDescent="0.2">
      <c r="A284" s="61">
        <v>1949</v>
      </c>
      <c r="B284" t="s">
        <v>71</v>
      </c>
      <c r="C284" t="s">
        <v>568</v>
      </c>
      <c r="D284" t="s">
        <v>77</v>
      </c>
      <c r="E284" t="s">
        <v>425</v>
      </c>
      <c r="F284" s="62">
        <v>55744</v>
      </c>
      <c r="G284" t="s">
        <v>285</v>
      </c>
      <c r="H284">
        <v>61</v>
      </c>
      <c r="I284">
        <v>27061</v>
      </c>
      <c r="J284" t="s">
        <v>80</v>
      </c>
      <c r="K284"/>
      <c r="L284" t="s">
        <v>162</v>
      </c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 s="24">
        <f t="shared" si="4"/>
        <v>0</v>
      </c>
    </row>
    <row r="285" spans="1:39" s="7" customFormat="1" x14ac:dyDescent="0.2">
      <c r="A285" s="61">
        <v>1966</v>
      </c>
      <c r="B285" t="s">
        <v>71</v>
      </c>
      <c r="C285" t="s">
        <v>569</v>
      </c>
      <c r="D285" t="s">
        <v>459</v>
      </c>
      <c r="E285" t="s">
        <v>253</v>
      </c>
      <c r="F285" s="62">
        <v>56601</v>
      </c>
      <c r="G285" t="s">
        <v>254</v>
      </c>
      <c r="H285">
        <v>7</v>
      </c>
      <c r="I285">
        <v>27007</v>
      </c>
      <c r="J285" t="s">
        <v>80</v>
      </c>
      <c r="K285"/>
      <c r="L285" t="s">
        <v>102</v>
      </c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 s="24">
        <f t="shared" si="4"/>
        <v>0</v>
      </c>
    </row>
    <row r="286" spans="1:39" s="7" customFormat="1" x14ac:dyDescent="0.2">
      <c r="A286" s="61">
        <v>1967</v>
      </c>
      <c r="B286" t="s">
        <v>71</v>
      </c>
      <c r="C286" t="s">
        <v>570</v>
      </c>
      <c r="D286" t="s">
        <v>459</v>
      </c>
      <c r="E286" t="s">
        <v>100</v>
      </c>
      <c r="F286" s="62">
        <v>56501</v>
      </c>
      <c r="G286" t="s">
        <v>101</v>
      </c>
      <c r="H286">
        <v>5</v>
      </c>
      <c r="I286">
        <v>27005</v>
      </c>
      <c r="J286" t="s">
        <v>80</v>
      </c>
      <c r="K286"/>
      <c r="L286" t="s">
        <v>102</v>
      </c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 s="24">
        <f t="shared" si="4"/>
        <v>0</v>
      </c>
    </row>
    <row r="287" spans="1:39" s="7" customFormat="1" hidden="1" x14ac:dyDescent="0.2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 s="24"/>
    </row>
    <row r="288" spans="1:39" s="25" customFormat="1" hidden="1" x14ac:dyDescent="0.2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 s="24"/>
    </row>
    <row r="289" spans="1:39" s="25" customFormat="1" hidden="1" x14ac:dyDescent="0.2">
      <c r="A289" s="58"/>
      <c r="B289" s="45"/>
      <c r="C289" s="45"/>
      <c r="D289" s="45"/>
      <c r="E289" s="45"/>
      <c r="F289" s="55"/>
      <c r="G289" s="45"/>
      <c r="H289" s="44"/>
      <c r="I289" s="44"/>
      <c r="J289" s="47"/>
      <c r="K289" s="45"/>
      <c r="L289" s="45"/>
      <c r="M289" s="56"/>
      <c r="N289" s="56"/>
      <c r="O289" s="56"/>
      <c r="P289" s="56"/>
      <c r="Q289" s="56"/>
      <c r="R289" s="56"/>
      <c r="S289" s="56"/>
      <c r="T289" s="56"/>
      <c r="U289" s="56"/>
      <c r="V289" s="56"/>
      <c r="W289" s="56"/>
      <c r="X289" s="56"/>
      <c r="Y289" s="56"/>
      <c r="Z289" s="56"/>
      <c r="AA289" s="56"/>
      <c r="AB289" s="56"/>
      <c r="AC289" s="56"/>
      <c r="AD289" s="56"/>
      <c r="AE289" s="56"/>
      <c r="AF289" s="56"/>
      <c r="AG289" s="56"/>
      <c r="AH289" s="56"/>
      <c r="AI289" s="56"/>
      <c r="AJ289" s="56"/>
      <c r="AK289" s="56"/>
      <c r="AL289" s="56"/>
      <c r="AM289" s="24"/>
    </row>
    <row r="290" spans="1:39" s="25" customFormat="1" hidden="1" x14ac:dyDescent="0.2">
      <c r="A290" s="58"/>
      <c r="B290" s="45"/>
      <c r="C290" s="45"/>
      <c r="D290" s="45"/>
      <c r="E290" s="45"/>
      <c r="F290" s="55"/>
      <c r="G290" s="45"/>
      <c r="H290" s="44"/>
      <c r="I290" s="44"/>
      <c r="J290" s="47"/>
      <c r="K290" s="45"/>
      <c r="L290" s="45"/>
      <c r="M290" s="56"/>
      <c r="N290" s="56"/>
      <c r="O290" s="56"/>
      <c r="P290" s="56"/>
      <c r="Q290" s="56"/>
      <c r="R290" s="56"/>
      <c r="S290" s="56"/>
      <c r="T290" s="56"/>
      <c r="U290" s="56"/>
      <c r="V290" s="56"/>
      <c r="W290" s="56"/>
      <c r="X290" s="56"/>
      <c r="Y290" s="56"/>
      <c r="Z290" s="56"/>
      <c r="AA290" s="56"/>
      <c r="AB290" s="56"/>
      <c r="AC290" s="56"/>
      <c r="AD290" s="56"/>
      <c r="AE290" s="56"/>
      <c r="AF290" s="56"/>
      <c r="AG290" s="56"/>
      <c r="AH290" s="56"/>
      <c r="AI290" s="56"/>
      <c r="AJ290" s="56"/>
      <c r="AK290" s="56"/>
      <c r="AL290" s="56"/>
      <c r="AM290" s="24"/>
    </row>
    <row r="291" spans="1:39" s="25" customFormat="1" hidden="1" x14ac:dyDescent="0.2">
      <c r="A291" s="58"/>
      <c r="B291" s="45"/>
      <c r="C291" s="45"/>
      <c r="D291" s="45"/>
      <c r="E291" s="45"/>
      <c r="F291" s="55"/>
      <c r="G291" s="45"/>
      <c r="H291" s="44"/>
      <c r="I291" s="44"/>
      <c r="J291" s="47"/>
      <c r="K291" s="45"/>
      <c r="L291" s="45"/>
      <c r="M291" s="56"/>
      <c r="N291" s="56"/>
      <c r="O291" s="56"/>
      <c r="P291" s="56"/>
      <c r="Q291" s="56"/>
      <c r="R291" s="56"/>
      <c r="S291" s="56"/>
      <c r="T291" s="56"/>
      <c r="U291" s="56"/>
      <c r="V291" s="56"/>
      <c r="W291" s="56"/>
      <c r="X291" s="56"/>
      <c r="Y291" s="56"/>
      <c r="Z291" s="56"/>
      <c r="AA291" s="56"/>
      <c r="AB291" s="56"/>
      <c r="AC291" s="56"/>
      <c r="AD291" s="56"/>
      <c r="AE291" s="56"/>
      <c r="AF291" s="56"/>
      <c r="AG291" s="56"/>
      <c r="AH291" s="56"/>
      <c r="AI291" s="56"/>
      <c r="AJ291" s="56"/>
      <c r="AK291" s="56"/>
      <c r="AL291" s="56"/>
      <c r="AM291" s="24"/>
    </row>
    <row r="292" spans="1:39" s="25" customFormat="1" hidden="1" x14ac:dyDescent="0.2">
      <c r="A292" s="58"/>
      <c r="B292" s="45"/>
      <c r="C292" s="45"/>
      <c r="D292" s="45"/>
      <c r="E292" s="45"/>
      <c r="F292" s="55"/>
      <c r="G292" s="45"/>
      <c r="H292" s="44"/>
      <c r="I292" s="44"/>
      <c r="J292" s="47"/>
      <c r="K292" s="45"/>
      <c r="L292" s="45"/>
      <c r="M292" s="56"/>
      <c r="N292" s="56"/>
      <c r="O292" s="56"/>
      <c r="P292" s="56"/>
      <c r="Q292" s="56"/>
      <c r="R292" s="56"/>
      <c r="S292" s="56"/>
      <c r="T292" s="56"/>
      <c r="U292" s="56"/>
      <c r="V292" s="56"/>
      <c r="W292" s="56"/>
      <c r="X292" s="56"/>
      <c r="Y292" s="56"/>
      <c r="Z292" s="56"/>
      <c r="AA292" s="56"/>
      <c r="AB292" s="56"/>
      <c r="AC292" s="56"/>
      <c r="AD292" s="56"/>
      <c r="AE292" s="56"/>
      <c r="AF292" s="56"/>
      <c r="AG292" s="56"/>
      <c r="AH292" s="56"/>
      <c r="AI292" s="56"/>
      <c r="AJ292" s="56"/>
      <c r="AK292" s="56"/>
      <c r="AL292" s="56"/>
      <c r="AM292" s="24"/>
    </row>
    <row r="293" spans="1:39" s="25" customFormat="1" hidden="1" x14ac:dyDescent="0.2">
      <c r="A293" s="58"/>
      <c r="B293" s="45"/>
      <c r="C293" s="45"/>
      <c r="D293" s="45"/>
      <c r="E293" s="45"/>
      <c r="F293" s="55"/>
      <c r="G293" s="45"/>
      <c r="H293" s="44"/>
      <c r="I293" s="44"/>
      <c r="J293" s="47"/>
      <c r="K293" s="45"/>
      <c r="L293" s="45"/>
      <c r="M293" s="56"/>
      <c r="N293" s="56"/>
      <c r="O293" s="56"/>
      <c r="P293" s="56"/>
      <c r="Q293" s="56"/>
      <c r="R293" s="56"/>
      <c r="S293" s="56"/>
      <c r="T293" s="56"/>
      <c r="U293" s="56"/>
      <c r="V293" s="56"/>
      <c r="W293" s="56"/>
      <c r="X293" s="56"/>
      <c r="Y293" s="56"/>
      <c r="Z293" s="56"/>
      <c r="AA293" s="56"/>
      <c r="AB293" s="56"/>
      <c r="AC293" s="56"/>
      <c r="AD293" s="56"/>
      <c r="AE293" s="56"/>
      <c r="AF293" s="56"/>
      <c r="AG293" s="56"/>
      <c r="AH293" s="56"/>
      <c r="AI293" s="56"/>
      <c r="AJ293" s="56"/>
      <c r="AK293" s="56"/>
      <c r="AL293" s="56"/>
      <c r="AM293" s="24"/>
    </row>
    <row r="294" spans="1:39" s="25" customFormat="1" hidden="1" x14ac:dyDescent="0.2">
      <c r="A294" s="58"/>
      <c r="B294" s="45"/>
      <c r="C294" s="45"/>
      <c r="D294" s="45"/>
      <c r="E294" s="45"/>
      <c r="F294" s="55"/>
      <c r="G294" s="45"/>
      <c r="H294" s="44"/>
      <c r="I294" s="44"/>
      <c r="J294" s="47"/>
      <c r="K294" s="45"/>
      <c r="L294" s="45"/>
      <c r="M294" s="56"/>
      <c r="N294" s="56"/>
      <c r="O294" s="56"/>
      <c r="P294" s="56"/>
      <c r="Q294" s="56"/>
      <c r="R294" s="56"/>
      <c r="S294" s="56"/>
      <c r="T294" s="56"/>
      <c r="U294" s="56"/>
      <c r="V294" s="56"/>
      <c r="W294" s="56"/>
      <c r="X294" s="56"/>
      <c r="Y294" s="56"/>
      <c r="Z294" s="56"/>
      <c r="AA294" s="56"/>
      <c r="AB294" s="56"/>
      <c r="AC294" s="56"/>
      <c r="AD294" s="56"/>
      <c r="AE294" s="56"/>
      <c r="AF294" s="56"/>
      <c r="AG294" s="56"/>
      <c r="AH294" s="56"/>
      <c r="AI294" s="56"/>
      <c r="AJ294" s="56"/>
      <c r="AK294" s="56"/>
      <c r="AL294" s="56"/>
      <c r="AM294" s="24"/>
    </row>
    <row r="295" spans="1:39" s="25" customFormat="1" hidden="1" x14ac:dyDescent="0.2">
      <c r="A295" s="58"/>
      <c r="B295" s="45"/>
      <c r="C295" s="45"/>
      <c r="D295" s="45"/>
      <c r="E295" s="45"/>
      <c r="F295" s="55"/>
      <c r="G295" s="45"/>
      <c r="H295" s="44"/>
      <c r="I295" s="44"/>
      <c r="J295" s="47"/>
      <c r="K295" s="45"/>
      <c r="L295" s="45"/>
      <c r="M295" s="56"/>
      <c r="N295" s="56"/>
      <c r="O295" s="56"/>
      <c r="P295" s="56"/>
      <c r="Q295" s="56"/>
      <c r="R295" s="56"/>
      <c r="S295" s="56"/>
      <c r="T295" s="56"/>
      <c r="U295" s="56"/>
      <c r="V295" s="56"/>
      <c r="W295" s="56"/>
      <c r="X295" s="56"/>
      <c r="Y295" s="56"/>
      <c r="Z295" s="56"/>
      <c r="AA295" s="56"/>
      <c r="AB295" s="56"/>
      <c r="AC295" s="56"/>
      <c r="AD295" s="56"/>
      <c r="AE295" s="56"/>
      <c r="AF295" s="56"/>
      <c r="AG295" s="56"/>
      <c r="AH295" s="56"/>
      <c r="AI295" s="56"/>
      <c r="AJ295" s="56"/>
      <c r="AK295" s="56"/>
      <c r="AL295" s="56"/>
      <c r="AM295" s="24"/>
    </row>
    <row r="296" spans="1:39" s="25" customFormat="1" hidden="1" x14ac:dyDescent="0.2">
      <c r="A296" s="58"/>
      <c r="B296" s="45"/>
      <c r="C296" s="45"/>
      <c r="D296" s="45"/>
      <c r="E296" s="45"/>
      <c r="F296" s="55"/>
      <c r="G296" s="45"/>
      <c r="H296" s="44"/>
      <c r="I296" s="44"/>
      <c r="J296" s="47"/>
      <c r="K296" s="45"/>
      <c r="L296" s="45"/>
      <c r="M296" s="56"/>
      <c r="N296" s="56"/>
      <c r="O296" s="56"/>
      <c r="P296" s="56"/>
      <c r="Q296" s="56"/>
      <c r="R296" s="56"/>
      <c r="S296" s="56"/>
      <c r="T296" s="56"/>
      <c r="U296" s="56"/>
      <c r="V296" s="56"/>
      <c r="W296" s="56"/>
      <c r="X296" s="56"/>
      <c r="Y296" s="56"/>
      <c r="Z296" s="56"/>
      <c r="AA296" s="56"/>
      <c r="AB296" s="56"/>
      <c r="AC296" s="56"/>
      <c r="AD296" s="56"/>
      <c r="AE296" s="56"/>
      <c r="AF296" s="56"/>
      <c r="AG296" s="56"/>
      <c r="AH296" s="56"/>
      <c r="AI296" s="56"/>
      <c r="AJ296" s="56"/>
      <c r="AK296" s="56"/>
      <c r="AL296" s="56"/>
      <c r="AM296" s="24"/>
    </row>
    <row r="297" spans="1:39" s="25" customFormat="1" hidden="1" x14ac:dyDescent="0.2">
      <c r="A297" s="58"/>
      <c r="B297" s="45"/>
      <c r="C297" s="45"/>
      <c r="D297" s="45"/>
      <c r="E297" s="45"/>
      <c r="F297" s="55"/>
      <c r="G297" s="45"/>
      <c r="H297" s="44"/>
      <c r="I297" s="44"/>
      <c r="J297" s="47"/>
      <c r="K297" s="45"/>
      <c r="L297" s="45"/>
      <c r="M297" s="56"/>
      <c r="N297" s="56"/>
      <c r="O297" s="56"/>
      <c r="P297" s="56"/>
      <c r="Q297" s="56"/>
      <c r="R297" s="56"/>
      <c r="S297" s="56"/>
      <c r="T297" s="56"/>
      <c r="U297" s="56"/>
      <c r="V297" s="56"/>
      <c r="W297" s="56"/>
      <c r="X297" s="56"/>
      <c r="Y297" s="56"/>
      <c r="Z297" s="56"/>
      <c r="AA297" s="56"/>
      <c r="AB297" s="56"/>
      <c r="AC297" s="56"/>
      <c r="AD297" s="56"/>
      <c r="AE297" s="56"/>
      <c r="AF297" s="56"/>
      <c r="AG297" s="56"/>
      <c r="AH297" s="56"/>
      <c r="AI297" s="56"/>
      <c r="AJ297" s="56"/>
      <c r="AK297" s="56"/>
      <c r="AL297" s="56"/>
      <c r="AM297" s="24"/>
    </row>
    <row r="298" spans="1:39" s="25" customFormat="1" hidden="1" x14ac:dyDescent="0.2">
      <c r="A298" s="58"/>
      <c r="B298" s="45"/>
      <c r="C298" s="45"/>
      <c r="D298" s="45"/>
      <c r="E298" s="45"/>
      <c r="F298" s="55"/>
      <c r="G298" s="45"/>
      <c r="H298" s="44"/>
      <c r="I298" s="44"/>
      <c r="J298" s="47"/>
      <c r="K298" s="45"/>
      <c r="L298" s="45"/>
      <c r="M298" s="56"/>
      <c r="N298" s="56"/>
      <c r="O298" s="56"/>
      <c r="P298" s="56"/>
      <c r="Q298" s="56"/>
      <c r="R298" s="56"/>
      <c r="S298" s="56"/>
      <c r="T298" s="56"/>
      <c r="U298" s="56"/>
      <c r="V298" s="56"/>
      <c r="W298" s="56"/>
      <c r="X298" s="56"/>
      <c r="Y298" s="56"/>
      <c r="Z298" s="56"/>
      <c r="AA298" s="56"/>
      <c r="AB298" s="56"/>
      <c r="AC298" s="56"/>
      <c r="AD298" s="56"/>
      <c r="AE298" s="56"/>
      <c r="AF298" s="56"/>
      <c r="AG298" s="56"/>
      <c r="AH298" s="56"/>
      <c r="AI298" s="56"/>
      <c r="AJ298" s="56"/>
      <c r="AK298" s="56"/>
      <c r="AL298" s="56"/>
      <c r="AM298" s="24"/>
    </row>
    <row r="299" spans="1:39" s="25" customFormat="1" hidden="1" x14ac:dyDescent="0.2">
      <c r="A299" s="58"/>
      <c r="B299" s="45"/>
      <c r="C299" s="45"/>
      <c r="D299" s="45"/>
      <c r="E299" s="45"/>
      <c r="F299" s="55"/>
      <c r="G299" s="45"/>
      <c r="H299" s="44"/>
      <c r="I299" s="44"/>
      <c r="J299" s="47"/>
      <c r="K299" s="45"/>
      <c r="L299" s="45"/>
      <c r="M299" s="56"/>
      <c r="N299" s="56"/>
      <c r="O299" s="56"/>
      <c r="P299" s="56"/>
      <c r="Q299" s="56"/>
      <c r="R299" s="56"/>
      <c r="S299" s="56"/>
      <c r="T299" s="56"/>
      <c r="U299" s="56"/>
      <c r="V299" s="56"/>
      <c r="W299" s="56"/>
      <c r="X299" s="56"/>
      <c r="Y299" s="56"/>
      <c r="Z299" s="56"/>
      <c r="AA299" s="56"/>
      <c r="AB299" s="56"/>
      <c r="AC299" s="56"/>
      <c r="AD299" s="56"/>
      <c r="AE299" s="56"/>
      <c r="AF299" s="56"/>
      <c r="AG299" s="56"/>
      <c r="AH299" s="56"/>
      <c r="AI299" s="56"/>
      <c r="AJ299" s="56"/>
      <c r="AK299" s="56"/>
      <c r="AL299" s="56"/>
      <c r="AM299" s="24"/>
    </row>
    <row r="300" spans="1:39" s="25" customFormat="1" hidden="1" x14ac:dyDescent="0.2">
      <c r="A300" s="58"/>
      <c r="B300" s="45"/>
      <c r="C300" s="45"/>
      <c r="D300" s="45"/>
      <c r="E300" s="45"/>
      <c r="F300" s="55"/>
      <c r="G300" s="45"/>
      <c r="H300" s="44"/>
      <c r="I300" s="44"/>
      <c r="J300" s="47"/>
      <c r="K300" s="45"/>
      <c r="L300" s="45"/>
      <c r="M300" s="56"/>
      <c r="N300" s="56"/>
      <c r="O300" s="56"/>
      <c r="P300" s="56"/>
      <c r="Q300" s="56"/>
      <c r="R300" s="56"/>
      <c r="S300" s="56"/>
      <c r="T300" s="56"/>
      <c r="U300" s="56"/>
      <c r="V300" s="56"/>
      <c r="W300" s="56"/>
      <c r="X300" s="56"/>
      <c r="Y300" s="56"/>
      <c r="Z300" s="56"/>
      <c r="AA300" s="56"/>
      <c r="AB300" s="56"/>
      <c r="AC300" s="56"/>
      <c r="AD300" s="56"/>
      <c r="AE300" s="56"/>
      <c r="AF300" s="56"/>
      <c r="AG300" s="56"/>
      <c r="AH300" s="56"/>
      <c r="AI300" s="56"/>
      <c r="AJ300" s="56"/>
      <c r="AK300" s="56"/>
      <c r="AL300" s="56"/>
      <c r="AM300" s="24"/>
    </row>
    <row r="301" spans="1:39" s="25" customFormat="1" hidden="1" x14ac:dyDescent="0.2">
      <c r="A301" s="58"/>
      <c r="B301" s="45"/>
      <c r="C301" s="45"/>
      <c r="D301" s="45"/>
      <c r="E301" s="45"/>
      <c r="F301" s="55"/>
      <c r="G301" s="45"/>
      <c r="H301" s="44"/>
      <c r="I301" s="44"/>
      <c r="J301" s="47"/>
      <c r="K301" s="45"/>
      <c r="L301" s="45"/>
      <c r="M301" s="56"/>
      <c r="N301" s="56"/>
      <c r="O301" s="56"/>
      <c r="P301" s="56"/>
      <c r="Q301" s="56"/>
      <c r="R301" s="56"/>
      <c r="S301" s="56"/>
      <c r="T301" s="56"/>
      <c r="U301" s="56"/>
      <c r="V301" s="56"/>
      <c r="W301" s="56"/>
      <c r="X301" s="56"/>
      <c r="Y301" s="56"/>
      <c r="Z301" s="56"/>
      <c r="AA301" s="56"/>
      <c r="AB301" s="56"/>
      <c r="AC301" s="56"/>
      <c r="AD301" s="56"/>
      <c r="AE301" s="56"/>
      <c r="AF301" s="56"/>
      <c r="AG301" s="56"/>
      <c r="AH301" s="56"/>
      <c r="AI301" s="56"/>
      <c r="AJ301" s="56"/>
      <c r="AK301" s="56"/>
      <c r="AL301" s="56"/>
      <c r="AM301" s="24"/>
    </row>
    <row r="302" spans="1:39" s="25" customFormat="1" hidden="1" x14ac:dyDescent="0.2">
      <c r="A302" s="58"/>
      <c r="B302" s="45"/>
      <c r="C302" s="45"/>
      <c r="D302" s="45"/>
      <c r="E302" s="45"/>
      <c r="F302" s="55"/>
      <c r="G302" s="45"/>
      <c r="H302" s="44"/>
      <c r="I302" s="44"/>
      <c r="J302" s="47"/>
      <c r="K302" s="45"/>
      <c r="L302" s="45"/>
      <c r="M302" s="56"/>
      <c r="N302" s="56"/>
      <c r="O302" s="56"/>
      <c r="P302" s="56"/>
      <c r="Q302" s="56"/>
      <c r="R302" s="56"/>
      <c r="S302" s="56"/>
      <c r="T302" s="56"/>
      <c r="U302" s="56"/>
      <c r="V302" s="56"/>
      <c r="W302" s="56"/>
      <c r="X302" s="56"/>
      <c r="Y302" s="56"/>
      <c r="Z302" s="56"/>
      <c r="AA302" s="56"/>
      <c r="AB302" s="56"/>
      <c r="AC302" s="56"/>
      <c r="AD302" s="56"/>
      <c r="AE302" s="56"/>
      <c r="AF302" s="56"/>
      <c r="AG302" s="56"/>
      <c r="AH302" s="56"/>
      <c r="AI302" s="56"/>
      <c r="AJ302" s="56"/>
      <c r="AK302" s="56"/>
      <c r="AL302" s="56"/>
      <c r="AM302" s="24"/>
    </row>
    <row r="303" spans="1:39" s="25" customFormat="1" hidden="1" x14ac:dyDescent="0.2">
      <c r="A303" s="58"/>
      <c r="B303" s="45"/>
      <c r="C303" s="45"/>
      <c r="D303" s="45"/>
      <c r="E303" s="45"/>
      <c r="F303" s="55"/>
      <c r="G303" s="45"/>
      <c r="H303" s="44"/>
      <c r="I303" s="44"/>
      <c r="J303" s="47"/>
      <c r="K303" s="45"/>
      <c r="L303" s="45"/>
      <c r="M303" s="56"/>
      <c r="N303" s="56"/>
      <c r="O303" s="56"/>
      <c r="P303" s="56"/>
      <c r="Q303" s="56"/>
      <c r="R303" s="56"/>
      <c r="S303" s="56"/>
      <c r="T303" s="56"/>
      <c r="U303" s="56"/>
      <c r="V303" s="56"/>
      <c r="W303" s="56"/>
      <c r="X303" s="56"/>
      <c r="Y303" s="56"/>
      <c r="Z303" s="56"/>
      <c r="AA303" s="56"/>
      <c r="AB303" s="56"/>
      <c r="AC303" s="56"/>
      <c r="AD303" s="56"/>
      <c r="AE303" s="56"/>
      <c r="AF303" s="56"/>
      <c r="AG303" s="56"/>
      <c r="AH303" s="56"/>
      <c r="AI303" s="56"/>
      <c r="AJ303" s="56"/>
      <c r="AK303" s="56"/>
      <c r="AL303" s="56"/>
      <c r="AM303" s="24"/>
    </row>
    <row r="304" spans="1:39" s="25" customFormat="1" hidden="1" x14ac:dyDescent="0.2">
      <c r="A304" s="58"/>
      <c r="B304" s="45"/>
      <c r="C304" s="45"/>
      <c r="D304" s="45"/>
      <c r="E304" s="45"/>
      <c r="F304" s="55"/>
      <c r="G304" s="45"/>
      <c r="H304" s="44"/>
      <c r="I304" s="44"/>
      <c r="J304" s="47"/>
      <c r="K304" s="45"/>
      <c r="L304" s="45"/>
      <c r="M304" s="56"/>
      <c r="N304" s="56"/>
      <c r="O304" s="56"/>
      <c r="P304" s="56"/>
      <c r="Q304" s="56"/>
      <c r="R304" s="56"/>
      <c r="S304" s="56"/>
      <c r="T304" s="56"/>
      <c r="U304" s="56"/>
      <c r="V304" s="56"/>
      <c r="W304" s="56"/>
      <c r="X304" s="56"/>
      <c r="Y304" s="56"/>
      <c r="Z304" s="56"/>
      <c r="AA304" s="56"/>
      <c r="AB304" s="56"/>
      <c r="AC304" s="56"/>
      <c r="AD304" s="56"/>
      <c r="AE304" s="56"/>
      <c r="AF304" s="56"/>
      <c r="AG304" s="56"/>
      <c r="AH304" s="56"/>
      <c r="AI304" s="56"/>
      <c r="AJ304" s="56"/>
      <c r="AK304" s="56"/>
      <c r="AL304" s="56"/>
      <c r="AM304" s="24"/>
    </row>
    <row r="305" spans="1:40" s="25" customFormat="1" hidden="1" x14ac:dyDescent="0.2">
      <c r="A305" s="58"/>
      <c r="B305" s="45"/>
      <c r="C305" s="45"/>
      <c r="D305" s="45"/>
      <c r="E305" s="45"/>
      <c r="F305" s="55"/>
      <c r="G305" s="45"/>
      <c r="H305" s="44"/>
      <c r="I305" s="44"/>
      <c r="J305" s="47"/>
      <c r="K305" s="45"/>
      <c r="L305" s="45"/>
      <c r="M305" s="56"/>
      <c r="N305" s="56"/>
      <c r="O305" s="56"/>
      <c r="P305" s="56"/>
      <c r="Q305" s="56"/>
      <c r="R305" s="56"/>
      <c r="S305" s="56"/>
      <c r="T305" s="56"/>
      <c r="U305" s="56"/>
      <c r="V305" s="56"/>
      <c r="W305" s="56"/>
      <c r="X305" s="56"/>
      <c r="Y305" s="56"/>
      <c r="Z305" s="56"/>
      <c r="AA305" s="56"/>
      <c r="AB305" s="56"/>
      <c r="AC305" s="56"/>
      <c r="AD305" s="56"/>
      <c r="AE305" s="56"/>
      <c r="AF305" s="56"/>
      <c r="AG305" s="56"/>
      <c r="AH305" s="56"/>
      <c r="AI305" s="56"/>
      <c r="AJ305" s="56"/>
      <c r="AK305" s="56"/>
      <c r="AL305" s="56"/>
      <c r="AM305" s="24"/>
    </row>
    <row r="306" spans="1:40" s="25" customFormat="1" hidden="1" x14ac:dyDescent="0.2">
      <c r="A306" s="58"/>
      <c r="B306" s="45"/>
      <c r="C306" s="45"/>
      <c r="D306" s="45"/>
      <c r="E306" s="45"/>
      <c r="F306" s="55"/>
      <c r="G306" s="45"/>
      <c r="H306" s="44"/>
      <c r="I306" s="44"/>
      <c r="J306" s="47"/>
      <c r="K306" s="45"/>
      <c r="L306" s="45"/>
      <c r="M306" s="56"/>
      <c r="N306" s="56"/>
      <c r="O306" s="56"/>
      <c r="P306" s="56"/>
      <c r="Q306" s="56"/>
      <c r="R306" s="56"/>
      <c r="S306" s="56"/>
      <c r="T306" s="56"/>
      <c r="U306" s="56"/>
      <c r="V306" s="56"/>
      <c r="W306" s="56"/>
      <c r="X306" s="56"/>
      <c r="Y306" s="56"/>
      <c r="Z306" s="56"/>
      <c r="AA306" s="56"/>
      <c r="AB306" s="56"/>
      <c r="AC306" s="56"/>
      <c r="AD306" s="56"/>
      <c r="AE306" s="56"/>
      <c r="AF306" s="56"/>
      <c r="AG306" s="56"/>
      <c r="AH306" s="56"/>
      <c r="AI306" s="56"/>
      <c r="AJ306" s="56"/>
      <c r="AK306" s="56"/>
      <c r="AL306" s="56"/>
      <c r="AM306" s="24"/>
    </row>
    <row r="307" spans="1:40" s="25" customFormat="1" hidden="1" x14ac:dyDescent="0.2">
      <c r="A307" s="58"/>
      <c r="B307" s="45"/>
      <c r="C307" s="45"/>
      <c r="D307" s="45"/>
      <c r="E307" s="45"/>
      <c r="F307" s="55"/>
      <c r="G307" s="45"/>
      <c r="H307" s="44"/>
      <c r="I307" s="44"/>
      <c r="J307" s="47"/>
      <c r="K307" s="45"/>
      <c r="L307" s="45"/>
      <c r="M307" s="56"/>
      <c r="N307" s="56"/>
      <c r="O307" s="56"/>
      <c r="P307" s="56"/>
      <c r="Q307" s="56"/>
      <c r="R307" s="56"/>
      <c r="S307" s="56"/>
      <c r="T307" s="56"/>
      <c r="U307" s="56"/>
      <c r="V307" s="56"/>
      <c r="W307" s="56"/>
      <c r="X307" s="56"/>
      <c r="Y307" s="56"/>
      <c r="Z307" s="56"/>
      <c r="AA307" s="56"/>
      <c r="AB307" s="56"/>
      <c r="AC307" s="56"/>
      <c r="AD307" s="56"/>
      <c r="AE307" s="56"/>
      <c r="AF307" s="56"/>
      <c r="AG307" s="56"/>
      <c r="AH307" s="56"/>
      <c r="AI307" s="56"/>
      <c r="AJ307" s="56"/>
      <c r="AK307" s="56"/>
      <c r="AL307" s="56"/>
      <c r="AM307" s="24"/>
    </row>
    <row r="308" spans="1:40" s="25" customFormat="1" hidden="1" x14ac:dyDescent="0.2">
      <c r="A308" s="58"/>
      <c r="B308" s="45"/>
      <c r="C308" s="45"/>
      <c r="D308" s="45"/>
      <c r="E308" s="45"/>
      <c r="F308" s="55"/>
      <c r="G308" s="45"/>
      <c r="H308" s="44"/>
      <c r="I308" s="44"/>
      <c r="J308" s="47"/>
      <c r="K308" s="45"/>
      <c r="L308" s="45"/>
      <c r="M308" s="56"/>
      <c r="N308" s="56"/>
      <c r="O308" s="56"/>
      <c r="P308" s="56"/>
      <c r="Q308" s="56"/>
      <c r="R308" s="56"/>
      <c r="S308" s="56"/>
      <c r="T308" s="56"/>
      <c r="U308" s="56"/>
      <c r="V308" s="56"/>
      <c r="W308" s="56"/>
      <c r="X308" s="56"/>
      <c r="Y308" s="56"/>
      <c r="Z308" s="56"/>
      <c r="AA308" s="56"/>
      <c r="AB308" s="56"/>
      <c r="AC308" s="56"/>
      <c r="AD308" s="56"/>
      <c r="AE308" s="56"/>
      <c r="AF308" s="56"/>
      <c r="AG308" s="56"/>
      <c r="AH308" s="56"/>
      <c r="AI308" s="56"/>
      <c r="AJ308" s="56"/>
      <c r="AK308" s="56"/>
      <c r="AL308" s="56"/>
      <c r="AM308" s="24"/>
    </row>
    <row r="309" spans="1:40" s="25" customFormat="1" hidden="1" x14ac:dyDescent="0.2">
      <c r="A309" s="58"/>
      <c r="B309" s="45"/>
      <c r="C309" s="45"/>
      <c r="D309" s="45"/>
      <c r="E309" s="45"/>
      <c r="F309" s="55"/>
      <c r="G309" s="45"/>
      <c r="H309" s="44"/>
      <c r="I309" s="44"/>
      <c r="J309" s="47"/>
      <c r="K309" s="45"/>
      <c r="L309" s="45"/>
      <c r="M309" s="56"/>
      <c r="N309" s="56"/>
      <c r="O309" s="56"/>
      <c r="P309" s="56"/>
      <c r="Q309" s="56"/>
      <c r="R309" s="56"/>
      <c r="S309" s="56"/>
      <c r="T309" s="56"/>
      <c r="U309" s="56"/>
      <c r="V309" s="56"/>
      <c r="W309" s="56"/>
      <c r="X309" s="56"/>
      <c r="Y309" s="56"/>
      <c r="Z309" s="56"/>
      <c r="AA309" s="56"/>
      <c r="AB309" s="56"/>
      <c r="AC309" s="56"/>
      <c r="AD309" s="56"/>
      <c r="AE309" s="56"/>
      <c r="AF309" s="56"/>
      <c r="AG309" s="56"/>
      <c r="AH309" s="56"/>
      <c r="AI309" s="56"/>
      <c r="AJ309" s="56"/>
      <c r="AK309" s="56"/>
      <c r="AL309" s="56"/>
      <c r="AM309" s="24"/>
    </row>
    <row r="310" spans="1:40" s="25" customFormat="1" hidden="1" x14ac:dyDescent="0.2">
      <c r="A310" s="58"/>
      <c r="B310" s="45"/>
      <c r="C310" s="45"/>
      <c r="D310" s="45"/>
      <c r="E310" s="45"/>
      <c r="F310" s="55"/>
      <c r="G310" s="45"/>
      <c r="H310" s="44"/>
      <c r="I310" s="44"/>
      <c r="J310" s="47"/>
      <c r="K310" s="45"/>
      <c r="L310" s="45"/>
      <c r="M310" s="56"/>
      <c r="N310" s="56"/>
      <c r="O310" s="56"/>
      <c r="P310" s="56"/>
      <c r="Q310" s="56"/>
      <c r="R310" s="56"/>
      <c r="S310" s="56"/>
      <c r="T310" s="56"/>
      <c r="U310" s="56"/>
      <c r="V310" s="56"/>
      <c r="W310" s="56"/>
      <c r="X310" s="56"/>
      <c r="Y310" s="56"/>
      <c r="Z310" s="56"/>
      <c r="AA310" s="56"/>
      <c r="AB310" s="56"/>
      <c r="AC310" s="56"/>
      <c r="AD310" s="56"/>
      <c r="AE310" s="56"/>
      <c r="AF310" s="56"/>
      <c r="AG310" s="56"/>
      <c r="AH310" s="56"/>
      <c r="AI310" s="56"/>
      <c r="AJ310" s="56"/>
      <c r="AK310" s="56"/>
      <c r="AL310" s="56"/>
      <c r="AM310" s="24"/>
    </row>
    <row r="311" spans="1:40" s="25" customFormat="1" hidden="1" x14ac:dyDescent="0.2">
      <c r="A311" s="58"/>
      <c r="B311" s="45"/>
      <c r="C311" s="45"/>
      <c r="D311" s="45"/>
      <c r="E311" s="45"/>
      <c r="F311" s="55"/>
      <c r="G311" s="45"/>
      <c r="H311" s="44"/>
      <c r="I311" s="44"/>
      <c r="J311" s="47"/>
      <c r="K311" s="45"/>
      <c r="L311" s="45"/>
      <c r="M311" s="56"/>
      <c r="N311" s="56"/>
      <c r="O311" s="56"/>
      <c r="P311" s="56"/>
      <c r="Q311" s="56"/>
      <c r="R311" s="56"/>
      <c r="S311" s="56"/>
      <c r="T311" s="56"/>
      <c r="U311" s="56"/>
      <c r="V311" s="56"/>
      <c r="W311" s="56"/>
      <c r="X311" s="56"/>
      <c r="Y311" s="56"/>
      <c r="Z311" s="56"/>
      <c r="AA311" s="56"/>
      <c r="AB311" s="56"/>
      <c r="AC311" s="56"/>
      <c r="AD311" s="56"/>
      <c r="AE311" s="56"/>
      <c r="AF311" s="56"/>
      <c r="AG311" s="56"/>
      <c r="AH311" s="56"/>
      <c r="AI311" s="56"/>
      <c r="AJ311" s="56"/>
      <c r="AK311" s="56"/>
      <c r="AL311" s="56"/>
      <c r="AM311" s="24"/>
    </row>
    <row r="312" spans="1:40" s="25" customFormat="1" hidden="1" x14ac:dyDescent="0.2">
      <c r="A312" s="58"/>
      <c r="B312" s="45"/>
      <c r="C312" s="45"/>
      <c r="D312" s="45"/>
      <c r="E312" s="45"/>
      <c r="F312" s="55"/>
      <c r="G312" s="45"/>
      <c r="H312" s="44"/>
      <c r="I312" s="44"/>
      <c r="J312" s="47"/>
      <c r="K312" s="45"/>
      <c r="L312" s="45"/>
      <c r="M312" s="56"/>
      <c r="N312" s="56"/>
      <c r="O312" s="56"/>
      <c r="P312" s="56"/>
      <c r="Q312" s="56"/>
      <c r="R312" s="56"/>
      <c r="S312" s="56"/>
      <c r="T312" s="56"/>
      <c r="U312" s="56"/>
      <c r="V312" s="56"/>
      <c r="W312" s="56"/>
      <c r="X312" s="56"/>
      <c r="Y312" s="56"/>
      <c r="Z312" s="56"/>
      <c r="AA312" s="56"/>
      <c r="AB312" s="56"/>
      <c r="AC312" s="56"/>
      <c r="AD312" s="56"/>
      <c r="AE312" s="56"/>
      <c r="AF312" s="56"/>
      <c r="AG312" s="56"/>
      <c r="AH312" s="56"/>
      <c r="AI312" s="56"/>
      <c r="AJ312" s="56"/>
      <c r="AK312" s="56"/>
      <c r="AL312" s="56"/>
      <c r="AM312" s="24"/>
    </row>
    <row r="313" spans="1:40" s="7" customFormat="1" hidden="1" x14ac:dyDescent="0.2">
      <c r="A313" s="58"/>
      <c r="B313" s="50"/>
      <c r="C313" s="50"/>
      <c r="D313" s="50"/>
      <c r="E313" s="50"/>
      <c r="F313" s="55"/>
      <c r="G313" s="50"/>
      <c r="H313" s="23"/>
      <c r="I313" s="23"/>
      <c r="J313" s="51"/>
      <c r="K313" s="50"/>
      <c r="L313" s="50"/>
      <c r="M313" s="26"/>
      <c r="N313" s="26"/>
      <c r="O313" s="26"/>
      <c r="P313" s="26"/>
      <c r="Q313" s="26"/>
      <c r="R313" s="26"/>
      <c r="S313" s="26"/>
      <c r="T313" s="26"/>
      <c r="U313" s="26"/>
      <c r="V313" s="26"/>
      <c r="W313" s="26"/>
      <c r="X313" s="26"/>
      <c r="Y313" s="26"/>
      <c r="Z313" s="26"/>
      <c r="AA313" s="26"/>
      <c r="AB313" s="26"/>
      <c r="AC313" s="26"/>
      <c r="AD313" s="26"/>
      <c r="AE313" s="26"/>
      <c r="AF313" s="26"/>
      <c r="AG313" s="26"/>
      <c r="AH313" s="26"/>
      <c r="AI313" s="26"/>
      <c r="AJ313" s="26"/>
      <c r="AK313" s="26"/>
      <c r="AL313" s="26"/>
      <c r="AM313" s="24"/>
      <c r="AN313" s="8"/>
    </row>
    <row r="314" spans="1:40" hidden="1" x14ac:dyDescent="0.2">
      <c r="A314" s="58"/>
      <c r="F314" s="55"/>
      <c r="AM314" s="24"/>
    </row>
    <row r="315" spans="1:40" hidden="1" x14ac:dyDescent="0.2">
      <c r="A315" s="58"/>
      <c r="F315" s="55"/>
      <c r="AM315" s="24"/>
    </row>
    <row r="316" spans="1:40" hidden="1" x14ac:dyDescent="0.2">
      <c r="AM316" s="24"/>
    </row>
    <row r="317" spans="1:40" hidden="1" x14ac:dyDescent="0.2">
      <c r="AM317" s="24"/>
    </row>
    <row r="318" spans="1:40" hidden="1" x14ac:dyDescent="0.2">
      <c r="AM318" s="24"/>
    </row>
    <row r="319" spans="1:40" hidden="1" x14ac:dyDescent="0.2">
      <c r="AM319" s="24"/>
    </row>
    <row r="320" spans="1:40" hidden="1" x14ac:dyDescent="0.2">
      <c r="AM320" s="24"/>
    </row>
    <row r="321" spans="39:39" hidden="1" x14ac:dyDescent="0.2">
      <c r="AM321" s="24"/>
    </row>
    <row r="322" spans="39:39" hidden="1" x14ac:dyDescent="0.2">
      <c r="AM322" s="24"/>
    </row>
    <row r="323" spans="39:39" hidden="1" x14ac:dyDescent="0.2">
      <c r="AM323" s="24"/>
    </row>
    <row r="324" spans="39:39" hidden="1" x14ac:dyDescent="0.2">
      <c r="AM324" s="24"/>
    </row>
    <row r="325" spans="39:39" hidden="1" x14ac:dyDescent="0.2">
      <c r="AM325" s="24"/>
    </row>
    <row r="326" spans="39:39" hidden="1" x14ac:dyDescent="0.2">
      <c r="AM326" s="24"/>
    </row>
    <row r="327" spans="39:39" hidden="1" x14ac:dyDescent="0.2">
      <c r="AM327" s="24"/>
    </row>
    <row r="328" spans="39:39" hidden="1" x14ac:dyDescent="0.2">
      <c r="AM328" s="24"/>
    </row>
    <row r="329" spans="39:39" hidden="1" x14ac:dyDescent="0.2">
      <c r="AM329" s="24"/>
    </row>
    <row r="330" spans="39:39" hidden="1" x14ac:dyDescent="0.2">
      <c r="AM330" s="24"/>
    </row>
    <row r="331" spans="39:39" hidden="1" x14ac:dyDescent="0.2">
      <c r="AM331" s="24"/>
    </row>
    <row r="332" spans="39:39" hidden="1" x14ac:dyDescent="0.2">
      <c r="AM332" s="24"/>
    </row>
    <row r="333" spans="39:39" hidden="1" x14ac:dyDescent="0.2">
      <c r="AM333" s="24"/>
    </row>
    <row r="334" spans="39:39" hidden="1" x14ac:dyDescent="0.2">
      <c r="AM334" s="24"/>
    </row>
    <row r="335" spans="39:39" hidden="1" x14ac:dyDescent="0.2">
      <c r="AM335" s="24"/>
    </row>
    <row r="336" spans="39:39" hidden="1" x14ac:dyDescent="0.2">
      <c r="AM336" s="24"/>
    </row>
    <row r="337" spans="39:39" hidden="1" x14ac:dyDescent="0.2">
      <c r="AM337" s="24"/>
    </row>
    <row r="338" spans="39:39" hidden="1" x14ac:dyDescent="0.2">
      <c r="AM338" s="24"/>
    </row>
    <row r="339" spans="39:39" hidden="1" x14ac:dyDescent="0.2">
      <c r="AM339" s="24"/>
    </row>
    <row r="340" spans="39:39" hidden="1" x14ac:dyDescent="0.2">
      <c r="AM340" s="24"/>
    </row>
    <row r="341" spans="39:39" hidden="1" x14ac:dyDescent="0.2">
      <c r="AM341" s="24"/>
    </row>
    <row r="342" spans="39:39" hidden="1" x14ac:dyDescent="0.2">
      <c r="AM342" s="24"/>
    </row>
    <row r="343" spans="39:39" hidden="1" x14ac:dyDescent="0.2">
      <c r="AM343" s="24"/>
    </row>
    <row r="344" spans="39:39" hidden="1" x14ac:dyDescent="0.2">
      <c r="AM344" s="24"/>
    </row>
    <row r="345" spans="39:39" hidden="1" x14ac:dyDescent="0.2">
      <c r="AM345" s="24"/>
    </row>
    <row r="346" spans="39:39" hidden="1" x14ac:dyDescent="0.2">
      <c r="AM346" s="24"/>
    </row>
    <row r="347" spans="39:39" hidden="1" x14ac:dyDescent="0.2">
      <c r="AM347" s="24"/>
    </row>
    <row r="348" spans="39:39" hidden="1" x14ac:dyDescent="0.2">
      <c r="AM348" s="24"/>
    </row>
    <row r="349" spans="39:39" hidden="1" x14ac:dyDescent="0.2">
      <c r="AM349" s="24"/>
    </row>
    <row r="350" spans="39:39" hidden="1" x14ac:dyDescent="0.2">
      <c r="AM350" s="24"/>
    </row>
    <row r="351" spans="39:39" hidden="1" x14ac:dyDescent="0.2">
      <c r="AM351" s="24"/>
    </row>
    <row r="352" spans="39:39" hidden="1" x14ac:dyDescent="0.2">
      <c r="AM352" s="24"/>
    </row>
    <row r="353" spans="39:39" hidden="1" x14ac:dyDescent="0.2">
      <c r="AM353" s="24"/>
    </row>
    <row r="354" spans="39:39" hidden="1" x14ac:dyDescent="0.2">
      <c r="AM354" s="24"/>
    </row>
    <row r="355" spans="39:39" hidden="1" x14ac:dyDescent="0.2">
      <c r="AM355" s="24"/>
    </row>
    <row r="356" spans="39:39" hidden="1" x14ac:dyDescent="0.2">
      <c r="AM356" s="24"/>
    </row>
    <row r="357" spans="39:39" hidden="1" x14ac:dyDescent="0.2">
      <c r="AM357" s="24"/>
    </row>
    <row r="358" spans="39:39" hidden="1" x14ac:dyDescent="0.2">
      <c r="AM358" s="24"/>
    </row>
    <row r="359" spans="39:39" hidden="1" x14ac:dyDescent="0.2">
      <c r="AM359" s="24"/>
    </row>
    <row r="360" spans="39:39" hidden="1" x14ac:dyDescent="0.2">
      <c r="AM360" s="24"/>
    </row>
    <row r="361" spans="39:39" hidden="1" x14ac:dyDescent="0.2">
      <c r="AM361" s="24"/>
    </row>
    <row r="362" spans="39:39" hidden="1" x14ac:dyDescent="0.2">
      <c r="AM362" s="24"/>
    </row>
    <row r="363" spans="39:39" hidden="1" x14ac:dyDescent="0.2">
      <c r="AM363" s="24"/>
    </row>
    <row r="364" spans="39:39" hidden="1" x14ac:dyDescent="0.2">
      <c r="AM364" s="24"/>
    </row>
    <row r="365" spans="39:39" hidden="1" x14ac:dyDescent="0.2">
      <c r="AM365" s="24"/>
    </row>
    <row r="366" spans="39:39" hidden="1" x14ac:dyDescent="0.2">
      <c r="AM366" s="24"/>
    </row>
    <row r="367" spans="39:39" hidden="1" x14ac:dyDescent="0.2">
      <c r="AM367" s="24"/>
    </row>
    <row r="368" spans="39:39" hidden="1" x14ac:dyDescent="0.2">
      <c r="AM368" s="24"/>
    </row>
    <row r="369" spans="39:39" hidden="1" x14ac:dyDescent="0.2">
      <c r="AM369" s="24"/>
    </row>
    <row r="370" spans="39:39" hidden="1" x14ac:dyDescent="0.2">
      <c r="AM370" s="24"/>
    </row>
    <row r="371" spans="39:39" hidden="1" x14ac:dyDescent="0.2">
      <c r="AM371" s="24"/>
    </row>
    <row r="372" spans="39:39" hidden="1" x14ac:dyDescent="0.2">
      <c r="AM372" s="24"/>
    </row>
    <row r="373" spans="39:39" hidden="1" x14ac:dyDescent="0.2">
      <c r="AM373" s="24"/>
    </row>
    <row r="374" spans="39:39" hidden="1" x14ac:dyDescent="0.2">
      <c r="AM374" s="24"/>
    </row>
    <row r="375" spans="39:39" hidden="1" x14ac:dyDescent="0.2">
      <c r="AM375" s="24"/>
    </row>
    <row r="376" spans="39:39" hidden="1" x14ac:dyDescent="0.2">
      <c r="AM376" s="24"/>
    </row>
    <row r="377" spans="39:39" hidden="1" x14ac:dyDescent="0.2">
      <c r="AM377" s="24"/>
    </row>
    <row r="378" spans="39:39" hidden="1" x14ac:dyDescent="0.2">
      <c r="AM378" s="24"/>
    </row>
    <row r="379" spans="39:39" hidden="1" x14ac:dyDescent="0.2">
      <c r="AM379" s="24"/>
    </row>
    <row r="380" spans="39:39" hidden="1" x14ac:dyDescent="0.2">
      <c r="AM380" s="24"/>
    </row>
    <row r="381" spans="39:39" hidden="1" x14ac:dyDescent="0.2">
      <c r="AM381" s="24"/>
    </row>
    <row r="382" spans="39:39" hidden="1" x14ac:dyDescent="0.2">
      <c r="AM382" s="24"/>
    </row>
    <row r="383" spans="39:39" hidden="1" x14ac:dyDescent="0.2">
      <c r="AM383" s="24"/>
    </row>
    <row r="384" spans="39:39" hidden="1" x14ac:dyDescent="0.2">
      <c r="AM384" s="24"/>
    </row>
    <row r="385" spans="39:39" hidden="1" x14ac:dyDescent="0.2">
      <c r="AM385" s="24"/>
    </row>
    <row r="386" spans="39:39" hidden="1" x14ac:dyDescent="0.2">
      <c r="AM386" s="24"/>
    </row>
    <row r="387" spans="39:39" hidden="1" x14ac:dyDescent="0.2">
      <c r="AM387" s="24"/>
    </row>
    <row r="388" spans="39:39" hidden="1" x14ac:dyDescent="0.2">
      <c r="AM388" s="24"/>
    </row>
    <row r="389" spans="39:39" hidden="1" x14ac:dyDescent="0.2">
      <c r="AM389" s="24"/>
    </row>
    <row r="390" spans="39:39" hidden="1" x14ac:dyDescent="0.2">
      <c r="AM390" s="24"/>
    </row>
    <row r="391" spans="39:39" hidden="1" x14ac:dyDescent="0.2">
      <c r="AM391" s="24"/>
    </row>
    <row r="392" spans="39:39" hidden="1" x14ac:dyDescent="0.2">
      <c r="AM392" s="24"/>
    </row>
    <row r="393" spans="39:39" hidden="1" x14ac:dyDescent="0.2">
      <c r="AM393" s="24"/>
    </row>
    <row r="394" spans="39:39" hidden="1" x14ac:dyDescent="0.2">
      <c r="AM394" s="24"/>
    </row>
    <row r="395" spans="39:39" hidden="1" x14ac:dyDescent="0.2">
      <c r="AM395" s="24"/>
    </row>
    <row r="396" spans="39:39" hidden="1" x14ac:dyDescent="0.2">
      <c r="AM396" s="24"/>
    </row>
    <row r="397" spans="39:39" hidden="1" x14ac:dyDescent="0.2">
      <c r="AM397" s="24"/>
    </row>
    <row r="398" spans="39:39" hidden="1" x14ac:dyDescent="0.2">
      <c r="AM398" s="24"/>
    </row>
    <row r="399" spans="39:39" hidden="1" x14ac:dyDescent="0.2">
      <c r="AM399" s="24"/>
    </row>
    <row r="400" spans="39:39" hidden="1" x14ac:dyDescent="0.2">
      <c r="AM400" s="24"/>
    </row>
    <row r="401" spans="39:39" hidden="1" x14ac:dyDescent="0.2">
      <c r="AM401" s="24"/>
    </row>
    <row r="402" spans="39:39" hidden="1" x14ac:dyDescent="0.2">
      <c r="AM402" s="24"/>
    </row>
    <row r="403" spans="39:39" hidden="1" x14ac:dyDescent="0.2">
      <c r="AM403" s="24"/>
    </row>
    <row r="404" spans="39:39" hidden="1" x14ac:dyDescent="0.2">
      <c r="AM404" s="24"/>
    </row>
    <row r="405" spans="39:39" hidden="1" x14ac:dyDescent="0.2">
      <c r="AM405" s="24"/>
    </row>
    <row r="406" spans="39:39" hidden="1" x14ac:dyDescent="0.2">
      <c r="AM406" s="24"/>
    </row>
    <row r="407" spans="39:39" hidden="1" x14ac:dyDescent="0.2">
      <c r="AM407" s="24"/>
    </row>
    <row r="408" spans="39:39" hidden="1" x14ac:dyDescent="0.2">
      <c r="AM408" s="24"/>
    </row>
    <row r="409" spans="39:39" hidden="1" x14ac:dyDescent="0.2">
      <c r="AM409" s="24"/>
    </row>
    <row r="410" spans="39:39" hidden="1" x14ac:dyDescent="0.2">
      <c r="AM410" s="24"/>
    </row>
    <row r="411" spans="39:39" hidden="1" x14ac:dyDescent="0.2">
      <c r="AM411" s="24"/>
    </row>
    <row r="412" spans="39:39" hidden="1" x14ac:dyDescent="0.2">
      <c r="AM412" s="24"/>
    </row>
    <row r="413" spans="39:39" hidden="1" x14ac:dyDescent="0.2">
      <c r="AM413" s="24"/>
    </row>
    <row r="414" spans="39:39" hidden="1" x14ac:dyDescent="0.2">
      <c r="AM414" s="24"/>
    </row>
    <row r="415" spans="39:39" hidden="1" x14ac:dyDescent="0.2">
      <c r="AM415" s="24"/>
    </row>
    <row r="416" spans="39:39" hidden="1" x14ac:dyDescent="0.2">
      <c r="AM416" s="24"/>
    </row>
    <row r="417" spans="39:39" hidden="1" x14ac:dyDescent="0.2">
      <c r="AM417" s="24"/>
    </row>
    <row r="418" spans="39:39" hidden="1" x14ac:dyDescent="0.2">
      <c r="AM418" s="24"/>
    </row>
    <row r="419" spans="39:39" hidden="1" x14ac:dyDescent="0.2">
      <c r="AM419" s="24"/>
    </row>
    <row r="420" spans="39:39" hidden="1" x14ac:dyDescent="0.2">
      <c r="AM420" s="24"/>
    </row>
    <row r="421" spans="39:39" hidden="1" x14ac:dyDescent="0.2">
      <c r="AM421" s="24"/>
    </row>
    <row r="422" spans="39:39" hidden="1" x14ac:dyDescent="0.2">
      <c r="AM422" s="24"/>
    </row>
    <row r="423" spans="39:39" hidden="1" x14ac:dyDescent="0.2">
      <c r="AM423" s="24"/>
    </row>
    <row r="424" spans="39:39" hidden="1" x14ac:dyDescent="0.2">
      <c r="AM424" s="24"/>
    </row>
    <row r="425" spans="39:39" hidden="1" x14ac:dyDescent="0.2">
      <c r="AM425" s="24"/>
    </row>
    <row r="426" spans="39:39" hidden="1" x14ac:dyDescent="0.2">
      <c r="AM426" s="24"/>
    </row>
    <row r="427" spans="39:39" hidden="1" x14ac:dyDescent="0.2">
      <c r="AM427" s="24"/>
    </row>
    <row r="428" spans="39:39" hidden="1" x14ac:dyDescent="0.2">
      <c r="AM428" s="24"/>
    </row>
    <row r="429" spans="39:39" hidden="1" x14ac:dyDescent="0.2">
      <c r="AM429" s="24"/>
    </row>
    <row r="430" spans="39:39" hidden="1" x14ac:dyDescent="0.2">
      <c r="AM430" s="24"/>
    </row>
    <row r="431" spans="39:39" hidden="1" x14ac:dyDescent="0.2">
      <c r="AM431" s="24"/>
    </row>
    <row r="432" spans="39:39" hidden="1" x14ac:dyDescent="0.2">
      <c r="AM432" s="24"/>
    </row>
    <row r="433" spans="39:39" hidden="1" x14ac:dyDescent="0.2">
      <c r="AM433" s="24"/>
    </row>
    <row r="434" spans="39:39" hidden="1" x14ac:dyDescent="0.2">
      <c r="AM434" s="24"/>
    </row>
    <row r="435" spans="39:39" hidden="1" x14ac:dyDescent="0.2">
      <c r="AM435" s="24"/>
    </row>
    <row r="436" spans="39:39" hidden="1" x14ac:dyDescent="0.2">
      <c r="AM436" s="24"/>
    </row>
    <row r="437" spans="39:39" hidden="1" x14ac:dyDescent="0.2">
      <c r="AM437" s="24"/>
    </row>
    <row r="438" spans="39:39" hidden="1" x14ac:dyDescent="0.2">
      <c r="AM438" s="24"/>
    </row>
    <row r="439" spans="39:39" hidden="1" x14ac:dyDescent="0.2">
      <c r="AM439" s="24"/>
    </row>
    <row r="440" spans="39:39" hidden="1" x14ac:dyDescent="0.2">
      <c r="AM440" s="24"/>
    </row>
    <row r="441" spans="39:39" hidden="1" x14ac:dyDescent="0.2">
      <c r="AM441" s="24"/>
    </row>
    <row r="442" spans="39:39" hidden="1" x14ac:dyDescent="0.2">
      <c r="AM442" s="24"/>
    </row>
    <row r="443" spans="39:39" hidden="1" x14ac:dyDescent="0.2">
      <c r="AM443" s="24"/>
    </row>
    <row r="444" spans="39:39" hidden="1" x14ac:dyDescent="0.2">
      <c r="AM444" s="24"/>
    </row>
    <row r="445" spans="39:39" hidden="1" x14ac:dyDescent="0.2">
      <c r="AM445" s="24"/>
    </row>
    <row r="446" spans="39:39" hidden="1" x14ac:dyDescent="0.2">
      <c r="AM446" s="24"/>
    </row>
    <row r="447" spans="39:39" hidden="1" x14ac:dyDescent="0.2">
      <c r="AM447" s="24"/>
    </row>
    <row r="448" spans="39:39" hidden="1" x14ac:dyDescent="0.2">
      <c r="AM448" s="24"/>
    </row>
    <row r="449" spans="39:39" hidden="1" x14ac:dyDescent="0.2">
      <c r="AM449" s="24"/>
    </row>
    <row r="450" spans="39:39" hidden="1" x14ac:dyDescent="0.2">
      <c r="AM450" s="24"/>
    </row>
    <row r="451" spans="39:39" hidden="1" x14ac:dyDescent="0.2">
      <c r="AM451" s="24"/>
    </row>
    <row r="452" spans="39:39" hidden="1" x14ac:dyDescent="0.2">
      <c r="AM452" s="24"/>
    </row>
    <row r="453" spans="39:39" hidden="1" x14ac:dyDescent="0.2">
      <c r="AM453" s="24"/>
    </row>
    <row r="454" spans="39:39" hidden="1" x14ac:dyDescent="0.2">
      <c r="AM454" s="24"/>
    </row>
    <row r="455" spans="39:39" hidden="1" x14ac:dyDescent="0.2">
      <c r="AM455" s="24"/>
    </row>
    <row r="456" spans="39:39" hidden="1" x14ac:dyDescent="0.2">
      <c r="AM456" s="24"/>
    </row>
    <row r="457" spans="39:39" hidden="1" x14ac:dyDescent="0.2">
      <c r="AM457" s="24"/>
    </row>
    <row r="458" spans="39:39" hidden="1" x14ac:dyDescent="0.2">
      <c r="AM458" s="24"/>
    </row>
    <row r="459" spans="39:39" hidden="1" x14ac:dyDescent="0.2">
      <c r="AM459" s="24"/>
    </row>
    <row r="460" spans="39:39" hidden="1" x14ac:dyDescent="0.2">
      <c r="AM460" s="24"/>
    </row>
    <row r="461" spans="39:39" hidden="1" x14ac:dyDescent="0.2">
      <c r="AM461" s="24"/>
    </row>
    <row r="462" spans="39:39" hidden="1" x14ac:dyDescent="0.2">
      <c r="AM462" s="24"/>
    </row>
    <row r="463" spans="39:39" hidden="1" x14ac:dyDescent="0.2">
      <c r="AM463" s="24"/>
    </row>
    <row r="464" spans="39:39" hidden="1" x14ac:dyDescent="0.2">
      <c r="AM464" s="24"/>
    </row>
    <row r="465" spans="39:39" hidden="1" x14ac:dyDescent="0.2">
      <c r="AM465" s="24"/>
    </row>
    <row r="466" spans="39:39" hidden="1" x14ac:dyDescent="0.2">
      <c r="AM466" s="24"/>
    </row>
    <row r="467" spans="39:39" hidden="1" x14ac:dyDescent="0.2">
      <c r="AM467" s="24"/>
    </row>
    <row r="468" spans="39:39" hidden="1" x14ac:dyDescent="0.2">
      <c r="AM468" s="24"/>
    </row>
    <row r="469" spans="39:39" hidden="1" x14ac:dyDescent="0.2">
      <c r="AM469" s="24"/>
    </row>
    <row r="470" spans="39:39" hidden="1" x14ac:dyDescent="0.2">
      <c r="AM470" s="24"/>
    </row>
    <row r="471" spans="39:39" hidden="1" x14ac:dyDescent="0.2">
      <c r="AM471" s="24"/>
    </row>
    <row r="472" spans="39:39" hidden="1" x14ac:dyDescent="0.2">
      <c r="AM472" s="24"/>
    </row>
    <row r="473" spans="39:39" hidden="1" x14ac:dyDescent="0.2">
      <c r="AM473" s="24"/>
    </row>
    <row r="474" spans="39:39" hidden="1" x14ac:dyDescent="0.2">
      <c r="AM474" s="24"/>
    </row>
    <row r="475" spans="39:39" hidden="1" x14ac:dyDescent="0.2">
      <c r="AM475" s="24"/>
    </row>
    <row r="476" spans="39:39" hidden="1" x14ac:dyDescent="0.2">
      <c r="AM476" s="24"/>
    </row>
    <row r="477" spans="39:39" hidden="1" x14ac:dyDescent="0.2">
      <c r="AM477" s="24"/>
    </row>
    <row r="478" spans="39:39" hidden="1" x14ac:dyDescent="0.2">
      <c r="AM478" s="24"/>
    </row>
    <row r="479" spans="39:39" hidden="1" x14ac:dyDescent="0.2">
      <c r="AM479" s="24"/>
    </row>
    <row r="480" spans="39:39" hidden="1" x14ac:dyDescent="0.2">
      <c r="AM480" s="24"/>
    </row>
    <row r="481" spans="39:39" hidden="1" x14ac:dyDescent="0.2">
      <c r="AM481" s="24"/>
    </row>
    <row r="482" spans="39:39" hidden="1" x14ac:dyDescent="0.2">
      <c r="AM482" s="24"/>
    </row>
    <row r="483" spans="39:39" hidden="1" x14ac:dyDescent="0.2">
      <c r="AM483" s="24"/>
    </row>
    <row r="484" spans="39:39" hidden="1" x14ac:dyDescent="0.2">
      <c r="AM484" s="24"/>
    </row>
    <row r="485" spans="39:39" hidden="1" x14ac:dyDescent="0.2">
      <c r="AM485" s="24"/>
    </row>
    <row r="486" spans="39:39" hidden="1" x14ac:dyDescent="0.2">
      <c r="AM486" s="24"/>
    </row>
    <row r="487" spans="39:39" hidden="1" x14ac:dyDescent="0.2">
      <c r="AM487" s="24"/>
    </row>
    <row r="488" spans="39:39" hidden="1" x14ac:dyDescent="0.2">
      <c r="AM488" s="24"/>
    </row>
    <row r="489" spans="39:39" hidden="1" x14ac:dyDescent="0.2">
      <c r="AM489" s="24"/>
    </row>
    <row r="490" spans="39:39" hidden="1" x14ac:dyDescent="0.2">
      <c r="AM490" s="24"/>
    </row>
    <row r="491" spans="39:39" hidden="1" x14ac:dyDescent="0.2">
      <c r="AM491" s="24"/>
    </row>
    <row r="492" spans="39:39" hidden="1" x14ac:dyDescent="0.2">
      <c r="AM492" s="24"/>
    </row>
    <row r="493" spans="39:39" hidden="1" x14ac:dyDescent="0.2">
      <c r="AM493" s="24"/>
    </row>
    <row r="494" spans="39:39" hidden="1" x14ac:dyDescent="0.2">
      <c r="AM494" s="24"/>
    </row>
    <row r="495" spans="39:39" hidden="1" x14ac:dyDescent="0.2">
      <c r="AM495" s="24"/>
    </row>
    <row r="496" spans="39:39" hidden="1" x14ac:dyDescent="0.2">
      <c r="AM496" s="24"/>
    </row>
    <row r="497" spans="39:39" hidden="1" x14ac:dyDescent="0.2">
      <c r="AM497" s="24"/>
    </row>
    <row r="498" spans="39:39" hidden="1" x14ac:dyDescent="0.2">
      <c r="AM498" s="24"/>
    </row>
    <row r="499" spans="39:39" hidden="1" x14ac:dyDescent="0.2">
      <c r="AM499" s="24"/>
    </row>
    <row r="500" spans="39:39" hidden="1" x14ac:dyDescent="0.2">
      <c r="AM500" s="24"/>
    </row>
    <row r="501" spans="39:39" hidden="1" x14ac:dyDescent="0.2">
      <c r="AM501" s="24"/>
    </row>
    <row r="502" spans="39:39" hidden="1" x14ac:dyDescent="0.2">
      <c r="AM502" s="24"/>
    </row>
    <row r="503" spans="39:39" hidden="1" x14ac:dyDescent="0.2">
      <c r="AM503" s="24"/>
    </row>
    <row r="504" spans="39:39" hidden="1" x14ac:dyDescent="0.2">
      <c r="AM504" s="24"/>
    </row>
    <row r="505" spans="39:39" hidden="1" x14ac:dyDescent="0.2">
      <c r="AM505" s="24"/>
    </row>
    <row r="506" spans="39:39" hidden="1" x14ac:dyDescent="0.2">
      <c r="AM506" s="24"/>
    </row>
    <row r="507" spans="39:39" hidden="1" x14ac:dyDescent="0.2">
      <c r="AM507" s="24"/>
    </row>
    <row r="508" spans="39:39" hidden="1" x14ac:dyDescent="0.2">
      <c r="AM508" s="24"/>
    </row>
    <row r="509" spans="39:39" hidden="1" x14ac:dyDescent="0.2">
      <c r="AM509" s="24"/>
    </row>
    <row r="510" spans="39:39" hidden="1" x14ac:dyDescent="0.2">
      <c r="AM510" s="24"/>
    </row>
    <row r="511" spans="39:39" hidden="1" x14ac:dyDescent="0.2">
      <c r="AM511" s="24"/>
    </row>
    <row r="512" spans="39:39" hidden="1" x14ac:dyDescent="0.2">
      <c r="AM512" s="24"/>
    </row>
    <row r="513" spans="39:39" hidden="1" x14ac:dyDescent="0.2">
      <c r="AM513" s="24"/>
    </row>
    <row r="514" spans="39:39" hidden="1" x14ac:dyDescent="0.2">
      <c r="AM514" s="24"/>
    </row>
    <row r="515" spans="39:39" hidden="1" x14ac:dyDescent="0.2">
      <c r="AM515" s="24"/>
    </row>
    <row r="516" spans="39:39" hidden="1" x14ac:dyDescent="0.2">
      <c r="AM516" s="24"/>
    </row>
    <row r="517" spans="39:39" hidden="1" x14ac:dyDescent="0.2">
      <c r="AM517" s="24"/>
    </row>
    <row r="518" spans="39:39" hidden="1" x14ac:dyDescent="0.2">
      <c r="AM518" s="24"/>
    </row>
    <row r="519" spans="39:39" hidden="1" x14ac:dyDescent="0.2">
      <c r="AM519" s="24"/>
    </row>
    <row r="520" spans="39:39" hidden="1" x14ac:dyDescent="0.2">
      <c r="AM520" s="24"/>
    </row>
    <row r="521" spans="39:39" hidden="1" x14ac:dyDescent="0.2">
      <c r="AM521" s="24"/>
    </row>
    <row r="522" spans="39:39" hidden="1" x14ac:dyDescent="0.2">
      <c r="AM522" s="24"/>
    </row>
    <row r="523" spans="39:39" hidden="1" x14ac:dyDescent="0.2">
      <c r="AM523" s="24"/>
    </row>
    <row r="524" spans="39:39" hidden="1" x14ac:dyDescent="0.2">
      <c r="AM524" s="24"/>
    </row>
    <row r="525" spans="39:39" hidden="1" x14ac:dyDescent="0.2">
      <c r="AM525" s="24"/>
    </row>
    <row r="526" spans="39:39" hidden="1" x14ac:dyDescent="0.2">
      <c r="AM526" s="24"/>
    </row>
    <row r="527" spans="39:39" hidden="1" x14ac:dyDescent="0.2">
      <c r="AM527" s="24"/>
    </row>
    <row r="528" spans="39:39" hidden="1" x14ac:dyDescent="0.2">
      <c r="AM528" s="24"/>
    </row>
    <row r="529" spans="39:39" hidden="1" x14ac:dyDescent="0.2">
      <c r="AM529" s="24"/>
    </row>
    <row r="530" spans="39:39" hidden="1" x14ac:dyDescent="0.2">
      <c r="AM530" s="24"/>
    </row>
    <row r="531" spans="39:39" hidden="1" x14ac:dyDescent="0.2">
      <c r="AM531" s="24"/>
    </row>
    <row r="532" spans="39:39" hidden="1" x14ac:dyDescent="0.2">
      <c r="AM532" s="24"/>
    </row>
    <row r="533" spans="39:39" hidden="1" x14ac:dyDescent="0.2">
      <c r="AM533" s="24"/>
    </row>
    <row r="534" spans="39:39" hidden="1" x14ac:dyDescent="0.2">
      <c r="AM534" s="24"/>
    </row>
    <row r="535" spans="39:39" hidden="1" x14ac:dyDescent="0.2">
      <c r="AM535" s="24"/>
    </row>
    <row r="536" spans="39:39" hidden="1" x14ac:dyDescent="0.2">
      <c r="AM536" s="24"/>
    </row>
    <row r="537" spans="39:39" hidden="1" x14ac:dyDescent="0.2">
      <c r="AM537" s="24"/>
    </row>
    <row r="538" spans="39:39" hidden="1" x14ac:dyDescent="0.2">
      <c r="AM538" s="24"/>
    </row>
    <row r="539" spans="39:39" hidden="1" x14ac:dyDescent="0.2">
      <c r="AM539" s="24"/>
    </row>
    <row r="540" spans="39:39" hidden="1" x14ac:dyDescent="0.2">
      <c r="AM540" s="24"/>
    </row>
    <row r="541" spans="39:39" hidden="1" x14ac:dyDescent="0.2">
      <c r="AM541" s="24"/>
    </row>
    <row r="542" spans="39:39" hidden="1" x14ac:dyDescent="0.2">
      <c r="AM542" s="24"/>
    </row>
    <row r="543" spans="39:39" hidden="1" x14ac:dyDescent="0.2">
      <c r="AM543" s="24"/>
    </row>
    <row r="544" spans="39:39" hidden="1" x14ac:dyDescent="0.2">
      <c r="AM544" s="24"/>
    </row>
    <row r="545" spans="39:39" hidden="1" x14ac:dyDescent="0.2">
      <c r="AM545" s="24"/>
    </row>
    <row r="546" spans="39:39" hidden="1" x14ac:dyDescent="0.2">
      <c r="AM546" s="24"/>
    </row>
    <row r="547" spans="39:39" hidden="1" x14ac:dyDescent="0.2">
      <c r="AM547" s="24"/>
    </row>
    <row r="548" spans="39:39" hidden="1" x14ac:dyDescent="0.2">
      <c r="AM548" s="24"/>
    </row>
    <row r="549" spans="39:39" hidden="1" x14ac:dyDescent="0.2">
      <c r="AM549" s="24"/>
    </row>
    <row r="550" spans="39:39" hidden="1" x14ac:dyDescent="0.2">
      <c r="AM550" s="24"/>
    </row>
    <row r="551" spans="39:39" hidden="1" x14ac:dyDescent="0.2">
      <c r="AM551" s="24"/>
    </row>
    <row r="552" spans="39:39" hidden="1" x14ac:dyDescent="0.2">
      <c r="AM552" s="24"/>
    </row>
    <row r="553" spans="39:39" hidden="1" x14ac:dyDescent="0.2">
      <c r="AM553" s="24"/>
    </row>
    <row r="554" spans="39:39" hidden="1" x14ac:dyDescent="0.2">
      <c r="AM554" s="24"/>
    </row>
    <row r="555" spans="39:39" hidden="1" x14ac:dyDescent="0.2">
      <c r="AM555" s="24"/>
    </row>
    <row r="556" spans="39:39" hidden="1" x14ac:dyDescent="0.2">
      <c r="AM556" s="24"/>
    </row>
    <row r="557" spans="39:39" hidden="1" x14ac:dyDescent="0.2">
      <c r="AM557" s="24"/>
    </row>
    <row r="558" spans="39:39" hidden="1" x14ac:dyDescent="0.2">
      <c r="AM558" s="24"/>
    </row>
    <row r="559" spans="39:39" hidden="1" x14ac:dyDescent="0.2">
      <c r="AM559" s="24"/>
    </row>
    <row r="560" spans="39:39" hidden="1" x14ac:dyDescent="0.2">
      <c r="AM560" s="24"/>
    </row>
    <row r="561" spans="39:39" hidden="1" x14ac:dyDescent="0.2">
      <c r="AM561" s="24"/>
    </row>
    <row r="562" spans="39:39" hidden="1" x14ac:dyDescent="0.2">
      <c r="AM562" s="24"/>
    </row>
    <row r="563" spans="39:39" hidden="1" x14ac:dyDescent="0.2">
      <c r="AM563" s="24"/>
    </row>
    <row r="564" spans="39:39" hidden="1" x14ac:dyDescent="0.2">
      <c r="AM564" s="24"/>
    </row>
    <row r="565" spans="39:39" hidden="1" x14ac:dyDescent="0.2">
      <c r="AM565" s="24"/>
    </row>
    <row r="566" spans="39:39" hidden="1" x14ac:dyDescent="0.2">
      <c r="AM566" s="24"/>
    </row>
    <row r="567" spans="39:39" hidden="1" x14ac:dyDescent="0.2">
      <c r="AM567" s="24"/>
    </row>
    <row r="568" spans="39:39" hidden="1" x14ac:dyDescent="0.2">
      <c r="AM568" s="24"/>
    </row>
    <row r="569" spans="39:39" hidden="1" x14ac:dyDescent="0.2">
      <c r="AM569" s="24"/>
    </row>
    <row r="570" spans="39:39" hidden="1" x14ac:dyDescent="0.2">
      <c r="AM570" s="24"/>
    </row>
    <row r="571" spans="39:39" hidden="1" x14ac:dyDescent="0.2">
      <c r="AM571" s="24"/>
    </row>
    <row r="572" spans="39:39" hidden="1" x14ac:dyDescent="0.2">
      <c r="AM572" s="24"/>
    </row>
    <row r="573" spans="39:39" hidden="1" x14ac:dyDescent="0.2">
      <c r="AM573" s="24"/>
    </row>
    <row r="574" spans="39:39" hidden="1" x14ac:dyDescent="0.2">
      <c r="AM574" s="24"/>
    </row>
    <row r="575" spans="39:39" hidden="1" x14ac:dyDescent="0.2">
      <c r="AM575" s="24"/>
    </row>
    <row r="576" spans="39:39" hidden="1" x14ac:dyDescent="0.2">
      <c r="AM576" s="24"/>
    </row>
    <row r="577" spans="39:39" hidden="1" x14ac:dyDescent="0.2">
      <c r="AM577" s="24"/>
    </row>
    <row r="578" spans="39:39" hidden="1" x14ac:dyDescent="0.2">
      <c r="AM578" s="24"/>
    </row>
    <row r="579" spans="39:39" hidden="1" x14ac:dyDescent="0.2">
      <c r="AM579" s="24"/>
    </row>
    <row r="580" spans="39:39" hidden="1" x14ac:dyDescent="0.2">
      <c r="AM580" s="24"/>
    </row>
    <row r="581" spans="39:39" hidden="1" x14ac:dyDescent="0.2">
      <c r="AM581" s="24"/>
    </row>
    <row r="582" spans="39:39" hidden="1" x14ac:dyDescent="0.2">
      <c r="AM582" s="24"/>
    </row>
    <row r="583" spans="39:39" hidden="1" x14ac:dyDescent="0.2">
      <c r="AM583" s="24"/>
    </row>
    <row r="584" spans="39:39" hidden="1" x14ac:dyDescent="0.2">
      <c r="AM584" s="24"/>
    </row>
    <row r="585" spans="39:39" hidden="1" x14ac:dyDescent="0.2">
      <c r="AM585" s="24"/>
    </row>
    <row r="586" spans="39:39" hidden="1" x14ac:dyDescent="0.2">
      <c r="AM586" s="24"/>
    </row>
    <row r="587" spans="39:39" hidden="1" x14ac:dyDescent="0.2">
      <c r="AM587" s="24"/>
    </row>
    <row r="588" spans="39:39" hidden="1" x14ac:dyDescent="0.2">
      <c r="AM588" s="24"/>
    </row>
    <row r="589" spans="39:39" hidden="1" x14ac:dyDescent="0.2">
      <c r="AM589" s="24"/>
    </row>
    <row r="590" spans="39:39" hidden="1" x14ac:dyDescent="0.2">
      <c r="AM590" s="24"/>
    </row>
    <row r="591" spans="39:39" hidden="1" x14ac:dyDescent="0.2">
      <c r="AM591" s="24"/>
    </row>
    <row r="592" spans="39:39" hidden="1" x14ac:dyDescent="0.2">
      <c r="AM592" s="24"/>
    </row>
    <row r="593" spans="39:39" hidden="1" x14ac:dyDescent="0.2">
      <c r="AM593" s="24"/>
    </row>
    <row r="594" spans="39:39" hidden="1" x14ac:dyDescent="0.2">
      <c r="AM594" s="24"/>
    </row>
    <row r="595" spans="39:39" hidden="1" x14ac:dyDescent="0.2">
      <c r="AM595" s="24"/>
    </row>
    <row r="596" spans="39:39" hidden="1" x14ac:dyDescent="0.2">
      <c r="AM596" s="24"/>
    </row>
    <row r="597" spans="39:39" hidden="1" x14ac:dyDescent="0.2">
      <c r="AM597" s="24"/>
    </row>
    <row r="598" spans="39:39" hidden="1" x14ac:dyDescent="0.2">
      <c r="AM598" s="24"/>
    </row>
    <row r="599" spans="39:39" hidden="1" x14ac:dyDescent="0.2">
      <c r="AM599" s="24"/>
    </row>
    <row r="600" spans="39:39" hidden="1" x14ac:dyDescent="0.2">
      <c r="AM600" s="24"/>
    </row>
    <row r="601" spans="39:39" hidden="1" x14ac:dyDescent="0.2">
      <c r="AM601" s="24"/>
    </row>
    <row r="602" spans="39:39" hidden="1" x14ac:dyDescent="0.2">
      <c r="AM602" s="24"/>
    </row>
    <row r="603" spans="39:39" hidden="1" x14ac:dyDescent="0.2">
      <c r="AM603" s="24"/>
    </row>
    <row r="604" spans="39:39" hidden="1" x14ac:dyDescent="0.2">
      <c r="AM604" s="24"/>
    </row>
    <row r="605" spans="39:39" hidden="1" x14ac:dyDescent="0.2">
      <c r="AM605" s="24"/>
    </row>
    <row r="606" spans="39:39" hidden="1" x14ac:dyDescent="0.2">
      <c r="AM606" s="24"/>
    </row>
    <row r="607" spans="39:39" hidden="1" x14ac:dyDescent="0.2">
      <c r="AM607" s="24"/>
    </row>
    <row r="608" spans="39:39" hidden="1" x14ac:dyDescent="0.2">
      <c r="AM608" s="24"/>
    </row>
    <row r="609" spans="39:39" hidden="1" x14ac:dyDescent="0.2">
      <c r="AM609" s="24"/>
    </row>
    <row r="610" spans="39:39" hidden="1" x14ac:dyDescent="0.2">
      <c r="AM610" s="24"/>
    </row>
    <row r="611" spans="39:39" hidden="1" x14ac:dyDescent="0.2">
      <c r="AM611" s="24"/>
    </row>
    <row r="612" spans="39:39" hidden="1" x14ac:dyDescent="0.2">
      <c r="AM612" s="24"/>
    </row>
    <row r="613" spans="39:39" hidden="1" x14ac:dyDescent="0.2">
      <c r="AM613" s="24"/>
    </row>
    <row r="614" spans="39:39" hidden="1" x14ac:dyDescent="0.2">
      <c r="AM614" s="24"/>
    </row>
    <row r="615" spans="39:39" hidden="1" x14ac:dyDescent="0.2">
      <c r="AM615" s="24"/>
    </row>
    <row r="616" spans="39:39" hidden="1" x14ac:dyDescent="0.2">
      <c r="AM616" s="24"/>
    </row>
    <row r="617" spans="39:39" hidden="1" x14ac:dyDescent="0.2">
      <c r="AM617" s="24"/>
    </row>
    <row r="618" spans="39:39" hidden="1" x14ac:dyDescent="0.2">
      <c r="AM618" s="24"/>
    </row>
    <row r="619" spans="39:39" hidden="1" x14ac:dyDescent="0.2">
      <c r="AM619" s="24"/>
    </row>
    <row r="620" spans="39:39" hidden="1" x14ac:dyDescent="0.2">
      <c r="AM620" s="24"/>
    </row>
    <row r="621" spans="39:39" hidden="1" x14ac:dyDescent="0.2">
      <c r="AM621" s="24"/>
    </row>
    <row r="622" spans="39:39" hidden="1" x14ac:dyDescent="0.2">
      <c r="AM622" s="24"/>
    </row>
    <row r="623" spans="39:39" hidden="1" x14ac:dyDescent="0.2">
      <c r="AM623" s="24"/>
    </row>
    <row r="624" spans="39:39" hidden="1" x14ac:dyDescent="0.2">
      <c r="AM624" s="24"/>
    </row>
    <row r="625" spans="39:39" hidden="1" x14ac:dyDescent="0.2">
      <c r="AM625" s="24"/>
    </row>
    <row r="626" spans="39:39" hidden="1" x14ac:dyDescent="0.2">
      <c r="AM626" s="24"/>
    </row>
    <row r="627" spans="39:39" hidden="1" x14ac:dyDescent="0.2">
      <c r="AM627" s="24"/>
    </row>
    <row r="628" spans="39:39" hidden="1" x14ac:dyDescent="0.2">
      <c r="AM628" s="24"/>
    </row>
    <row r="629" spans="39:39" hidden="1" x14ac:dyDescent="0.2">
      <c r="AM629" s="24"/>
    </row>
    <row r="630" spans="39:39" hidden="1" x14ac:dyDescent="0.2">
      <c r="AM630" s="24"/>
    </row>
    <row r="631" spans="39:39" hidden="1" x14ac:dyDescent="0.2">
      <c r="AM631" s="24"/>
    </row>
    <row r="632" spans="39:39" hidden="1" x14ac:dyDescent="0.2">
      <c r="AM632" s="24"/>
    </row>
    <row r="633" spans="39:39" hidden="1" x14ac:dyDescent="0.2">
      <c r="AM633" s="24"/>
    </row>
    <row r="634" spans="39:39" hidden="1" x14ac:dyDescent="0.2">
      <c r="AM634" s="24"/>
    </row>
    <row r="635" spans="39:39" hidden="1" x14ac:dyDescent="0.2">
      <c r="AM635" s="24"/>
    </row>
    <row r="636" spans="39:39" hidden="1" x14ac:dyDescent="0.2">
      <c r="AM636" s="24"/>
    </row>
    <row r="637" spans="39:39" hidden="1" x14ac:dyDescent="0.2">
      <c r="AM637" s="24"/>
    </row>
    <row r="638" spans="39:39" hidden="1" x14ac:dyDescent="0.2">
      <c r="AM638" s="24"/>
    </row>
    <row r="639" spans="39:39" hidden="1" x14ac:dyDescent="0.2">
      <c r="AM639" s="24"/>
    </row>
    <row r="640" spans="39:39" hidden="1" x14ac:dyDescent="0.2">
      <c r="AM640" s="24"/>
    </row>
    <row r="641" spans="39:39" hidden="1" x14ac:dyDescent="0.2">
      <c r="AM641" s="24"/>
    </row>
    <row r="642" spans="39:39" hidden="1" x14ac:dyDescent="0.2">
      <c r="AM642" s="24"/>
    </row>
    <row r="643" spans="39:39" hidden="1" x14ac:dyDescent="0.2">
      <c r="AM643" s="24"/>
    </row>
    <row r="644" spans="39:39" hidden="1" x14ac:dyDescent="0.2">
      <c r="AM644" s="24"/>
    </row>
    <row r="645" spans="39:39" hidden="1" x14ac:dyDescent="0.2">
      <c r="AM645" s="24"/>
    </row>
    <row r="646" spans="39:39" hidden="1" x14ac:dyDescent="0.2">
      <c r="AM646" s="24"/>
    </row>
    <row r="647" spans="39:39" hidden="1" x14ac:dyDescent="0.2">
      <c r="AM647" s="24"/>
    </row>
    <row r="648" spans="39:39" hidden="1" x14ac:dyDescent="0.2">
      <c r="AM648" s="24"/>
    </row>
    <row r="649" spans="39:39" hidden="1" x14ac:dyDescent="0.2">
      <c r="AM649" s="24"/>
    </row>
    <row r="650" spans="39:39" hidden="1" x14ac:dyDescent="0.2">
      <c r="AM650" s="24"/>
    </row>
    <row r="651" spans="39:39" hidden="1" x14ac:dyDescent="0.2">
      <c r="AM651" s="24"/>
    </row>
    <row r="652" spans="39:39" hidden="1" x14ac:dyDescent="0.2">
      <c r="AM652" s="24"/>
    </row>
    <row r="653" spans="39:39" hidden="1" x14ac:dyDescent="0.2">
      <c r="AM653" s="24"/>
    </row>
    <row r="654" spans="39:39" hidden="1" x14ac:dyDescent="0.2">
      <c r="AM654" s="24"/>
    </row>
    <row r="655" spans="39:39" hidden="1" x14ac:dyDescent="0.2">
      <c r="AM655" s="24"/>
    </row>
    <row r="656" spans="39:39" hidden="1" x14ac:dyDescent="0.2">
      <c r="AM656" s="24"/>
    </row>
    <row r="657" spans="39:39" hidden="1" x14ac:dyDescent="0.2">
      <c r="AM657" s="24"/>
    </row>
    <row r="658" spans="39:39" hidden="1" x14ac:dyDescent="0.2">
      <c r="AM658" s="24"/>
    </row>
    <row r="659" spans="39:39" hidden="1" x14ac:dyDescent="0.2">
      <c r="AM659" s="24"/>
    </row>
    <row r="660" spans="39:39" hidden="1" x14ac:dyDescent="0.2">
      <c r="AM660" s="24"/>
    </row>
    <row r="661" spans="39:39" hidden="1" x14ac:dyDescent="0.2">
      <c r="AM661" s="24"/>
    </row>
    <row r="662" spans="39:39" hidden="1" x14ac:dyDescent="0.2">
      <c r="AM662" s="24"/>
    </row>
    <row r="663" spans="39:39" hidden="1" x14ac:dyDescent="0.2">
      <c r="AM663" s="24"/>
    </row>
    <row r="664" spans="39:39" hidden="1" x14ac:dyDescent="0.2">
      <c r="AM664" s="24"/>
    </row>
    <row r="665" spans="39:39" hidden="1" x14ac:dyDescent="0.2">
      <c r="AM665" s="24"/>
    </row>
    <row r="666" spans="39:39" hidden="1" x14ac:dyDescent="0.2">
      <c r="AM666" s="24"/>
    </row>
    <row r="667" spans="39:39" hidden="1" x14ac:dyDescent="0.2">
      <c r="AM667" s="24"/>
    </row>
    <row r="668" spans="39:39" hidden="1" x14ac:dyDescent="0.2">
      <c r="AM668" s="24"/>
    </row>
    <row r="669" spans="39:39" hidden="1" x14ac:dyDescent="0.2">
      <c r="AM669" s="24"/>
    </row>
    <row r="670" spans="39:39" hidden="1" x14ac:dyDescent="0.2">
      <c r="AM670" s="24"/>
    </row>
    <row r="671" spans="39:39" hidden="1" x14ac:dyDescent="0.2">
      <c r="AM671" s="24"/>
    </row>
    <row r="672" spans="39:39" hidden="1" x14ac:dyDescent="0.2">
      <c r="AM672" s="24"/>
    </row>
    <row r="673" spans="39:39" hidden="1" x14ac:dyDescent="0.2">
      <c r="AM673" s="24"/>
    </row>
    <row r="674" spans="39:39" hidden="1" x14ac:dyDescent="0.2">
      <c r="AM674" s="24"/>
    </row>
    <row r="675" spans="39:39" hidden="1" x14ac:dyDescent="0.2">
      <c r="AM675" s="24"/>
    </row>
    <row r="676" spans="39:39" hidden="1" x14ac:dyDescent="0.2">
      <c r="AM676" s="24"/>
    </row>
    <row r="677" spans="39:39" hidden="1" x14ac:dyDescent="0.2">
      <c r="AM677" s="24"/>
    </row>
    <row r="678" spans="39:39" hidden="1" x14ac:dyDescent="0.2">
      <c r="AM678" s="24"/>
    </row>
    <row r="679" spans="39:39" hidden="1" x14ac:dyDescent="0.2">
      <c r="AM679" s="24"/>
    </row>
    <row r="680" spans="39:39" hidden="1" x14ac:dyDescent="0.2">
      <c r="AM680" s="24"/>
    </row>
    <row r="681" spans="39:39" hidden="1" x14ac:dyDescent="0.2">
      <c r="AM681" s="24"/>
    </row>
    <row r="682" spans="39:39" hidden="1" x14ac:dyDescent="0.2">
      <c r="AM682" s="24"/>
    </row>
    <row r="683" spans="39:39" hidden="1" x14ac:dyDescent="0.2">
      <c r="AM683" s="24"/>
    </row>
    <row r="684" spans="39:39" hidden="1" x14ac:dyDescent="0.2">
      <c r="AM684" s="24"/>
    </row>
    <row r="685" spans="39:39" hidden="1" x14ac:dyDescent="0.2">
      <c r="AM685" s="24"/>
    </row>
    <row r="686" spans="39:39" hidden="1" x14ac:dyDescent="0.2">
      <c r="AM686" s="24"/>
    </row>
    <row r="687" spans="39:39" hidden="1" x14ac:dyDescent="0.2">
      <c r="AM687" s="24"/>
    </row>
    <row r="688" spans="39:39" hidden="1" x14ac:dyDescent="0.2">
      <c r="AM688" s="24"/>
    </row>
    <row r="689" spans="39:39" hidden="1" x14ac:dyDescent="0.2">
      <c r="AM689" s="24"/>
    </row>
    <row r="690" spans="39:39" hidden="1" x14ac:dyDescent="0.2">
      <c r="AM690" s="24"/>
    </row>
    <row r="691" spans="39:39" hidden="1" x14ac:dyDescent="0.2">
      <c r="AM691" s="24"/>
    </row>
    <row r="692" spans="39:39" hidden="1" x14ac:dyDescent="0.2">
      <c r="AM692" s="24"/>
    </row>
    <row r="693" spans="39:39" hidden="1" x14ac:dyDescent="0.2">
      <c r="AM693" s="24"/>
    </row>
    <row r="694" spans="39:39" hidden="1" x14ac:dyDescent="0.2">
      <c r="AM694" s="24"/>
    </row>
    <row r="695" spans="39:39" hidden="1" x14ac:dyDescent="0.2">
      <c r="AM695" s="24"/>
    </row>
    <row r="696" spans="39:39" hidden="1" x14ac:dyDescent="0.2">
      <c r="AM696" s="24"/>
    </row>
    <row r="697" spans="39:39" hidden="1" x14ac:dyDescent="0.2">
      <c r="AM697" s="24"/>
    </row>
    <row r="698" spans="39:39" hidden="1" x14ac:dyDescent="0.2">
      <c r="AM698" s="24"/>
    </row>
    <row r="699" spans="39:39" hidden="1" x14ac:dyDescent="0.2">
      <c r="AM699" s="24"/>
    </row>
    <row r="700" spans="39:39" hidden="1" x14ac:dyDescent="0.2">
      <c r="AM700" s="24"/>
    </row>
    <row r="701" spans="39:39" hidden="1" x14ac:dyDescent="0.2">
      <c r="AM701" s="24"/>
    </row>
    <row r="702" spans="39:39" hidden="1" x14ac:dyDescent="0.2">
      <c r="AM702" s="24"/>
    </row>
    <row r="703" spans="39:39" hidden="1" x14ac:dyDescent="0.2">
      <c r="AM703" s="24"/>
    </row>
    <row r="704" spans="39:39" hidden="1" x14ac:dyDescent="0.2">
      <c r="AM704" s="24"/>
    </row>
    <row r="705" spans="39:39" hidden="1" x14ac:dyDescent="0.2">
      <c r="AM705" s="24"/>
    </row>
    <row r="706" spans="39:39" hidden="1" x14ac:dyDescent="0.2">
      <c r="AM706" s="24"/>
    </row>
    <row r="707" spans="39:39" hidden="1" x14ac:dyDescent="0.2">
      <c r="AM707" s="24"/>
    </row>
    <row r="708" spans="39:39" hidden="1" x14ac:dyDescent="0.2">
      <c r="AM708" s="24"/>
    </row>
    <row r="709" spans="39:39" hidden="1" x14ac:dyDescent="0.2">
      <c r="AM709" s="24"/>
    </row>
    <row r="710" spans="39:39" hidden="1" x14ac:dyDescent="0.2">
      <c r="AM710" s="24"/>
    </row>
    <row r="711" spans="39:39" hidden="1" x14ac:dyDescent="0.2">
      <c r="AM711" s="24"/>
    </row>
    <row r="712" spans="39:39" hidden="1" x14ac:dyDescent="0.2">
      <c r="AM712" s="24"/>
    </row>
    <row r="713" spans="39:39" hidden="1" x14ac:dyDescent="0.2">
      <c r="AM713" s="24"/>
    </row>
    <row r="714" spans="39:39" hidden="1" x14ac:dyDescent="0.2">
      <c r="AM714" s="24"/>
    </row>
    <row r="715" spans="39:39" hidden="1" x14ac:dyDescent="0.2">
      <c r="AM715" s="24"/>
    </row>
    <row r="716" spans="39:39" hidden="1" x14ac:dyDescent="0.2">
      <c r="AM716" s="24"/>
    </row>
    <row r="717" spans="39:39" hidden="1" x14ac:dyDescent="0.2">
      <c r="AM717" s="24"/>
    </row>
    <row r="718" spans="39:39" hidden="1" x14ac:dyDescent="0.2">
      <c r="AM718" s="24"/>
    </row>
    <row r="719" spans="39:39" hidden="1" x14ac:dyDescent="0.2">
      <c r="AM719" s="24"/>
    </row>
    <row r="720" spans="39:39" hidden="1" x14ac:dyDescent="0.2">
      <c r="AM720" s="24"/>
    </row>
    <row r="721" spans="39:39" hidden="1" x14ac:dyDescent="0.2">
      <c r="AM721" s="24"/>
    </row>
    <row r="722" spans="39:39" hidden="1" x14ac:dyDescent="0.2">
      <c r="AM722" s="24"/>
    </row>
    <row r="723" spans="39:39" hidden="1" x14ac:dyDescent="0.2">
      <c r="AM723" s="24"/>
    </row>
    <row r="724" spans="39:39" hidden="1" x14ac:dyDescent="0.2">
      <c r="AM724" s="24"/>
    </row>
    <row r="725" spans="39:39" hidden="1" x14ac:dyDescent="0.2">
      <c r="AM725" s="24"/>
    </row>
    <row r="726" spans="39:39" hidden="1" x14ac:dyDescent="0.2">
      <c r="AM726" s="24"/>
    </row>
    <row r="727" spans="39:39" hidden="1" x14ac:dyDescent="0.2">
      <c r="AM727" s="24"/>
    </row>
    <row r="728" spans="39:39" hidden="1" x14ac:dyDescent="0.2">
      <c r="AM728" s="24"/>
    </row>
    <row r="729" spans="39:39" hidden="1" x14ac:dyDescent="0.2">
      <c r="AM729" s="24"/>
    </row>
    <row r="730" spans="39:39" hidden="1" x14ac:dyDescent="0.2">
      <c r="AM730" s="24"/>
    </row>
    <row r="731" spans="39:39" hidden="1" x14ac:dyDescent="0.2">
      <c r="AM731" s="24"/>
    </row>
    <row r="732" spans="39:39" hidden="1" x14ac:dyDescent="0.2">
      <c r="AM732" s="24"/>
    </row>
    <row r="733" spans="39:39" hidden="1" x14ac:dyDescent="0.2">
      <c r="AM733" s="24"/>
    </row>
    <row r="734" spans="39:39" hidden="1" x14ac:dyDescent="0.2">
      <c r="AM734" s="24"/>
    </row>
    <row r="735" spans="39:39" hidden="1" x14ac:dyDescent="0.2">
      <c r="AM735" s="24"/>
    </row>
    <row r="736" spans="39:39" hidden="1" x14ac:dyDescent="0.2">
      <c r="AM736" s="24"/>
    </row>
    <row r="737" spans="39:39" hidden="1" x14ac:dyDescent="0.2">
      <c r="AM737" s="24"/>
    </row>
    <row r="738" spans="39:39" hidden="1" x14ac:dyDescent="0.2">
      <c r="AM738" s="24"/>
    </row>
    <row r="739" spans="39:39" hidden="1" x14ac:dyDescent="0.2">
      <c r="AM739" s="24"/>
    </row>
    <row r="740" spans="39:39" hidden="1" x14ac:dyDescent="0.2">
      <c r="AM740" s="24"/>
    </row>
    <row r="741" spans="39:39" hidden="1" x14ac:dyDescent="0.2">
      <c r="AM741" s="24"/>
    </row>
    <row r="742" spans="39:39" hidden="1" x14ac:dyDescent="0.2">
      <c r="AM742" s="24"/>
    </row>
    <row r="743" spans="39:39" hidden="1" x14ac:dyDescent="0.2">
      <c r="AM743" s="24"/>
    </row>
    <row r="744" spans="39:39" hidden="1" x14ac:dyDescent="0.2">
      <c r="AM744" s="24"/>
    </row>
    <row r="745" spans="39:39" hidden="1" x14ac:dyDescent="0.2">
      <c r="AM745" s="24"/>
    </row>
    <row r="746" spans="39:39" hidden="1" x14ac:dyDescent="0.2">
      <c r="AM746" s="24"/>
    </row>
    <row r="747" spans="39:39" hidden="1" x14ac:dyDescent="0.2">
      <c r="AM747" s="24"/>
    </row>
    <row r="748" spans="39:39" hidden="1" x14ac:dyDescent="0.2">
      <c r="AM748" s="24"/>
    </row>
    <row r="749" spans="39:39" hidden="1" x14ac:dyDescent="0.2">
      <c r="AM749" s="24"/>
    </row>
    <row r="750" spans="39:39" hidden="1" x14ac:dyDescent="0.2">
      <c r="AM750" s="24"/>
    </row>
    <row r="751" spans="39:39" hidden="1" x14ac:dyDescent="0.2">
      <c r="AM751" s="24"/>
    </row>
    <row r="752" spans="39:39" hidden="1" x14ac:dyDescent="0.2">
      <c r="AM752" s="24"/>
    </row>
    <row r="753" spans="39:39" hidden="1" x14ac:dyDescent="0.2">
      <c r="AM753" s="24"/>
    </row>
    <row r="754" spans="39:39" hidden="1" x14ac:dyDescent="0.2">
      <c r="AM754" s="24"/>
    </row>
    <row r="755" spans="39:39" hidden="1" x14ac:dyDescent="0.2">
      <c r="AM755" s="24"/>
    </row>
    <row r="756" spans="39:39" hidden="1" x14ac:dyDescent="0.2">
      <c r="AM756" s="24"/>
    </row>
    <row r="757" spans="39:39" hidden="1" x14ac:dyDescent="0.2">
      <c r="AM757" s="24"/>
    </row>
    <row r="758" spans="39:39" hidden="1" x14ac:dyDescent="0.2">
      <c r="AM758" s="24"/>
    </row>
    <row r="759" spans="39:39" hidden="1" x14ac:dyDescent="0.2">
      <c r="AM759" s="24"/>
    </row>
    <row r="760" spans="39:39" hidden="1" x14ac:dyDescent="0.2">
      <c r="AM760" s="24"/>
    </row>
    <row r="761" spans="39:39" hidden="1" x14ac:dyDescent="0.2">
      <c r="AM761" s="24"/>
    </row>
    <row r="762" spans="39:39" hidden="1" x14ac:dyDescent="0.2">
      <c r="AM762" s="24"/>
    </row>
    <row r="763" spans="39:39" hidden="1" x14ac:dyDescent="0.2">
      <c r="AM763" s="24"/>
    </row>
    <row r="764" spans="39:39" hidden="1" x14ac:dyDescent="0.2">
      <c r="AM764" s="24"/>
    </row>
    <row r="765" spans="39:39" hidden="1" x14ac:dyDescent="0.2">
      <c r="AM765" s="24"/>
    </row>
    <row r="766" spans="39:39" hidden="1" x14ac:dyDescent="0.2">
      <c r="AM766" s="24"/>
    </row>
    <row r="767" spans="39:39" hidden="1" x14ac:dyDescent="0.2">
      <c r="AM767" s="24"/>
    </row>
    <row r="768" spans="39:39" hidden="1" x14ac:dyDescent="0.2">
      <c r="AM768" s="24"/>
    </row>
    <row r="769" spans="39:39" hidden="1" x14ac:dyDescent="0.2">
      <c r="AM769" s="24"/>
    </row>
    <row r="770" spans="39:39" hidden="1" x14ac:dyDescent="0.2">
      <c r="AM770" s="24"/>
    </row>
    <row r="771" spans="39:39" hidden="1" x14ac:dyDescent="0.2">
      <c r="AM771" s="24"/>
    </row>
    <row r="772" spans="39:39" hidden="1" x14ac:dyDescent="0.2">
      <c r="AM772" s="24"/>
    </row>
    <row r="773" spans="39:39" hidden="1" x14ac:dyDescent="0.2">
      <c r="AM773" s="24"/>
    </row>
    <row r="774" spans="39:39" hidden="1" x14ac:dyDescent="0.2">
      <c r="AM774" s="24"/>
    </row>
    <row r="775" spans="39:39" hidden="1" x14ac:dyDescent="0.2">
      <c r="AM775" s="24"/>
    </row>
    <row r="776" spans="39:39" hidden="1" x14ac:dyDescent="0.2">
      <c r="AM776" s="24"/>
    </row>
    <row r="777" spans="39:39" hidden="1" x14ac:dyDescent="0.2">
      <c r="AM777" s="24"/>
    </row>
    <row r="778" spans="39:39" hidden="1" x14ac:dyDescent="0.2">
      <c r="AM778" s="24"/>
    </row>
    <row r="779" spans="39:39" hidden="1" x14ac:dyDescent="0.2">
      <c r="AM779" s="24"/>
    </row>
    <row r="780" spans="39:39" hidden="1" x14ac:dyDescent="0.2">
      <c r="AM780" s="24"/>
    </row>
    <row r="781" spans="39:39" hidden="1" x14ac:dyDescent="0.2">
      <c r="AM781" s="24"/>
    </row>
    <row r="782" spans="39:39" hidden="1" x14ac:dyDescent="0.2">
      <c r="AM782" s="24"/>
    </row>
    <row r="783" spans="39:39" hidden="1" x14ac:dyDescent="0.2">
      <c r="AM783" s="24"/>
    </row>
    <row r="784" spans="39:39" hidden="1" x14ac:dyDescent="0.2">
      <c r="AM784" s="24"/>
    </row>
    <row r="785" spans="39:39" hidden="1" x14ac:dyDescent="0.2">
      <c r="AM785" s="24"/>
    </row>
    <row r="786" spans="39:39" hidden="1" x14ac:dyDescent="0.2">
      <c r="AM786" s="24"/>
    </row>
    <row r="787" spans="39:39" hidden="1" x14ac:dyDescent="0.2">
      <c r="AM787" s="24"/>
    </row>
    <row r="788" spans="39:39" hidden="1" x14ac:dyDescent="0.2">
      <c r="AM788" s="24"/>
    </row>
    <row r="789" spans="39:39" hidden="1" x14ac:dyDescent="0.2">
      <c r="AM789" s="24"/>
    </row>
    <row r="790" spans="39:39" hidden="1" x14ac:dyDescent="0.2">
      <c r="AM790" s="24"/>
    </row>
    <row r="791" spans="39:39" hidden="1" x14ac:dyDescent="0.2">
      <c r="AM791" s="24"/>
    </row>
    <row r="792" spans="39:39" hidden="1" x14ac:dyDescent="0.2">
      <c r="AM792" s="24"/>
    </row>
    <row r="793" spans="39:39" hidden="1" x14ac:dyDescent="0.2">
      <c r="AM793" s="24"/>
    </row>
    <row r="794" spans="39:39" hidden="1" x14ac:dyDescent="0.2">
      <c r="AM794" s="24"/>
    </row>
    <row r="795" spans="39:39" hidden="1" x14ac:dyDescent="0.2">
      <c r="AM795" s="24"/>
    </row>
    <row r="796" spans="39:39" hidden="1" x14ac:dyDescent="0.2">
      <c r="AM796" s="24"/>
    </row>
    <row r="797" spans="39:39" hidden="1" x14ac:dyDescent="0.2">
      <c r="AM797" s="24"/>
    </row>
    <row r="798" spans="39:39" hidden="1" x14ac:dyDescent="0.2">
      <c r="AM798" s="24"/>
    </row>
  </sheetData>
  <mergeCells count="2">
    <mergeCell ref="M6:Y6"/>
    <mergeCell ref="Z6:AL6"/>
  </mergeCells>
  <phoneticPr fontId="0" type="noConversion"/>
  <printOptions horizontalCentered="1" gridLines="1"/>
  <pageMargins left="0.5" right="0.5" top="0.75" bottom="1" header="0.5" footer="0.5"/>
  <pageSetup paperSize="5" scale="41" fitToHeight="4" orientation="landscape" r:id="rId1"/>
  <headerFooter>
    <oddFooter>&amp;Lhttps://www.health.state.mn.us/data/economics/hccis/index.html
health.hccis@state.mn.us&amp;C&amp;A Procedures
&amp;P of &amp;N&amp;RHealth Care Cost Information System (HCCIS)
Minnesota Department of Health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D798"/>
  <sheetViews>
    <sheetView workbookViewId="0"/>
  </sheetViews>
  <sheetFormatPr defaultColWidth="0" defaultRowHeight="12.75" zeroHeight="1" x14ac:dyDescent="0.2"/>
  <cols>
    <col min="1" max="1" width="9" style="59" customWidth="1"/>
    <col min="2" max="2" width="20" style="50" customWidth="1"/>
    <col min="3" max="4" width="38.5703125" style="50" customWidth="1"/>
    <col min="5" max="5" width="18" style="50" bestFit="1" customWidth="1"/>
    <col min="6" max="6" width="6" style="52" bestFit="1" customWidth="1"/>
    <col min="7" max="7" width="18" style="50" customWidth="1"/>
    <col min="8" max="9" width="7.85546875" style="23" customWidth="1"/>
    <col min="10" max="10" width="7.85546875" style="51" customWidth="1"/>
    <col min="11" max="11" width="20" style="50" customWidth="1"/>
    <col min="12" max="12" width="11.7109375" style="50" bestFit="1" customWidth="1"/>
    <col min="13" max="39" width="7.5703125" style="26" customWidth="1"/>
    <col min="40" max="52" width="7.5703125" style="1" hidden="1" customWidth="1"/>
    <col min="53" max="238" width="0" style="1" hidden="1" customWidth="1"/>
    <col min="239" max="16384" width="9.140625" style="1" hidden="1"/>
  </cols>
  <sheetData>
    <row r="1" spans="1:238" s="36" customFormat="1" ht="20.25" customHeight="1" x14ac:dyDescent="0.2">
      <c r="A1" s="34" t="str">
        <f>'All Procedures'!A1</f>
        <v>2022 Health Care Cost Information System (HCCIS) Data</v>
      </c>
      <c r="B1" s="35"/>
    </row>
    <row r="2" spans="1:238" s="36" customFormat="1" ht="15" x14ac:dyDescent="0.2">
      <c r="A2" s="37" t="s">
        <v>60</v>
      </c>
      <c r="B2" s="35"/>
    </row>
    <row r="3" spans="1:238" s="36" customFormat="1" ht="15" x14ac:dyDescent="0.2">
      <c r="A3" s="37" t="s">
        <v>61</v>
      </c>
      <c r="B3" s="35"/>
    </row>
    <row r="4" spans="1:238" s="36" customFormat="1" ht="14.25" x14ac:dyDescent="0.2">
      <c r="A4" s="38" t="str">
        <f>'All Procedures'!A4</f>
        <v>Current as of 12-22-2023</v>
      </c>
      <c r="B4" s="35"/>
    </row>
    <row r="5" spans="1:238" s="36" customFormat="1" ht="36" customHeight="1" x14ac:dyDescent="0.3">
      <c r="A5" s="39" t="s">
        <v>62</v>
      </c>
      <c r="B5" s="35"/>
    </row>
    <row r="6" spans="1:238" ht="12.75" customHeight="1" x14ac:dyDescent="0.2">
      <c r="A6" s="9"/>
      <c r="B6" s="11"/>
      <c r="C6" s="10"/>
      <c r="D6" s="10"/>
      <c r="E6" s="2"/>
      <c r="F6" s="2"/>
      <c r="G6" s="2"/>
      <c r="H6" s="3"/>
      <c r="I6" s="3"/>
      <c r="J6" s="3"/>
      <c r="K6" s="2"/>
      <c r="L6" s="2"/>
      <c r="M6" s="72" t="s">
        <v>19</v>
      </c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4"/>
      <c r="Z6" s="75" t="s">
        <v>25</v>
      </c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7"/>
      <c r="AM6" s="1"/>
    </row>
    <row r="7" spans="1:238" ht="124.9" customHeight="1" thickBot="1" x14ac:dyDescent="0.25">
      <c r="A7" s="12" t="s">
        <v>13</v>
      </c>
      <c r="B7" s="12" t="s">
        <v>14</v>
      </c>
      <c r="C7" s="13" t="s">
        <v>1</v>
      </c>
      <c r="D7" s="13" t="s">
        <v>45</v>
      </c>
      <c r="E7" s="4" t="s">
        <v>0</v>
      </c>
      <c r="F7" s="4" t="s">
        <v>52</v>
      </c>
      <c r="G7" s="4" t="s">
        <v>46</v>
      </c>
      <c r="H7" s="5" t="s">
        <v>47</v>
      </c>
      <c r="I7" s="5" t="s">
        <v>48</v>
      </c>
      <c r="J7" s="5" t="s">
        <v>49</v>
      </c>
      <c r="K7" s="4" t="s">
        <v>50</v>
      </c>
      <c r="L7" s="4" t="s">
        <v>51</v>
      </c>
      <c r="M7" s="19" t="s">
        <v>2</v>
      </c>
      <c r="N7" s="19" t="s">
        <v>3</v>
      </c>
      <c r="O7" s="19" t="s">
        <v>4</v>
      </c>
      <c r="P7" s="19" t="s">
        <v>5</v>
      </c>
      <c r="Q7" s="19" t="s">
        <v>6</v>
      </c>
      <c r="R7" s="19" t="s">
        <v>7</v>
      </c>
      <c r="S7" s="19" t="s">
        <v>8</v>
      </c>
      <c r="T7" s="19" t="s">
        <v>9</v>
      </c>
      <c r="U7" s="19" t="s">
        <v>10</v>
      </c>
      <c r="V7" s="19" t="s">
        <v>11</v>
      </c>
      <c r="W7" s="19" t="s">
        <v>59</v>
      </c>
      <c r="X7" s="20" t="s">
        <v>12</v>
      </c>
      <c r="Y7" s="5" t="s">
        <v>32</v>
      </c>
      <c r="Z7" s="19" t="s">
        <v>2</v>
      </c>
      <c r="AA7" s="19" t="s">
        <v>3</v>
      </c>
      <c r="AB7" s="19" t="s">
        <v>4</v>
      </c>
      <c r="AC7" s="19" t="s">
        <v>5</v>
      </c>
      <c r="AD7" s="19" t="s">
        <v>6</v>
      </c>
      <c r="AE7" s="19" t="s">
        <v>7</v>
      </c>
      <c r="AF7" s="19" t="s">
        <v>8</v>
      </c>
      <c r="AG7" s="19" t="s">
        <v>9</v>
      </c>
      <c r="AH7" s="19" t="s">
        <v>10</v>
      </c>
      <c r="AI7" s="19" t="s">
        <v>11</v>
      </c>
      <c r="AJ7" s="19" t="s">
        <v>59</v>
      </c>
      <c r="AK7" s="20" t="s">
        <v>12</v>
      </c>
      <c r="AL7" s="5" t="s">
        <v>33</v>
      </c>
      <c r="AM7" s="21" t="s">
        <v>58</v>
      </c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</row>
    <row r="8" spans="1:238" s="7" customFormat="1" x14ac:dyDescent="0.2">
      <c r="A8" s="61">
        <v>300</v>
      </c>
      <c r="B8" t="s">
        <v>63</v>
      </c>
      <c r="C8" t="s">
        <v>64</v>
      </c>
      <c r="D8" t="s">
        <v>65</v>
      </c>
      <c r="E8" t="s">
        <v>66</v>
      </c>
      <c r="F8" s="62">
        <v>55343</v>
      </c>
      <c r="G8" t="s">
        <v>67</v>
      </c>
      <c r="H8">
        <v>53</v>
      </c>
      <c r="I8">
        <v>27053</v>
      </c>
      <c r="J8" t="s">
        <v>68</v>
      </c>
      <c r="K8" t="s">
        <v>69</v>
      </c>
      <c r="L8" t="s">
        <v>70</v>
      </c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 s="24">
        <f>SUM(X8+AK8)</f>
        <v>0</v>
      </c>
    </row>
    <row r="9" spans="1:238" s="7" customFormat="1" x14ac:dyDescent="0.2">
      <c r="A9" s="61">
        <v>500</v>
      </c>
      <c r="B9" t="s">
        <v>71</v>
      </c>
      <c r="C9" t="s">
        <v>72</v>
      </c>
      <c r="D9" t="s">
        <v>73</v>
      </c>
      <c r="E9" t="s">
        <v>74</v>
      </c>
      <c r="F9" s="62">
        <v>55431</v>
      </c>
      <c r="G9" t="s">
        <v>67</v>
      </c>
      <c r="H9">
        <v>53</v>
      </c>
      <c r="I9">
        <v>27053</v>
      </c>
      <c r="J9" t="s">
        <v>68</v>
      </c>
      <c r="K9" t="s">
        <v>69</v>
      </c>
      <c r="L9" t="s">
        <v>70</v>
      </c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 s="24">
        <f t="shared" ref="AM9:AM72" si="0">SUM(X9+AK9)</f>
        <v>0</v>
      </c>
    </row>
    <row r="10" spans="1:238" s="7" customFormat="1" x14ac:dyDescent="0.2">
      <c r="A10" s="61">
        <v>509</v>
      </c>
      <c r="B10" t="s">
        <v>75</v>
      </c>
      <c r="C10" t="s">
        <v>76</v>
      </c>
      <c r="D10" t="s">
        <v>77</v>
      </c>
      <c r="E10" t="s">
        <v>78</v>
      </c>
      <c r="F10" s="62">
        <v>56401</v>
      </c>
      <c r="G10" t="s">
        <v>79</v>
      </c>
      <c r="H10">
        <v>35</v>
      </c>
      <c r="I10">
        <v>27035</v>
      </c>
      <c r="J10" t="s">
        <v>80</v>
      </c>
      <c r="K10"/>
      <c r="L10" t="s">
        <v>81</v>
      </c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 s="24">
        <f t="shared" si="0"/>
        <v>0</v>
      </c>
    </row>
    <row r="11" spans="1:238" s="7" customFormat="1" x14ac:dyDescent="0.2">
      <c r="A11" s="61">
        <v>511</v>
      </c>
      <c r="B11" t="s">
        <v>75</v>
      </c>
      <c r="C11" t="s">
        <v>82</v>
      </c>
      <c r="D11" t="s">
        <v>83</v>
      </c>
      <c r="E11" t="s">
        <v>84</v>
      </c>
      <c r="F11" s="62">
        <v>55337</v>
      </c>
      <c r="G11" t="s">
        <v>85</v>
      </c>
      <c r="H11">
        <v>37</v>
      </c>
      <c r="I11">
        <v>27037</v>
      </c>
      <c r="J11" t="s">
        <v>68</v>
      </c>
      <c r="K11" t="s">
        <v>69</v>
      </c>
      <c r="L11" t="s">
        <v>70</v>
      </c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 s="24">
        <f t="shared" si="0"/>
        <v>0</v>
      </c>
    </row>
    <row r="12" spans="1:238" s="7" customFormat="1" x14ac:dyDescent="0.2">
      <c r="A12" s="61">
        <v>515</v>
      </c>
      <c r="B12" t="s">
        <v>71</v>
      </c>
      <c r="C12" t="s">
        <v>86</v>
      </c>
      <c r="D12" t="s">
        <v>73</v>
      </c>
      <c r="E12" t="s">
        <v>84</v>
      </c>
      <c r="F12" s="62">
        <v>55337</v>
      </c>
      <c r="G12" t="s">
        <v>85</v>
      </c>
      <c r="H12">
        <v>37</v>
      </c>
      <c r="I12">
        <v>27037</v>
      </c>
      <c r="J12" t="s">
        <v>68</v>
      </c>
      <c r="K12" t="s">
        <v>69</v>
      </c>
      <c r="L12" t="s">
        <v>70</v>
      </c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 s="24">
        <f t="shared" si="0"/>
        <v>0</v>
      </c>
    </row>
    <row r="13" spans="1:238" s="7" customFormat="1" x14ac:dyDescent="0.2">
      <c r="A13" s="61">
        <v>516</v>
      </c>
      <c r="B13" t="s">
        <v>75</v>
      </c>
      <c r="C13" t="s">
        <v>87</v>
      </c>
      <c r="D13" t="s">
        <v>88</v>
      </c>
      <c r="E13" t="s">
        <v>84</v>
      </c>
      <c r="F13" s="62">
        <v>55337</v>
      </c>
      <c r="G13" t="s">
        <v>85</v>
      </c>
      <c r="H13">
        <v>37</v>
      </c>
      <c r="I13">
        <v>27037</v>
      </c>
      <c r="J13" t="s">
        <v>68</v>
      </c>
      <c r="K13" t="s">
        <v>69</v>
      </c>
      <c r="L13" t="s">
        <v>70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 s="24">
        <f t="shared" si="0"/>
        <v>0</v>
      </c>
    </row>
    <row r="14" spans="1:238" s="7" customFormat="1" x14ac:dyDescent="0.2">
      <c r="A14" s="61">
        <v>517</v>
      </c>
      <c r="B14" t="s">
        <v>75</v>
      </c>
      <c r="C14" t="s">
        <v>89</v>
      </c>
      <c r="D14" t="s">
        <v>83</v>
      </c>
      <c r="E14" t="s">
        <v>90</v>
      </c>
      <c r="F14" s="62">
        <v>55433</v>
      </c>
      <c r="G14" t="s">
        <v>91</v>
      </c>
      <c r="H14">
        <v>3</v>
      </c>
      <c r="I14">
        <v>27003</v>
      </c>
      <c r="J14" t="s">
        <v>68</v>
      </c>
      <c r="K14" t="s">
        <v>69</v>
      </c>
      <c r="L14" t="s">
        <v>70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 s="24">
        <f t="shared" si="0"/>
        <v>0</v>
      </c>
    </row>
    <row r="15" spans="1:238" s="7" customFormat="1" x14ac:dyDescent="0.2">
      <c r="A15" s="61">
        <v>519</v>
      </c>
      <c r="B15" t="s">
        <v>71</v>
      </c>
      <c r="C15" t="s">
        <v>92</v>
      </c>
      <c r="D15" t="s">
        <v>93</v>
      </c>
      <c r="E15" t="s">
        <v>94</v>
      </c>
      <c r="F15" s="62">
        <v>56031</v>
      </c>
      <c r="G15" t="s">
        <v>95</v>
      </c>
      <c r="H15">
        <v>91</v>
      </c>
      <c r="I15">
        <v>27091</v>
      </c>
      <c r="J15" t="s">
        <v>80</v>
      </c>
      <c r="K15"/>
      <c r="L15" t="s">
        <v>96</v>
      </c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 s="24">
        <f t="shared" si="0"/>
        <v>0</v>
      </c>
    </row>
    <row r="16" spans="1:238" s="7" customFormat="1" x14ac:dyDescent="0.2">
      <c r="A16" s="61">
        <v>520</v>
      </c>
      <c r="B16" t="s">
        <v>75</v>
      </c>
      <c r="C16" t="s">
        <v>97</v>
      </c>
      <c r="D16" t="s">
        <v>88</v>
      </c>
      <c r="E16" t="s">
        <v>90</v>
      </c>
      <c r="F16" s="62">
        <v>55433</v>
      </c>
      <c r="G16" t="s">
        <v>91</v>
      </c>
      <c r="H16">
        <v>3</v>
      </c>
      <c r="I16">
        <v>27003</v>
      </c>
      <c r="J16" t="s">
        <v>68</v>
      </c>
      <c r="K16" t="s">
        <v>69</v>
      </c>
      <c r="L16" t="s">
        <v>70</v>
      </c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 s="24">
        <f t="shared" si="0"/>
        <v>0</v>
      </c>
    </row>
    <row r="17" spans="1:39" s="7" customFormat="1" x14ac:dyDescent="0.2">
      <c r="A17" s="61">
        <v>523</v>
      </c>
      <c r="B17" t="s">
        <v>75</v>
      </c>
      <c r="C17" t="s">
        <v>98</v>
      </c>
      <c r="D17" t="s">
        <v>99</v>
      </c>
      <c r="E17" t="s">
        <v>100</v>
      </c>
      <c r="F17" s="62">
        <v>56501</v>
      </c>
      <c r="G17" t="s">
        <v>101</v>
      </c>
      <c r="H17">
        <v>5</v>
      </c>
      <c r="I17">
        <v>27005</v>
      </c>
      <c r="J17" t="s">
        <v>80</v>
      </c>
      <c r="K17"/>
      <c r="L17" t="s">
        <v>102</v>
      </c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 s="24">
        <f t="shared" si="0"/>
        <v>0</v>
      </c>
    </row>
    <row r="18" spans="1:39" s="7" customFormat="1" x14ac:dyDescent="0.2">
      <c r="A18" s="61">
        <v>527</v>
      </c>
      <c r="B18" t="s">
        <v>75</v>
      </c>
      <c r="C18" t="s">
        <v>103</v>
      </c>
      <c r="D18" t="s">
        <v>104</v>
      </c>
      <c r="E18" t="s">
        <v>105</v>
      </c>
      <c r="F18" s="62">
        <v>56073</v>
      </c>
      <c r="G18" t="s">
        <v>106</v>
      </c>
      <c r="H18">
        <v>15</v>
      </c>
      <c r="I18">
        <v>27015</v>
      </c>
      <c r="J18" t="s">
        <v>80</v>
      </c>
      <c r="K18"/>
      <c r="L18" t="s">
        <v>96</v>
      </c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 s="24">
        <f t="shared" si="0"/>
        <v>0</v>
      </c>
    </row>
    <row r="19" spans="1:39" s="7" customFormat="1" x14ac:dyDescent="0.2">
      <c r="A19" s="61">
        <v>528</v>
      </c>
      <c r="B19" t="s">
        <v>75</v>
      </c>
      <c r="C19" t="s">
        <v>107</v>
      </c>
      <c r="D19" t="s">
        <v>104</v>
      </c>
      <c r="E19" t="s">
        <v>108</v>
      </c>
      <c r="F19" s="62">
        <v>55057</v>
      </c>
      <c r="G19" t="s">
        <v>109</v>
      </c>
      <c r="H19">
        <v>131</v>
      </c>
      <c r="I19">
        <v>27131</v>
      </c>
      <c r="J19" t="s">
        <v>80</v>
      </c>
      <c r="K19"/>
      <c r="L19" t="s">
        <v>110</v>
      </c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 s="24">
        <f t="shared" si="0"/>
        <v>0</v>
      </c>
    </row>
    <row r="20" spans="1:39" s="7" customFormat="1" x14ac:dyDescent="0.2">
      <c r="A20" s="61">
        <v>536</v>
      </c>
      <c r="B20" t="s">
        <v>75</v>
      </c>
      <c r="C20" t="s">
        <v>111</v>
      </c>
      <c r="D20" t="s">
        <v>88</v>
      </c>
      <c r="E20" t="s">
        <v>112</v>
      </c>
      <c r="F20" s="62">
        <v>55435</v>
      </c>
      <c r="G20" t="s">
        <v>67</v>
      </c>
      <c r="H20">
        <v>53</v>
      </c>
      <c r="I20">
        <v>27053</v>
      </c>
      <c r="J20" t="s">
        <v>68</v>
      </c>
      <c r="K20" t="s">
        <v>69</v>
      </c>
      <c r="L20" t="s">
        <v>70</v>
      </c>
      <c r="M20">
        <v>105</v>
      </c>
      <c r="N20">
        <v>61</v>
      </c>
      <c r="O20">
        <v>36</v>
      </c>
      <c r="P20">
        <v>28</v>
      </c>
      <c r="Q20">
        <v>64</v>
      </c>
      <c r="R20">
        <v>100</v>
      </c>
      <c r="S20">
        <v>1</v>
      </c>
      <c r="T20"/>
      <c r="U20"/>
      <c r="V20">
        <v>240</v>
      </c>
      <c r="W20">
        <v>67</v>
      </c>
      <c r="X20">
        <v>702</v>
      </c>
      <c r="Y20">
        <v>1</v>
      </c>
      <c r="Z20"/>
      <c r="AA20"/>
      <c r="AB20"/>
      <c r="AC20"/>
      <c r="AD20"/>
      <c r="AE20"/>
      <c r="AF20"/>
      <c r="AG20"/>
      <c r="AH20"/>
      <c r="AI20"/>
      <c r="AJ20"/>
      <c r="AK20"/>
      <c r="AL20"/>
      <c r="AM20" s="24">
        <f t="shared" si="0"/>
        <v>702</v>
      </c>
    </row>
    <row r="21" spans="1:39" s="7" customFormat="1" x14ac:dyDescent="0.2">
      <c r="A21" s="61">
        <v>538</v>
      </c>
      <c r="B21" t="s">
        <v>71</v>
      </c>
      <c r="C21" t="s">
        <v>113</v>
      </c>
      <c r="D21" t="s">
        <v>114</v>
      </c>
      <c r="E21" t="s">
        <v>115</v>
      </c>
      <c r="F21" s="62">
        <v>55125</v>
      </c>
      <c r="G21" t="s">
        <v>116</v>
      </c>
      <c r="H21">
        <v>163</v>
      </c>
      <c r="I21">
        <v>27163</v>
      </c>
      <c r="J21" t="s">
        <v>68</v>
      </c>
      <c r="K21" t="s">
        <v>69</v>
      </c>
      <c r="L21" t="s">
        <v>70</v>
      </c>
      <c r="M21"/>
      <c r="N21"/>
      <c r="O21"/>
      <c r="P21"/>
      <c r="Q21"/>
      <c r="R21"/>
      <c r="S21"/>
      <c r="T21"/>
      <c r="U21"/>
      <c r="V21"/>
      <c r="W21"/>
      <c r="X21"/>
      <c r="Y21">
        <v>0</v>
      </c>
      <c r="Z21"/>
      <c r="AA21"/>
      <c r="AB21"/>
      <c r="AC21"/>
      <c r="AD21"/>
      <c r="AE21"/>
      <c r="AF21"/>
      <c r="AG21"/>
      <c r="AH21"/>
      <c r="AI21"/>
      <c r="AJ21"/>
      <c r="AK21"/>
      <c r="AL21"/>
      <c r="AM21" s="24">
        <f t="shared" si="0"/>
        <v>0</v>
      </c>
    </row>
    <row r="22" spans="1:39" s="7" customFormat="1" x14ac:dyDescent="0.2">
      <c r="A22" s="61">
        <v>544</v>
      </c>
      <c r="B22" t="s">
        <v>75</v>
      </c>
      <c r="C22" t="s">
        <v>117</v>
      </c>
      <c r="D22" t="s">
        <v>118</v>
      </c>
      <c r="E22" t="s">
        <v>119</v>
      </c>
      <c r="F22" s="62">
        <v>55455</v>
      </c>
      <c r="G22" t="s">
        <v>67</v>
      </c>
      <c r="H22">
        <v>53</v>
      </c>
      <c r="I22">
        <v>27053</v>
      </c>
      <c r="J22" t="s">
        <v>68</v>
      </c>
      <c r="K22" t="s">
        <v>69</v>
      </c>
      <c r="L22" t="s">
        <v>70</v>
      </c>
      <c r="M22">
        <v>31</v>
      </c>
      <c r="N22">
        <v>12</v>
      </c>
      <c r="O22">
        <v>2</v>
      </c>
      <c r="P22">
        <v>4</v>
      </c>
      <c r="Q22">
        <v>31</v>
      </c>
      <c r="R22">
        <v>29</v>
      </c>
      <c r="S22">
        <v>2</v>
      </c>
      <c r="T22"/>
      <c r="U22"/>
      <c r="V22">
        <v>103</v>
      </c>
      <c r="W22">
        <v>14</v>
      </c>
      <c r="X22">
        <v>228</v>
      </c>
      <c r="Y22">
        <v>0</v>
      </c>
      <c r="Z22"/>
      <c r="AA22"/>
      <c r="AB22"/>
      <c r="AC22"/>
      <c r="AD22"/>
      <c r="AE22"/>
      <c r="AF22"/>
      <c r="AG22"/>
      <c r="AH22"/>
      <c r="AI22"/>
      <c r="AJ22"/>
      <c r="AK22"/>
      <c r="AL22"/>
      <c r="AM22" s="24">
        <f t="shared" si="0"/>
        <v>228</v>
      </c>
    </row>
    <row r="23" spans="1:39" s="7" customFormat="1" x14ac:dyDescent="0.2">
      <c r="A23" s="61">
        <v>545</v>
      </c>
      <c r="B23" t="s">
        <v>71</v>
      </c>
      <c r="C23" t="s">
        <v>120</v>
      </c>
      <c r="D23" t="s">
        <v>121</v>
      </c>
      <c r="E23" t="s">
        <v>112</v>
      </c>
      <c r="F23" s="62">
        <v>55435</v>
      </c>
      <c r="G23" t="s">
        <v>67</v>
      </c>
      <c r="H23">
        <v>53</v>
      </c>
      <c r="I23">
        <v>27053</v>
      </c>
      <c r="J23" t="s">
        <v>68</v>
      </c>
      <c r="K23" t="s">
        <v>69</v>
      </c>
      <c r="L23" t="s">
        <v>70</v>
      </c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 s="24">
        <f t="shared" si="0"/>
        <v>0</v>
      </c>
    </row>
    <row r="24" spans="1:39" s="7" customFormat="1" x14ac:dyDescent="0.2">
      <c r="A24" s="61">
        <v>549</v>
      </c>
      <c r="B24" t="s">
        <v>75</v>
      </c>
      <c r="C24" t="s">
        <v>122</v>
      </c>
      <c r="D24" t="s">
        <v>123</v>
      </c>
      <c r="E24" t="s">
        <v>124</v>
      </c>
      <c r="F24" s="62">
        <v>55369</v>
      </c>
      <c r="G24" t="s">
        <v>67</v>
      </c>
      <c r="H24">
        <v>53</v>
      </c>
      <c r="I24">
        <v>27053</v>
      </c>
      <c r="J24" t="s">
        <v>68</v>
      </c>
      <c r="K24" t="s">
        <v>69</v>
      </c>
      <c r="L24" t="s">
        <v>70</v>
      </c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 s="24">
        <f t="shared" si="0"/>
        <v>0</v>
      </c>
    </row>
    <row r="25" spans="1:39" s="7" customFormat="1" x14ac:dyDescent="0.2">
      <c r="A25" s="61">
        <v>550</v>
      </c>
      <c r="B25" t="s">
        <v>71</v>
      </c>
      <c r="C25" t="s">
        <v>125</v>
      </c>
      <c r="D25" t="s">
        <v>73</v>
      </c>
      <c r="E25" t="s">
        <v>124</v>
      </c>
      <c r="F25" s="62">
        <v>55369</v>
      </c>
      <c r="G25" t="s">
        <v>67</v>
      </c>
      <c r="H25">
        <v>53</v>
      </c>
      <c r="I25">
        <v>27053</v>
      </c>
      <c r="J25" t="s">
        <v>68</v>
      </c>
      <c r="K25" t="s">
        <v>69</v>
      </c>
      <c r="L25" t="s">
        <v>70</v>
      </c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 s="24">
        <f t="shared" si="0"/>
        <v>0</v>
      </c>
    </row>
    <row r="26" spans="1:39" s="7" customFormat="1" x14ac:dyDescent="0.2">
      <c r="A26" s="61">
        <v>551</v>
      </c>
      <c r="B26" t="s">
        <v>75</v>
      </c>
      <c r="C26" t="s">
        <v>126</v>
      </c>
      <c r="D26" t="s">
        <v>88</v>
      </c>
      <c r="E26" t="s">
        <v>124</v>
      </c>
      <c r="F26" s="62">
        <v>55369</v>
      </c>
      <c r="G26" t="s">
        <v>67</v>
      </c>
      <c r="H26">
        <v>53</v>
      </c>
      <c r="I26">
        <v>27053</v>
      </c>
      <c r="J26" t="s">
        <v>68</v>
      </c>
      <c r="K26" t="s">
        <v>69</v>
      </c>
      <c r="L26" t="s">
        <v>70</v>
      </c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 s="24">
        <f t="shared" si="0"/>
        <v>0</v>
      </c>
    </row>
    <row r="27" spans="1:39" s="7" customFormat="1" x14ac:dyDescent="0.2">
      <c r="A27" s="61">
        <v>552</v>
      </c>
      <c r="B27" t="s">
        <v>75</v>
      </c>
      <c r="C27" t="s">
        <v>127</v>
      </c>
      <c r="D27" t="s">
        <v>83</v>
      </c>
      <c r="E27" t="s">
        <v>128</v>
      </c>
      <c r="F27" s="62">
        <v>55109</v>
      </c>
      <c r="G27" t="s">
        <v>129</v>
      </c>
      <c r="H27">
        <v>123</v>
      </c>
      <c r="I27">
        <v>27123</v>
      </c>
      <c r="J27" t="s">
        <v>68</v>
      </c>
      <c r="K27" t="s">
        <v>69</v>
      </c>
      <c r="L27" t="s">
        <v>70</v>
      </c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 s="24">
        <f t="shared" si="0"/>
        <v>0</v>
      </c>
    </row>
    <row r="28" spans="1:39" s="7" customFormat="1" x14ac:dyDescent="0.2">
      <c r="A28" s="61">
        <v>553</v>
      </c>
      <c r="B28" t="s">
        <v>75</v>
      </c>
      <c r="C28" t="s">
        <v>130</v>
      </c>
      <c r="D28" t="s">
        <v>131</v>
      </c>
      <c r="E28" t="s">
        <v>132</v>
      </c>
      <c r="F28" s="62">
        <v>55350</v>
      </c>
      <c r="G28" t="s">
        <v>133</v>
      </c>
      <c r="H28">
        <v>85</v>
      </c>
      <c r="I28">
        <v>27085</v>
      </c>
      <c r="J28" t="s">
        <v>80</v>
      </c>
      <c r="K28"/>
      <c r="L28" t="s">
        <v>96</v>
      </c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 s="24">
        <f t="shared" si="0"/>
        <v>0</v>
      </c>
    </row>
    <row r="29" spans="1:39" s="7" customFormat="1" x14ac:dyDescent="0.2">
      <c r="A29" s="61">
        <v>555</v>
      </c>
      <c r="B29" t="s">
        <v>75</v>
      </c>
      <c r="C29" t="s">
        <v>134</v>
      </c>
      <c r="D29" t="s">
        <v>83</v>
      </c>
      <c r="E29" t="s">
        <v>135</v>
      </c>
      <c r="F29" s="62">
        <v>55118</v>
      </c>
      <c r="G29" t="s">
        <v>85</v>
      </c>
      <c r="H29">
        <v>37</v>
      </c>
      <c r="I29">
        <v>27037</v>
      </c>
      <c r="J29" t="s">
        <v>68</v>
      </c>
      <c r="K29" t="s">
        <v>69</v>
      </c>
      <c r="L29" t="s">
        <v>70</v>
      </c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 s="24">
        <f t="shared" si="0"/>
        <v>0</v>
      </c>
    </row>
    <row r="30" spans="1:39" s="7" customFormat="1" x14ac:dyDescent="0.2">
      <c r="A30" s="61">
        <v>558</v>
      </c>
      <c r="B30" t="s">
        <v>75</v>
      </c>
      <c r="C30" t="s">
        <v>136</v>
      </c>
      <c r="D30" t="s">
        <v>93</v>
      </c>
      <c r="E30" t="s">
        <v>137</v>
      </c>
      <c r="F30" s="62">
        <v>55443</v>
      </c>
      <c r="G30" t="s">
        <v>67</v>
      </c>
      <c r="H30">
        <v>53</v>
      </c>
      <c r="I30">
        <v>27053</v>
      </c>
      <c r="J30" t="s">
        <v>68</v>
      </c>
      <c r="K30" t="s">
        <v>69</v>
      </c>
      <c r="L30" t="s">
        <v>70</v>
      </c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 s="24">
        <f t="shared" si="0"/>
        <v>0</v>
      </c>
    </row>
    <row r="31" spans="1:39" s="7" customFormat="1" x14ac:dyDescent="0.2">
      <c r="A31" s="61">
        <v>574</v>
      </c>
      <c r="B31" t="s">
        <v>75</v>
      </c>
      <c r="C31" t="s">
        <v>138</v>
      </c>
      <c r="D31" t="s">
        <v>83</v>
      </c>
      <c r="E31" t="s">
        <v>139</v>
      </c>
      <c r="F31" s="62">
        <v>55416</v>
      </c>
      <c r="G31" t="s">
        <v>67</v>
      </c>
      <c r="H31">
        <v>53</v>
      </c>
      <c r="I31">
        <v>27053</v>
      </c>
      <c r="J31" t="s">
        <v>68</v>
      </c>
      <c r="K31" t="s">
        <v>69</v>
      </c>
      <c r="L31" t="s">
        <v>70</v>
      </c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 s="24">
        <f t="shared" si="0"/>
        <v>0</v>
      </c>
    </row>
    <row r="32" spans="1:39" s="7" customFormat="1" x14ac:dyDescent="0.2">
      <c r="A32" s="61">
        <v>575</v>
      </c>
      <c r="B32" t="s">
        <v>71</v>
      </c>
      <c r="C32" t="s">
        <v>140</v>
      </c>
      <c r="D32" t="s">
        <v>73</v>
      </c>
      <c r="E32" t="s">
        <v>139</v>
      </c>
      <c r="F32" s="62">
        <v>55416</v>
      </c>
      <c r="G32" t="s">
        <v>67</v>
      </c>
      <c r="H32">
        <v>53</v>
      </c>
      <c r="I32">
        <v>27053</v>
      </c>
      <c r="J32" t="s">
        <v>68</v>
      </c>
      <c r="K32" t="s">
        <v>69</v>
      </c>
      <c r="L32" t="s">
        <v>70</v>
      </c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 s="24">
        <f t="shared" si="0"/>
        <v>0</v>
      </c>
    </row>
    <row r="33" spans="1:39" s="7" customFormat="1" x14ac:dyDescent="0.2">
      <c r="A33" s="61">
        <v>580</v>
      </c>
      <c r="B33" t="s">
        <v>71</v>
      </c>
      <c r="C33" t="s">
        <v>141</v>
      </c>
      <c r="D33" t="s">
        <v>142</v>
      </c>
      <c r="E33" t="s">
        <v>143</v>
      </c>
      <c r="F33" s="62">
        <v>56303</v>
      </c>
      <c r="G33" t="s">
        <v>144</v>
      </c>
      <c r="H33">
        <v>145</v>
      </c>
      <c r="I33">
        <v>27145</v>
      </c>
      <c r="J33" t="s">
        <v>68</v>
      </c>
      <c r="K33" t="s">
        <v>143</v>
      </c>
      <c r="L33" t="s">
        <v>81</v>
      </c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 s="24">
        <f t="shared" si="0"/>
        <v>0</v>
      </c>
    </row>
    <row r="34" spans="1:39" s="7" customFormat="1" x14ac:dyDescent="0.2">
      <c r="A34" s="61">
        <v>581</v>
      </c>
      <c r="B34" t="s">
        <v>75</v>
      </c>
      <c r="C34" t="s">
        <v>145</v>
      </c>
      <c r="D34" t="s">
        <v>123</v>
      </c>
      <c r="E34" t="s">
        <v>146</v>
      </c>
      <c r="F34" s="62">
        <v>55441</v>
      </c>
      <c r="G34" t="s">
        <v>67</v>
      </c>
      <c r="H34">
        <v>53</v>
      </c>
      <c r="I34">
        <v>27053</v>
      </c>
      <c r="J34" t="s">
        <v>68</v>
      </c>
      <c r="K34" t="s">
        <v>69</v>
      </c>
      <c r="L34" t="s">
        <v>70</v>
      </c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 s="24">
        <f t="shared" si="0"/>
        <v>0</v>
      </c>
    </row>
    <row r="35" spans="1:39" s="7" customFormat="1" x14ac:dyDescent="0.2">
      <c r="A35" s="61">
        <v>582</v>
      </c>
      <c r="B35" t="s">
        <v>75</v>
      </c>
      <c r="C35" t="s">
        <v>147</v>
      </c>
      <c r="D35" t="s">
        <v>104</v>
      </c>
      <c r="E35" t="s">
        <v>148</v>
      </c>
      <c r="F35" s="62">
        <v>55336</v>
      </c>
      <c r="G35" t="s">
        <v>133</v>
      </c>
      <c r="H35">
        <v>85</v>
      </c>
      <c r="I35">
        <v>27085</v>
      </c>
      <c r="J35" t="s">
        <v>80</v>
      </c>
      <c r="K35"/>
      <c r="L35" t="s">
        <v>96</v>
      </c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 s="24">
        <f t="shared" si="0"/>
        <v>0</v>
      </c>
    </row>
    <row r="36" spans="1:39" s="7" customFormat="1" x14ac:dyDescent="0.2">
      <c r="A36" s="61">
        <v>583</v>
      </c>
      <c r="B36" t="s">
        <v>71</v>
      </c>
      <c r="C36" t="s">
        <v>149</v>
      </c>
      <c r="D36" t="s">
        <v>150</v>
      </c>
      <c r="E36" t="s">
        <v>100</v>
      </c>
      <c r="F36" s="62">
        <v>56501</v>
      </c>
      <c r="G36" t="s">
        <v>101</v>
      </c>
      <c r="H36">
        <v>5</v>
      </c>
      <c r="I36">
        <v>27005</v>
      </c>
      <c r="J36" t="s">
        <v>80</v>
      </c>
      <c r="K36"/>
      <c r="L36" t="s">
        <v>102</v>
      </c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 s="24">
        <f t="shared" si="0"/>
        <v>0</v>
      </c>
    </row>
    <row r="37" spans="1:39" s="7" customFormat="1" x14ac:dyDescent="0.2">
      <c r="A37" s="61">
        <v>584</v>
      </c>
      <c r="B37" t="s">
        <v>75</v>
      </c>
      <c r="C37" t="s">
        <v>151</v>
      </c>
      <c r="D37" t="s">
        <v>88</v>
      </c>
      <c r="E37" t="s">
        <v>135</v>
      </c>
      <c r="F37" s="62">
        <v>55102</v>
      </c>
      <c r="G37" t="s">
        <v>129</v>
      </c>
      <c r="H37">
        <v>123</v>
      </c>
      <c r="I37">
        <v>27123</v>
      </c>
      <c r="J37" t="s">
        <v>68</v>
      </c>
      <c r="K37" t="s">
        <v>69</v>
      </c>
      <c r="L37" t="s">
        <v>70</v>
      </c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 s="24">
        <f t="shared" si="0"/>
        <v>0</v>
      </c>
    </row>
    <row r="38" spans="1:39" s="7" customFormat="1" x14ac:dyDescent="0.2">
      <c r="A38" s="61">
        <v>589</v>
      </c>
      <c r="B38" t="s">
        <v>71</v>
      </c>
      <c r="C38" t="s">
        <v>152</v>
      </c>
      <c r="D38" t="s">
        <v>93</v>
      </c>
      <c r="E38" t="s">
        <v>153</v>
      </c>
      <c r="F38" s="62">
        <v>55387</v>
      </c>
      <c r="G38" t="s">
        <v>154</v>
      </c>
      <c r="H38">
        <v>19</v>
      </c>
      <c r="I38">
        <v>27019</v>
      </c>
      <c r="J38" t="s">
        <v>68</v>
      </c>
      <c r="K38" t="s">
        <v>69</v>
      </c>
      <c r="L38" t="s">
        <v>70</v>
      </c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 s="24">
        <f t="shared" si="0"/>
        <v>0</v>
      </c>
    </row>
    <row r="39" spans="1:39" s="7" customFormat="1" x14ac:dyDescent="0.2">
      <c r="A39" s="61">
        <v>591</v>
      </c>
      <c r="B39" t="s">
        <v>75</v>
      </c>
      <c r="C39" t="s">
        <v>155</v>
      </c>
      <c r="D39" t="s">
        <v>83</v>
      </c>
      <c r="E39" t="s">
        <v>143</v>
      </c>
      <c r="F39" s="62">
        <v>56303</v>
      </c>
      <c r="G39" t="s">
        <v>144</v>
      </c>
      <c r="H39">
        <v>145</v>
      </c>
      <c r="I39">
        <v>27145</v>
      </c>
      <c r="J39" t="s">
        <v>68</v>
      </c>
      <c r="K39" t="s">
        <v>143</v>
      </c>
      <c r="L39" t="s">
        <v>81</v>
      </c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 s="24">
        <f t="shared" si="0"/>
        <v>0</v>
      </c>
    </row>
    <row r="40" spans="1:39" s="7" customFormat="1" x14ac:dyDescent="0.2">
      <c r="A40" s="61">
        <v>592</v>
      </c>
      <c r="B40" t="s">
        <v>71</v>
      </c>
      <c r="C40" t="s">
        <v>156</v>
      </c>
      <c r="D40" t="s">
        <v>73</v>
      </c>
      <c r="E40" t="s">
        <v>157</v>
      </c>
      <c r="F40" s="62">
        <v>55391</v>
      </c>
      <c r="G40" t="s">
        <v>67</v>
      </c>
      <c r="H40">
        <v>53</v>
      </c>
      <c r="I40">
        <v>27053</v>
      </c>
      <c r="J40" t="s">
        <v>68</v>
      </c>
      <c r="K40" t="s">
        <v>69</v>
      </c>
      <c r="L40" t="s">
        <v>70</v>
      </c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 s="24">
        <f t="shared" si="0"/>
        <v>0</v>
      </c>
    </row>
    <row r="41" spans="1:39" s="7" customFormat="1" x14ac:dyDescent="0.2">
      <c r="A41" s="61">
        <v>596</v>
      </c>
      <c r="B41" t="s">
        <v>71</v>
      </c>
      <c r="C41" t="s">
        <v>158</v>
      </c>
      <c r="D41" t="s">
        <v>77</v>
      </c>
      <c r="E41" t="s">
        <v>159</v>
      </c>
      <c r="F41" s="62">
        <v>55746</v>
      </c>
      <c r="G41" t="s">
        <v>160</v>
      </c>
      <c r="H41">
        <v>137</v>
      </c>
      <c r="I41">
        <v>27137</v>
      </c>
      <c r="J41" t="s">
        <v>68</v>
      </c>
      <c r="K41" t="s">
        <v>161</v>
      </c>
      <c r="L41" t="s">
        <v>162</v>
      </c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 s="24">
        <f t="shared" si="0"/>
        <v>0</v>
      </c>
    </row>
    <row r="42" spans="1:39" s="7" customFormat="1" x14ac:dyDescent="0.2">
      <c r="A42" s="61">
        <v>599</v>
      </c>
      <c r="B42" t="s">
        <v>75</v>
      </c>
      <c r="C42" t="s">
        <v>163</v>
      </c>
      <c r="D42" t="s">
        <v>131</v>
      </c>
      <c r="E42" t="s">
        <v>164</v>
      </c>
      <c r="F42" s="62">
        <v>56082</v>
      </c>
      <c r="G42" t="s">
        <v>165</v>
      </c>
      <c r="H42">
        <v>103</v>
      </c>
      <c r="I42">
        <v>27103</v>
      </c>
      <c r="J42" t="s">
        <v>80</v>
      </c>
      <c r="K42"/>
      <c r="L42" t="s">
        <v>96</v>
      </c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 s="24">
        <f t="shared" si="0"/>
        <v>0</v>
      </c>
    </row>
    <row r="43" spans="1:39" s="7" customFormat="1" x14ac:dyDescent="0.2">
      <c r="A43" s="61">
        <v>601</v>
      </c>
      <c r="B43" t="s">
        <v>71</v>
      </c>
      <c r="C43" t="s">
        <v>166</v>
      </c>
      <c r="D43" t="s">
        <v>114</v>
      </c>
      <c r="E43" t="s">
        <v>167</v>
      </c>
      <c r="F43" s="62">
        <v>55121</v>
      </c>
      <c r="G43" t="s">
        <v>85</v>
      </c>
      <c r="H43">
        <v>37</v>
      </c>
      <c r="I43">
        <v>27037</v>
      </c>
      <c r="J43" t="s">
        <v>68</v>
      </c>
      <c r="K43" t="s">
        <v>69</v>
      </c>
      <c r="L43" t="s">
        <v>70</v>
      </c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 s="24">
        <f t="shared" si="0"/>
        <v>0</v>
      </c>
    </row>
    <row r="44" spans="1:39" s="7" customFormat="1" x14ac:dyDescent="0.2">
      <c r="A44" s="61">
        <v>603</v>
      </c>
      <c r="B44" t="s">
        <v>75</v>
      </c>
      <c r="C44" t="s">
        <v>168</v>
      </c>
      <c r="D44" t="s">
        <v>169</v>
      </c>
      <c r="E44" t="s">
        <v>170</v>
      </c>
      <c r="F44" s="62">
        <v>58078</v>
      </c>
      <c r="G44" t="s">
        <v>171</v>
      </c>
      <c r="H44">
        <v>21</v>
      </c>
      <c r="I44">
        <v>27021</v>
      </c>
      <c r="J44" t="s">
        <v>80</v>
      </c>
      <c r="K44"/>
      <c r="L44" t="s">
        <v>81</v>
      </c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 s="24">
        <f t="shared" si="0"/>
        <v>0</v>
      </c>
    </row>
    <row r="45" spans="1:39" s="7" customFormat="1" x14ac:dyDescent="0.2">
      <c r="A45" s="61">
        <v>611</v>
      </c>
      <c r="B45" t="s">
        <v>75</v>
      </c>
      <c r="C45" t="s">
        <v>172</v>
      </c>
      <c r="D45" t="s">
        <v>169</v>
      </c>
      <c r="E45" t="s">
        <v>170</v>
      </c>
      <c r="F45" s="62">
        <v>58078</v>
      </c>
      <c r="G45" t="s">
        <v>171</v>
      </c>
      <c r="H45">
        <v>21</v>
      </c>
      <c r="I45">
        <v>27021</v>
      </c>
      <c r="J45" t="s">
        <v>80</v>
      </c>
      <c r="K45"/>
      <c r="L45" t="s">
        <v>81</v>
      </c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 s="24">
        <f t="shared" si="0"/>
        <v>0</v>
      </c>
    </row>
    <row r="46" spans="1:39" s="7" customFormat="1" x14ac:dyDescent="0.2">
      <c r="A46" s="61">
        <v>613</v>
      </c>
      <c r="B46" t="s">
        <v>75</v>
      </c>
      <c r="C46" t="s">
        <v>173</v>
      </c>
      <c r="D46" t="s">
        <v>150</v>
      </c>
      <c r="E46" t="s">
        <v>174</v>
      </c>
      <c r="F46" s="62">
        <v>57117</v>
      </c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 s="24">
        <f t="shared" si="0"/>
        <v>0</v>
      </c>
    </row>
    <row r="47" spans="1:39" s="7" customFormat="1" x14ac:dyDescent="0.2">
      <c r="A47" s="61">
        <v>614</v>
      </c>
      <c r="B47" t="s">
        <v>75</v>
      </c>
      <c r="C47" t="s">
        <v>175</v>
      </c>
      <c r="D47" t="s">
        <v>150</v>
      </c>
      <c r="E47" t="s">
        <v>174</v>
      </c>
      <c r="F47" s="62">
        <v>57117</v>
      </c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 s="24">
        <f t="shared" si="0"/>
        <v>0</v>
      </c>
    </row>
    <row r="48" spans="1:39" s="7" customFormat="1" x14ac:dyDescent="0.2">
      <c r="A48" s="61">
        <v>615</v>
      </c>
      <c r="B48" t="s">
        <v>75</v>
      </c>
      <c r="C48" t="s">
        <v>176</v>
      </c>
      <c r="D48" t="s">
        <v>150</v>
      </c>
      <c r="E48" t="s">
        <v>174</v>
      </c>
      <c r="F48" s="62">
        <v>57117</v>
      </c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 s="24">
        <f t="shared" si="0"/>
        <v>0</v>
      </c>
    </row>
    <row r="49" spans="1:39" s="7" customFormat="1" x14ac:dyDescent="0.2">
      <c r="A49" s="61">
        <v>618</v>
      </c>
      <c r="B49" t="s">
        <v>75</v>
      </c>
      <c r="C49" t="s">
        <v>177</v>
      </c>
      <c r="D49" t="s">
        <v>178</v>
      </c>
      <c r="E49" t="s">
        <v>179</v>
      </c>
      <c r="F49" s="62">
        <v>53527</v>
      </c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 s="24">
        <f t="shared" si="0"/>
        <v>0</v>
      </c>
    </row>
    <row r="50" spans="1:39" s="7" customFormat="1" x14ac:dyDescent="0.2">
      <c r="A50" s="61">
        <v>629</v>
      </c>
      <c r="B50" t="s">
        <v>75</v>
      </c>
      <c r="C50" t="s">
        <v>180</v>
      </c>
      <c r="D50" t="s">
        <v>83</v>
      </c>
      <c r="E50" t="s">
        <v>124</v>
      </c>
      <c r="F50" s="62">
        <v>55369</v>
      </c>
      <c r="G50" t="s">
        <v>91</v>
      </c>
      <c r="H50">
        <v>3</v>
      </c>
      <c r="I50">
        <v>27003</v>
      </c>
      <c r="J50" t="s">
        <v>68</v>
      </c>
      <c r="K50" t="s">
        <v>69</v>
      </c>
      <c r="L50" t="s">
        <v>70</v>
      </c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 s="24">
        <f t="shared" si="0"/>
        <v>0</v>
      </c>
    </row>
    <row r="51" spans="1:39" s="7" customFormat="1" x14ac:dyDescent="0.2">
      <c r="A51" s="61">
        <v>647</v>
      </c>
      <c r="B51" t="s">
        <v>75</v>
      </c>
      <c r="C51" t="s">
        <v>181</v>
      </c>
      <c r="D51" t="s">
        <v>169</v>
      </c>
      <c r="E51" t="s">
        <v>170</v>
      </c>
      <c r="F51" s="62">
        <v>58078</v>
      </c>
      <c r="G51" t="s">
        <v>171</v>
      </c>
      <c r="H51">
        <v>21</v>
      </c>
      <c r="I51">
        <v>27021</v>
      </c>
      <c r="J51" t="s">
        <v>80</v>
      </c>
      <c r="K51"/>
      <c r="L51" t="s">
        <v>81</v>
      </c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 s="24">
        <f t="shared" si="0"/>
        <v>0</v>
      </c>
    </row>
    <row r="52" spans="1:39" s="7" customFormat="1" x14ac:dyDescent="0.2">
      <c r="A52" s="61">
        <v>655</v>
      </c>
      <c r="B52" t="s">
        <v>75</v>
      </c>
      <c r="C52" t="s">
        <v>182</v>
      </c>
      <c r="D52" t="s">
        <v>83</v>
      </c>
      <c r="E52" t="s">
        <v>183</v>
      </c>
      <c r="F52" s="62">
        <v>56377</v>
      </c>
      <c r="G52" t="s">
        <v>144</v>
      </c>
      <c r="H52">
        <v>145</v>
      </c>
      <c r="I52">
        <v>27145</v>
      </c>
      <c r="J52" t="s">
        <v>68</v>
      </c>
      <c r="K52" t="s">
        <v>143</v>
      </c>
      <c r="L52" t="s">
        <v>81</v>
      </c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 s="24">
        <f t="shared" si="0"/>
        <v>0</v>
      </c>
    </row>
    <row r="53" spans="1:39" s="7" customFormat="1" x14ac:dyDescent="0.2">
      <c r="A53" s="61">
        <v>663</v>
      </c>
      <c r="B53" t="s">
        <v>75</v>
      </c>
      <c r="C53" t="s">
        <v>184</v>
      </c>
      <c r="D53" t="s">
        <v>169</v>
      </c>
      <c r="E53" t="s">
        <v>170</v>
      </c>
      <c r="F53" s="62">
        <v>58078</v>
      </c>
      <c r="G53" t="s">
        <v>171</v>
      </c>
      <c r="H53">
        <v>21</v>
      </c>
      <c r="I53">
        <v>27021</v>
      </c>
      <c r="J53" t="s">
        <v>80</v>
      </c>
      <c r="K53"/>
      <c r="L53" t="s">
        <v>81</v>
      </c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 s="24">
        <f t="shared" si="0"/>
        <v>0</v>
      </c>
    </row>
    <row r="54" spans="1:39" s="7" customFormat="1" x14ac:dyDescent="0.2">
      <c r="A54" s="61">
        <v>666</v>
      </c>
      <c r="B54" t="s">
        <v>71</v>
      </c>
      <c r="C54" t="s">
        <v>185</v>
      </c>
      <c r="D54" t="s">
        <v>186</v>
      </c>
      <c r="E54" t="s">
        <v>187</v>
      </c>
      <c r="F54" s="62">
        <v>55449</v>
      </c>
      <c r="G54" t="s">
        <v>91</v>
      </c>
      <c r="H54">
        <v>3</v>
      </c>
      <c r="I54">
        <v>27003</v>
      </c>
      <c r="J54" t="s">
        <v>68</v>
      </c>
      <c r="K54" t="s">
        <v>69</v>
      </c>
      <c r="L54" t="s">
        <v>70</v>
      </c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 s="24">
        <f t="shared" si="0"/>
        <v>0</v>
      </c>
    </row>
    <row r="55" spans="1:39" s="7" customFormat="1" x14ac:dyDescent="0.2">
      <c r="A55" s="61">
        <v>667</v>
      </c>
      <c r="B55" t="s">
        <v>75</v>
      </c>
      <c r="C55" t="s">
        <v>188</v>
      </c>
      <c r="D55" t="s">
        <v>88</v>
      </c>
      <c r="E55" t="s">
        <v>187</v>
      </c>
      <c r="F55" s="62">
        <v>55434</v>
      </c>
      <c r="G55" t="s">
        <v>91</v>
      </c>
      <c r="H55">
        <v>3</v>
      </c>
      <c r="I55">
        <v>27003</v>
      </c>
      <c r="J55" t="s">
        <v>68</v>
      </c>
      <c r="K55" t="s">
        <v>69</v>
      </c>
      <c r="L55" t="s">
        <v>70</v>
      </c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 s="24">
        <f t="shared" si="0"/>
        <v>0</v>
      </c>
    </row>
    <row r="56" spans="1:39" s="7" customFormat="1" x14ac:dyDescent="0.2">
      <c r="A56" s="61">
        <v>671</v>
      </c>
      <c r="B56" t="s">
        <v>75</v>
      </c>
      <c r="C56" t="s">
        <v>189</v>
      </c>
      <c r="D56" t="s">
        <v>169</v>
      </c>
      <c r="E56" t="s">
        <v>170</v>
      </c>
      <c r="F56" s="62">
        <v>58078</v>
      </c>
      <c r="G56" t="s">
        <v>171</v>
      </c>
      <c r="H56">
        <v>21</v>
      </c>
      <c r="I56">
        <v>27021</v>
      </c>
      <c r="J56" t="s">
        <v>80</v>
      </c>
      <c r="K56"/>
      <c r="L56" t="s">
        <v>81</v>
      </c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 s="24">
        <f t="shared" si="0"/>
        <v>0</v>
      </c>
    </row>
    <row r="57" spans="1:39" s="7" customFormat="1" x14ac:dyDescent="0.2">
      <c r="A57" s="61">
        <v>672</v>
      </c>
      <c r="B57" t="s">
        <v>75</v>
      </c>
      <c r="C57" t="s">
        <v>190</v>
      </c>
      <c r="D57" t="s">
        <v>191</v>
      </c>
      <c r="E57" t="s">
        <v>192</v>
      </c>
      <c r="F57" s="62">
        <v>56308</v>
      </c>
      <c r="G57" t="s">
        <v>193</v>
      </c>
      <c r="H57">
        <v>41</v>
      </c>
      <c r="I57">
        <v>27041</v>
      </c>
      <c r="J57" t="s">
        <v>80</v>
      </c>
      <c r="K57"/>
      <c r="L57" t="s">
        <v>194</v>
      </c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 s="24">
        <f t="shared" si="0"/>
        <v>0</v>
      </c>
    </row>
    <row r="58" spans="1:39" s="7" customFormat="1" x14ac:dyDescent="0.2">
      <c r="A58" s="61">
        <v>675</v>
      </c>
      <c r="B58" t="s">
        <v>71</v>
      </c>
      <c r="C58" t="s">
        <v>195</v>
      </c>
      <c r="D58" t="s">
        <v>196</v>
      </c>
      <c r="E58" t="s">
        <v>112</v>
      </c>
      <c r="F58" s="62">
        <v>55435</v>
      </c>
      <c r="G58" t="s">
        <v>67</v>
      </c>
      <c r="H58">
        <v>53</v>
      </c>
      <c r="I58">
        <v>27053</v>
      </c>
      <c r="J58" t="s">
        <v>68</v>
      </c>
      <c r="K58" t="s">
        <v>69</v>
      </c>
      <c r="L58" t="s">
        <v>70</v>
      </c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 s="24">
        <f t="shared" si="0"/>
        <v>0</v>
      </c>
    </row>
    <row r="59" spans="1:39" s="7" customFormat="1" x14ac:dyDescent="0.2">
      <c r="A59" s="61">
        <v>677</v>
      </c>
      <c r="B59" t="s">
        <v>71</v>
      </c>
      <c r="C59" t="s">
        <v>197</v>
      </c>
      <c r="D59" t="s">
        <v>198</v>
      </c>
      <c r="E59" t="s">
        <v>199</v>
      </c>
      <c r="F59" s="62">
        <v>56201</v>
      </c>
      <c r="G59" t="s">
        <v>200</v>
      </c>
      <c r="H59">
        <v>67</v>
      </c>
      <c r="I59">
        <v>27067</v>
      </c>
      <c r="J59" t="s">
        <v>80</v>
      </c>
      <c r="K59"/>
      <c r="L59" t="s">
        <v>201</v>
      </c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 s="24">
        <f t="shared" si="0"/>
        <v>0</v>
      </c>
    </row>
    <row r="60" spans="1:39" s="7" customFormat="1" x14ac:dyDescent="0.2">
      <c r="A60" s="61">
        <v>679</v>
      </c>
      <c r="B60" t="s">
        <v>71</v>
      </c>
      <c r="C60" t="s">
        <v>202</v>
      </c>
      <c r="D60" t="s">
        <v>150</v>
      </c>
      <c r="E60" t="s">
        <v>203</v>
      </c>
      <c r="F60" s="62">
        <v>56721</v>
      </c>
      <c r="G60" t="s">
        <v>204</v>
      </c>
      <c r="H60">
        <v>119</v>
      </c>
      <c r="I60">
        <v>27119</v>
      </c>
      <c r="J60" t="s">
        <v>68</v>
      </c>
      <c r="K60" t="s">
        <v>205</v>
      </c>
      <c r="L60" t="s">
        <v>102</v>
      </c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 s="24">
        <f t="shared" si="0"/>
        <v>0</v>
      </c>
    </row>
    <row r="61" spans="1:39" s="7" customFormat="1" x14ac:dyDescent="0.2">
      <c r="A61" s="61">
        <v>680</v>
      </c>
      <c r="B61" t="s">
        <v>71</v>
      </c>
      <c r="C61" t="s">
        <v>206</v>
      </c>
      <c r="D61" t="s">
        <v>207</v>
      </c>
      <c r="E61" t="s">
        <v>135</v>
      </c>
      <c r="F61" s="62">
        <v>55108</v>
      </c>
      <c r="G61" t="s">
        <v>129</v>
      </c>
      <c r="H61">
        <v>123</v>
      </c>
      <c r="I61">
        <v>27123</v>
      </c>
      <c r="J61" t="s">
        <v>68</v>
      </c>
      <c r="K61" t="s">
        <v>69</v>
      </c>
      <c r="L61" t="s">
        <v>70</v>
      </c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 s="24">
        <f t="shared" si="0"/>
        <v>0</v>
      </c>
    </row>
    <row r="62" spans="1:39" s="7" customFormat="1" x14ac:dyDescent="0.2">
      <c r="A62" s="61">
        <v>686</v>
      </c>
      <c r="B62" t="s">
        <v>71</v>
      </c>
      <c r="C62" t="s">
        <v>208</v>
      </c>
      <c r="D62" t="s">
        <v>207</v>
      </c>
      <c r="E62" t="s">
        <v>108</v>
      </c>
      <c r="F62" s="62">
        <v>55057</v>
      </c>
      <c r="G62" t="s">
        <v>109</v>
      </c>
      <c r="H62">
        <v>131</v>
      </c>
      <c r="I62">
        <v>27131</v>
      </c>
      <c r="J62" t="s">
        <v>80</v>
      </c>
      <c r="K62"/>
      <c r="L62" t="s">
        <v>110</v>
      </c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 s="24">
        <f t="shared" si="0"/>
        <v>0</v>
      </c>
    </row>
    <row r="63" spans="1:39" s="7" customFormat="1" x14ac:dyDescent="0.2">
      <c r="A63" s="61">
        <v>693</v>
      </c>
      <c r="B63" t="s">
        <v>71</v>
      </c>
      <c r="C63" t="s">
        <v>209</v>
      </c>
      <c r="D63" t="s">
        <v>207</v>
      </c>
      <c r="E63" t="s">
        <v>115</v>
      </c>
      <c r="F63" s="62">
        <v>55125</v>
      </c>
      <c r="G63" t="s">
        <v>116</v>
      </c>
      <c r="H63">
        <v>163</v>
      </c>
      <c r="I63">
        <v>27163</v>
      </c>
      <c r="J63" t="s">
        <v>68</v>
      </c>
      <c r="K63" t="s">
        <v>69</v>
      </c>
      <c r="L63" t="s">
        <v>70</v>
      </c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 s="24">
        <f t="shared" si="0"/>
        <v>0</v>
      </c>
    </row>
    <row r="64" spans="1:39" s="7" customFormat="1" x14ac:dyDescent="0.2">
      <c r="A64" s="61">
        <v>700</v>
      </c>
      <c r="B64" t="s">
        <v>71</v>
      </c>
      <c r="C64" t="s">
        <v>210</v>
      </c>
      <c r="D64" t="s">
        <v>211</v>
      </c>
      <c r="E64" t="s">
        <v>139</v>
      </c>
      <c r="F64" s="62">
        <v>55416</v>
      </c>
      <c r="G64" t="s">
        <v>67</v>
      </c>
      <c r="H64">
        <v>53</v>
      </c>
      <c r="I64">
        <v>27053</v>
      </c>
      <c r="J64" t="s">
        <v>68</v>
      </c>
      <c r="K64" t="s">
        <v>69</v>
      </c>
      <c r="L64" t="s">
        <v>70</v>
      </c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 s="24">
        <f t="shared" si="0"/>
        <v>0</v>
      </c>
    </row>
    <row r="65" spans="1:39" s="7" customFormat="1" x14ac:dyDescent="0.2">
      <c r="A65" s="61">
        <v>701</v>
      </c>
      <c r="B65" t="s">
        <v>71</v>
      </c>
      <c r="C65" t="s">
        <v>212</v>
      </c>
      <c r="D65" t="s">
        <v>213</v>
      </c>
      <c r="E65" t="s">
        <v>119</v>
      </c>
      <c r="F65" s="62">
        <v>55407</v>
      </c>
      <c r="G65" t="s">
        <v>67</v>
      </c>
      <c r="H65">
        <v>53</v>
      </c>
      <c r="I65">
        <v>27053</v>
      </c>
      <c r="J65" t="s">
        <v>68</v>
      </c>
      <c r="K65" t="s">
        <v>69</v>
      </c>
      <c r="L65" t="s">
        <v>70</v>
      </c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 s="24">
        <f t="shared" si="0"/>
        <v>0</v>
      </c>
    </row>
    <row r="66" spans="1:39" s="7" customFormat="1" x14ac:dyDescent="0.2">
      <c r="A66" s="61">
        <v>707</v>
      </c>
      <c r="B66" t="s">
        <v>71</v>
      </c>
      <c r="C66" t="s">
        <v>214</v>
      </c>
      <c r="D66" t="s">
        <v>93</v>
      </c>
      <c r="E66" t="s">
        <v>112</v>
      </c>
      <c r="F66" s="62">
        <v>55435</v>
      </c>
      <c r="G66" t="s">
        <v>67</v>
      </c>
      <c r="H66">
        <v>53</v>
      </c>
      <c r="I66">
        <v>27053</v>
      </c>
      <c r="J66" t="s">
        <v>68</v>
      </c>
      <c r="K66" t="s">
        <v>69</v>
      </c>
      <c r="L66" t="s">
        <v>70</v>
      </c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 s="24">
        <f t="shared" si="0"/>
        <v>0</v>
      </c>
    </row>
    <row r="67" spans="1:39" s="7" customFormat="1" x14ac:dyDescent="0.2">
      <c r="A67" s="61">
        <v>708</v>
      </c>
      <c r="B67" t="s">
        <v>71</v>
      </c>
      <c r="C67" t="s">
        <v>215</v>
      </c>
      <c r="D67" t="s">
        <v>186</v>
      </c>
      <c r="E67" t="s">
        <v>124</v>
      </c>
      <c r="F67" s="62">
        <v>55369</v>
      </c>
      <c r="G67" t="s">
        <v>67</v>
      </c>
      <c r="H67">
        <v>53</v>
      </c>
      <c r="I67">
        <v>27053</v>
      </c>
      <c r="J67" t="s">
        <v>68</v>
      </c>
      <c r="K67" t="s">
        <v>69</v>
      </c>
      <c r="L67" t="s">
        <v>70</v>
      </c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 s="24">
        <f t="shared" si="0"/>
        <v>0</v>
      </c>
    </row>
    <row r="68" spans="1:39" s="7" customFormat="1" x14ac:dyDescent="0.2">
      <c r="A68" s="61">
        <v>709</v>
      </c>
      <c r="B68" t="s">
        <v>71</v>
      </c>
      <c r="C68" t="s">
        <v>216</v>
      </c>
      <c r="D68" t="s">
        <v>121</v>
      </c>
      <c r="E68" t="s">
        <v>84</v>
      </c>
      <c r="F68" s="62">
        <v>55337</v>
      </c>
      <c r="G68" t="s">
        <v>85</v>
      </c>
      <c r="H68">
        <v>37</v>
      </c>
      <c r="I68">
        <v>27037</v>
      </c>
      <c r="J68" t="s">
        <v>68</v>
      </c>
      <c r="K68" t="s">
        <v>69</v>
      </c>
      <c r="L68" t="s">
        <v>70</v>
      </c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 s="24">
        <f t="shared" si="0"/>
        <v>0</v>
      </c>
    </row>
    <row r="69" spans="1:39" s="7" customFormat="1" x14ac:dyDescent="0.2">
      <c r="A69" s="61">
        <v>722</v>
      </c>
      <c r="B69" t="s">
        <v>71</v>
      </c>
      <c r="C69" t="s">
        <v>217</v>
      </c>
      <c r="D69" t="s">
        <v>207</v>
      </c>
      <c r="E69" t="s">
        <v>128</v>
      </c>
      <c r="F69" s="62">
        <v>55109</v>
      </c>
      <c r="G69" t="s">
        <v>129</v>
      </c>
      <c r="H69">
        <v>123</v>
      </c>
      <c r="I69">
        <v>27123</v>
      </c>
      <c r="J69" t="s">
        <v>68</v>
      </c>
      <c r="K69" t="s">
        <v>69</v>
      </c>
      <c r="L69" t="s">
        <v>70</v>
      </c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 s="24">
        <f t="shared" si="0"/>
        <v>0</v>
      </c>
    </row>
    <row r="70" spans="1:39" s="7" customFormat="1" x14ac:dyDescent="0.2">
      <c r="A70" s="61">
        <v>731</v>
      </c>
      <c r="B70" t="s">
        <v>71</v>
      </c>
      <c r="C70" t="s">
        <v>218</v>
      </c>
      <c r="D70" t="s">
        <v>93</v>
      </c>
      <c r="E70" t="s">
        <v>167</v>
      </c>
      <c r="F70" s="62">
        <v>55121</v>
      </c>
      <c r="G70" t="s">
        <v>85</v>
      </c>
      <c r="H70">
        <v>37</v>
      </c>
      <c r="I70">
        <v>27037</v>
      </c>
      <c r="J70" t="s">
        <v>68</v>
      </c>
      <c r="K70" t="s">
        <v>69</v>
      </c>
      <c r="L70" t="s">
        <v>70</v>
      </c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 s="24">
        <f t="shared" si="0"/>
        <v>0</v>
      </c>
    </row>
    <row r="71" spans="1:39" s="7" customFormat="1" x14ac:dyDescent="0.2">
      <c r="A71" s="61">
        <v>732</v>
      </c>
      <c r="B71" t="s">
        <v>71</v>
      </c>
      <c r="C71" t="s">
        <v>219</v>
      </c>
      <c r="D71" t="s">
        <v>93</v>
      </c>
      <c r="E71" t="s">
        <v>220</v>
      </c>
      <c r="F71" s="62">
        <v>56001</v>
      </c>
      <c r="G71" t="s">
        <v>221</v>
      </c>
      <c r="H71">
        <v>13</v>
      </c>
      <c r="I71">
        <v>27013</v>
      </c>
      <c r="J71" t="s">
        <v>80</v>
      </c>
      <c r="K71"/>
      <c r="L71" t="s">
        <v>96</v>
      </c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 s="24">
        <f t="shared" si="0"/>
        <v>0</v>
      </c>
    </row>
    <row r="72" spans="1:39" s="7" customFormat="1" x14ac:dyDescent="0.2">
      <c r="A72" s="61">
        <v>733</v>
      </c>
      <c r="B72" t="s">
        <v>75</v>
      </c>
      <c r="C72" t="s">
        <v>222</v>
      </c>
      <c r="D72" t="s">
        <v>93</v>
      </c>
      <c r="E72" t="s">
        <v>183</v>
      </c>
      <c r="F72" s="62">
        <v>56377</v>
      </c>
      <c r="G72" t="s">
        <v>144</v>
      </c>
      <c r="H72">
        <v>145</v>
      </c>
      <c r="I72">
        <v>27145</v>
      </c>
      <c r="J72" t="s">
        <v>68</v>
      </c>
      <c r="K72" t="s">
        <v>143</v>
      </c>
      <c r="L72" t="s">
        <v>81</v>
      </c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 s="24">
        <f t="shared" si="0"/>
        <v>0</v>
      </c>
    </row>
    <row r="73" spans="1:39" s="7" customFormat="1" x14ac:dyDescent="0.2">
      <c r="A73" s="61">
        <v>735</v>
      </c>
      <c r="B73" t="s">
        <v>75</v>
      </c>
      <c r="C73" t="s">
        <v>223</v>
      </c>
      <c r="D73" t="s">
        <v>224</v>
      </c>
      <c r="E73" t="s">
        <v>225</v>
      </c>
      <c r="F73" s="62">
        <v>55422</v>
      </c>
      <c r="G73" t="s">
        <v>67</v>
      </c>
      <c r="H73">
        <v>53</v>
      </c>
      <c r="I73">
        <v>27053</v>
      </c>
      <c r="J73" t="s">
        <v>68</v>
      </c>
      <c r="K73" t="s">
        <v>69</v>
      </c>
      <c r="L73" t="s">
        <v>70</v>
      </c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 s="24">
        <f t="shared" ref="AM73:AM136" si="1">SUM(X73+AK73)</f>
        <v>0</v>
      </c>
    </row>
    <row r="74" spans="1:39" s="7" customFormat="1" x14ac:dyDescent="0.2">
      <c r="A74" s="61">
        <v>736</v>
      </c>
      <c r="B74" t="s">
        <v>71</v>
      </c>
      <c r="C74" t="s">
        <v>226</v>
      </c>
      <c r="D74" t="s">
        <v>224</v>
      </c>
      <c r="E74" t="s">
        <v>84</v>
      </c>
      <c r="F74" s="62">
        <v>55337</v>
      </c>
      <c r="G74" t="s">
        <v>85</v>
      </c>
      <c r="H74">
        <v>37</v>
      </c>
      <c r="I74">
        <v>27037</v>
      </c>
      <c r="J74" t="s">
        <v>68</v>
      </c>
      <c r="K74" t="s">
        <v>69</v>
      </c>
      <c r="L74" t="s">
        <v>70</v>
      </c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 s="24">
        <f t="shared" si="1"/>
        <v>0</v>
      </c>
    </row>
    <row r="75" spans="1:39" s="7" customFormat="1" x14ac:dyDescent="0.2">
      <c r="A75" s="61">
        <v>737</v>
      </c>
      <c r="B75" t="s">
        <v>71</v>
      </c>
      <c r="C75" t="s">
        <v>227</v>
      </c>
      <c r="D75" t="s">
        <v>93</v>
      </c>
      <c r="E75" t="s">
        <v>161</v>
      </c>
      <c r="F75" s="62">
        <v>55805</v>
      </c>
      <c r="G75" t="s">
        <v>160</v>
      </c>
      <c r="H75">
        <v>137</v>
      </c>
      <c r="I75">
        <v>27137</v>
      </c>
      <c r="J75" t="s">
        <v>68</v>
      </c>
      <c r="K75" t="s">
        <v>161</v>
      </c>
      <c r="L75" t="s">
        <v>162</v>
      </c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 s="24">
        <f t="shared" si="1"/>
        <v>0</v>
      </c>
    </row>
    <row r="76" spans="1:39" s="7" customFormat="1" x14ac:dyDescent="0.2">
      <c r="A76" s="61">
        <v>742</v>
      </c>
      <c r="B76" t="s">
        <v>75</v>
      </c>
      <c r="C76" t="s">
        <v>228</v>
      </c>
      <c r="D76" t="s">
        <v>229</v>
      </c>
      <c r="E76" t="s">
        <v>230</v>
      </c>
      <c r="F76" s="62">
        <v>55344</v>
      </c>
      <c r="G76" t="s">
        <v>67</v>
      </c>
      <c r="H76">
        <v>53</v>
      </c>
      <c r="I76">
        <v>27053</v>
      </c>
      <c r="J76" t="s">
        <v>68</v>
      </c>
      <c r="K76" t="s">
        <v>69</v>
      </c>
      <c r="L76" t="s">
        <v>70</v>
      </c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 s="24">
        <f t="shared" si="1"/>
        <v>0</v>
      </c>
    </row>
    <row r="77" spans="1:39" s="7" customFormat="1" x14ac:dyDescent="0.2">
      <c r="A77" s="61">
        <v>743</v>
      </c>
      <c r="B77" t="s">
        <v>71</v>
      </c>
      <c r="C77" t="s">
        <v>231</v>
      </c>
      <c r="D77" t="s">
        <v>232</v>
      </c>
      <c r="E77" t="s">
        <v>143</v>
      </c>
      <c r="F77" s="62">
        <v>56303</v>
      </c>
      <c r="G77" t="s">
        <v>144</v>
      </c>
      <c r="H77">
        <v>145</v>
      </c>
      <c r="I77">
        <v>27145</v>
      </c>
      <c r="J77" t="s">
        <v>68</v>
      </c>
      <c r="K77" t="s">
        <v>143</v>
      </c>
      <c r="L77" t="s">
        <v>81</v>
      </c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 s="24">
        <f t="shared" si="1"/>
        <v>0</v>
      </c>
    </row>
    <row r="78" spans="1:39" s="7" customFormat="1" x14ac:dyDescent="0.2">
      <c r="A78" s="61">
        <v>744</v>
      </c>
      <c r="B78" t="s">
        <v>71</v>
      </c>
      <c r="C78" t="s">
        <v>233</v>
      </c>
      <c r="D78" t="s">
        <v>121</v>
      </c>
      <c r="E78" t="s">
        <v>90</v>
      </c>
      <c r="F78" s="62">
        <v>55433</v>
      </c>
      <c r="G78" t="s">
        <v>91</v>
      </c>
      <c r="H78">
        <v>3</v>
      </c>
      <c r="I78">
        <v>27003</v>
      </c>
      <c r="J78" t="s">
        <v>68</v>
      </c>
      <c r="K78" t="s">
        <v>69</v>
      </c>
      <c r="L78" t="s">
        <v>70</v>
      </c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 s="24">
        <f t="shared" si="1"/>
        <v>0</v>
      </c>
    </row>
    <row r="79" spans="1:39" s="7" customFormat="1" x14ac:dyDescent="0.2">
      <c r="A79" s="61">
        <v>746</v>
      </c>
      <c r="B79" t="s">
        <v>71</v>
      </c>
      <c r="C79" t="s">
        <v>234</v>
      </c>
      <c r="D79" t="s">
        <v>235</v>
      </c>
      <c r="E79" t="s">
        <v>236</v>
      </c>
      <c r="F79" s="62">
        <v>55060</v>
      </c>
      <c r="G79" t="s">
        <v>237</v>
      </c>
      <c r="H79">
        <v>147</v>
      </c>
      <c r="I79">
        <v>27147</v>
      </c>
      <c r="J79" t="s">
        <v>80</v>
      </c>
      <c r="K79"/>
      <c r="L79" t="s">
        <v>110</v>
      </c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 s="24">
        <f t="shared" si="1"/>
        <v>0</v>
      </c>
    </row>
    <row r="80" spans="1:39" s="7" customFormat="1" x14ac:dyDescent="0.2">
      <c r="A80" s="61">
        <v>748</v>
      </c>
      <c r="B80" t="s">
        <v>71</v>
      </c>
      <c r="C80" t="s">
        <v>212</v>
      </c>
      <c r="D80" t="s">
        <v>213</v>
      </c>
      <c r="E80" t="s">
        <v>187</v>
      </c>
      <c r="F80" s="62">
        <v>55434</v>
      </c>
      <c r="G80" t="s">
        <v>91</v>
      </c>
      <c r="H80">
        <v>3</v>
      </c>
      <c r="I80">
        <v>27003</v>
      </c>
      <c r="J80" t="s">
        <v>68</v>
      </c>
      <c r="K80" t="s">
        <v>69</v>
      </c>
      <c r="L80" t="s">
        <v>70</v>
      </c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 s="24">
        <f t="shared" si="1"/>
        <v>0</v>
      </c>
    </row>
    <row r="81" spans="1:39" s="7" customFormat="1" x14ac:dyDescent="0.2">
      <c r="A81" s="61">
        <v>749</v>
      </c>
      <c r="B81" t="s">
        <v>75</v>
      </c>
      <c r="C81" t="s">
        <v>238</v>
      </c>
      <c r="D81" t="s">
        <v>239</v>
      </c>
      <c r="E81" t="s">
        <v>135</v>
      </c>
      <c r="F81" s="62">
        <v>55104</v>
      </c>
      <c r="G81" t="s">
        <v>129</v>
      </c>
      <c r="H81">
        <v>123</v>
      </c>
      <c r="I81">
        <v>27123</v>
      </c>
      <c r="J81" t="s">
        <v>68</v>
      </c>
      <c r="K81" t="s">
        <v>69</v>
      </c>
      <c r="L81" t="s">
        <v>70</v>
      </c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 s="24">
        <f t="shared" si="1"/>
        <v>0</v>
      </c>
    </row>
    <row r="82" spans="1:39" s="7" customFormat="1" x14ac:dyDescent="0.2">
      <c r="A82" s="61">
        <v>751</v>
      </c>
      <c r="B82" t="s">
        <v>75</v>
      </c>
      <c r="C82" t="s">
        <v>240</v>
      </c>
      <c r="D82" t="s">
        <v>239</v>
      </c>
      <c r="E82" t="s">
        <v>115</v>
      </c>
      <c r="F82" s="62">
        <v>55125</v>
      </c>
      <c r="G82" t="s">
        <v>116</v>
      </c>
      <c r="H82">
        <v>163</v>
      </c>
      <c r="I82">
        <v>27163</v>
      </c>
      <c r="J82" t="s">
        <v>68</v>
      </c>
      <c r="K82" t="s">
        <v>69</v>
      </c>
      <c r="L82" t="s">
        <v>70</v>
      </c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 s="24">
        <f t="shared" si="1"/>
        <v>0</v>
      </c>
    </row>
    <row r="83" spans="1:39" s="7" customFormat="1" x14ac:dyDescent="0.2">
      <c r="A83" s="61">
        <v>753</v>
      </c>
      <c r="B83" t="s">
        <v>71</v>
      </c>
      <c r="C83" t="s">
        <v>241</v>
      </c>
      <c r="D83" t="s">
        <v>242</v>
      </c>
      <c r="E83" t="s">
        <v>128</v>
      </c>
      <c r="F83" s="62">
        <v>55109</v>
      </c>
      <c r="G83" t="s">
        <v>129</v>
      </c>
      <c r="H83">
        <v>123</v>
      </c>
      <c r="I83">
        <v>27123</v>
      </c>
      <c r="J83" t="s">
        <v>68</v>
      </c>
      <c r="K83" t="s">
        <v>69</v>
      </c>
      <c r="L83" t="s">
        <v>70</v>
      </c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 s="24">
        <f t="shared" si="1"/>
        <v>0</v>
      </c>
    </row>
    <row r="84" spans="1:39" s="7" customFormat="1" x14ac:dyDescent="0.2">
      <c r="A84" s="61">
        <v>755</v>
      </c>
      <c r="B84" t="s">
        <v>71</v>
      </c>
      <c r="C84" t="s">
        <v>243</v>
      </c>
      <c r="D84" t="s">
        <v>121</v>
      </c>
      <c r="E84" t="s">
        <v>244</v>
      </c>
      <c r="F84" s="62">
        <v>55082</v>
      </c>
      <c r="G84" t="s">
        <v>116</v>
      </c>
      <c r="H84">
        <v>163</v>
      </c>
      <c r="I84">
        <v>27163</v>
      </c>
      <c r="J84" t="s">
        <v>68</v>
      </c>
      <c r="K84" t="s">
        <v>69</v>
      </c>
      <c r="L84" t="s">
        <v>70</v>
      </c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 s="24">
        <f t="shared" si="1"/>
        <v>0</v>
      </c>
    </row>
    <row r="85" spans="1:39" s="7" customFormat="1" x14ac:dyDescent="0.2">
      <c r="A85" s="61">
        <v>758</v>
      </c>
      <c r="B85" t="s">
        <v>71</v>
      </c>
      <c r="C85" t="s">
        <v>245</v>
      </c>
      <c r="D85" t="s">
        <v>207</v>
      </c>
      <c r="E85" t="s">
        <v>246</v>
      </c>
      <c r="F85" s="62">
        <v>55025</v>
      </c>
      <c r="G85" t="s">
        <v>116</v>
      </c>
      <c r="H85">
        <v>163</v>
      </c>
      <c r="I85">
        <v>27163</v>
      </c>
      <c r="J85" t="s">
        <v>68</v>
      </c>
      <c r="K85" t="s">
        <v>69</v>
      </c>
      <c r="L85" t="s">
        <v>70</v>
      </c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 s="24">
        <f t="shared" si="1"/>
        <v>0</v>
      </c>
    </row>
    <row r="86" spans="1:39" s="7" customFormat="1" x14ac:dyDescent="0.2">
      <c r="A86" s="61">
        <v>759</v>
      </c>
      <c r="B86" t="s">
        <v>75</v>
      </c>
      <c r="C86" t="s">
        <v>247</v>
      </c>
      <c r="D86" t="s">
        <v>248</v>
      </c>
      <c r="E86" t="s">
        <v>249</v>
      </c>
      <c r="F86" s="62">
        <v>56716</v>
      </c>
      <c r="G86" t="s">
        <v>204</v>
      </c>
      <c r="H86">
        <v>119</v>
      </c>
      <c r="I86">
        <v>27119</v>
      </c>
      <c r="J86" t="s">
        <v>68</v>
      </c>
      <c r="K86" t="s">
        <v>205</v>
      </c>
      <c r="L86" t="s">
        <v>102</v>
      </c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 s="24">
        <f t="shared" si="1"/>
        <v>0</v>
      </c>
    </row>
    <row r="87" spans="1:39" s="7" customFormat="1" x14ac:dyDescent="0.2">
      <c r="A87" s="61">
        <v>761</v>
      </c>
      <c r="B87" t="s">
        <v>75</v>
      </c>
      <c r="C87" t="s">
        <v>250</v>
      </c>
      <c r="D87" t="s">
        <v>248</v>
      </c>
      <c r="E87" t="s">
        <v>251</v>
      </c>
      <c r="F87" s="62">
        <v>56726</v>
      </c>
      <c r="G87" t="s">
        <v>251</v>
      </c>
      <c r="H87">
        <v>135</v>
      </c>
      <c r="I87">
        <v>27135</v>
      </c>
      <c r="J87" t="s">
        <v>80</v>
      </c>
      <c r="K87"/>
      <c r="L87" t="s">
        <v>102</v>
      </c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 s="24">
        <f t="shared" si="1"/>
        <v>0</v>
      </c>
    </row>
    <row r="88" spans="1:39" s="7" customFormat="1" x14ac:dyDescent="0.2">
      <c r="A88" s="61">
        <v>762</v>
      </c>
      <c r="B88" t="s">
        <v>75</v>
      </c>
      <c r="C88" t="s">
        <v>252</v>
      </c>
      <c r="D88" t="s">
        <v>248</v>
      </c>
      <c r="E88" t="s">
        <v>253</v>
      </c>
      <c r="F88" s="62">
        <v>56601</v>
      </c>
      <c r="G88" t="s">
        <v>254</v>
      </c>
      <c r="H88">
        <v>7</v>
      </c>
      <c r="I88">
        <v>27007</v>
      </c>
      <c r="J88" t="s">
        <v>80</v>
      </c>
      <c r="K88"/>
      <c r="L88" t="s">
        <v>102</v>
      </c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 s="24">
        <f t="shared" si="1"/>
        <v>0</v>
      </c>
    </row>
    <row r="89" spans="1:39" s="7" customFormat="1" x14ac:dyDescent="0.2">
      <c r="A89" s="61">
        <v>763</v>
      </c>
      <c r="B89" t="s">
        <v>75</v>
      </c>
      <c r="C89" t="s">
        <v>255</v>
      </c>
      <c r="D89" t="s">
        <v>248</v>
      </c>
      <c r="E89" t="s">
        <v>256</v>
      </c>
      <c r="F89" s="62">
        <v>56701</v>
      </c>
      <c r="G89" t="s">
        <v>257</v>
      </c>
      <c r="H89">
        <v>113</v>
      </c>
      <c r="I89">
        <v>27113</v>
      </c>
      <c r="J89" t="s">
        <v>80</v>
      </c>
      <c r="K89"/>
      <c r="L89" t="s">
        <v>102</v>
      </c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 s="24">
        <f t="shared" si="1"/>
        <v>0</v>
      </c>
    </row>
    <row r="90" spans="1:39" s="7" customFormat="1" x14ac:dyDescent="0.2">
      <c r="A90" s="61">
        <v>764</v>
      </c>
      <c r="B90" t="s">
        <v>71</v>
      </c>
      <c r="C90" t="s">
        <v>258</v>
      </c>
      <c r="D90" t="s">
        <v>93</v>
      </c>
      <c r="E90" t="s">
        <v>143</v>
      </c>
      <c r="F90" s="62">
        <v>56303</v>
      </c>
      <c r="G90" t="s">
        <v>144</v>
      </c>
      <c r="H90">
        <v>145</v>
      </c>
      <c r="I90">
        <v>27145</v>
      </c>
      <c r="J90" t="s">
        <v>68</v>
      </c>
      <c r="K90" t="s">
        <v>143</v>
      </c>
      <c r="L90" t="s">
        <v>81</v>
      </c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 s="24">
        <f t="shared" si="1"/>
        <v>0</v>
      </c>
    </row>
    <row r="91" spans="1:39" s="7" customFormat="1" x14ac:dyDescent="0.2">
      <c r="A91" s="61">
        <v>770</v>
      </c>
      <c r="B91" t="s">
        <v>75</v>
      </c>
      <c r="C91" t="s">
        <v>259</v>
      </c>
      <c r="D91" t="s">
        <v>169</v>
      </c>
      <c r="E91" t="s">
        <v>170</v>
      </c>
      <c r="F91" s="62">
        <v>58078</v>
      </c>
      <c r="G91" t="s">
        <v>171</v>
      </c>
      <c r="H91">
        <v>21</v>
      </c>
      <c r="I91">
        <v>27021</v>
      </c>
      <c r="J91" t="s">
        <v>80</v>
      </c>
      <c r="K91"/>
      <c r="L91" t="s">
        <v>81</v>
      </c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 s="24">
        <f t="shared" si="1"/>
        <v>0</v>
      </c>
    </row>
    <row r="92" spans="1:39" s="7" customFormat="1" x14ac:dyDescent="0.2">
      <c r="A92" s="61">
        <v>773</v>
      </c>
      <c r="B92" t="s">
        <v>75</v>
      </c>
      <c r="C92" t="s">
        <v>260</v>
      </c>
      <c r="D92" t="s">
        <v>83</v>
      </c>
      <c r="E92" t="s">
        <v>115</v>
      </c>
      <c r="F92" s="62">
        <v>55125</v>
      </c>
      <c r="G92" t="s">
        <v>116</v>
      </c>
      <c r="H92">
        <v>163</v>
      </c>
      <c r="I92">
        <v>27163</v>
      </c>
      <c r="J92" t="s">
        <v>68</v>
      </c>
      <c r="K92" t="s">
        <v>69</v>
      </c>
      <c r="L92" t="s">
        <v>70</v>
      </c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 s="24">
        <f t="shared" si="1"/>
        <v>0</v>
      </c>
    </row>
    <row r="93" spans="1:39" s="7" customFormat="1" x14ac:dyDescent="0.2">
      <c r="A93" s="61">
        <v>777</v>
      </c>
      <c r="B93" t="s">
        <v>75</v>
      </c>
      <c r="C93" t="s">
        <v>261</v>
      </c>
      <c r="D93" t="s">
        <v>239</v>
      </c>
      <c r="E93" t="s">
        <v>167</v>
      </c>
      <c r="F93" s="62">
        <v>55121</v>
      </c>
      <c r="G93" t="s">
        <v>85</v>
      </c>
      <c r="H93">
        <v>37</v>
      </c>
      <c r="I93">
        <v>27037</v>
      </c>
      <c r="J93" t="s">
        <v>68</v>
      </c>
      <c r="K93" t="s">
        <v>69</v>
      </c>
      <c r="L93" t="s">
        <v>70</v>
      </c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 s="24">
        <f t="shared" si="1"/>
        <v>0</v>
      </c>
    </row>
    <row r="94" spans="1:39" s="7" customFormat="1" x14ac:dyDescent="0.2">
      <c r="A94" s="61">
        <v>782</v>
      </c>
      <c r="B94" t="s">
        <v>71</v>
      </c>
      <c r="C94" t="s">
        <v>262</v>
      </c>
      <c r="D94" t="s">
        <v>235</v>
      </c>
      <c r="E94" t="s">
        <v>263</v>
      </c>
      <c r="F94" s="62">
        <v>55905</v>
      </c>
      <c r="G94" t="s">
        <v>264</v>
      </c>
      <c r="H94">
        <v>109</v>
      </c>
      <c r="I94">
        <v>27109</v>
      </c>
      <c r="J94" t="s">
        <v>68</v>
      </c>
      <c r="K94" t="s">
        <v>263</v>
      </c>
      <c r="L94" t="s">
        <v>110</v>
      </c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 s="24">
        <f t="shared" si="1"/>
        <v>0</v>
      </c>
    </row>
    <row r="95" spans="1:39" s="7" customFormat="1" x14ac:dyDescent="0.2">
      <c r="A95" s="61">
        <v>783</v>
      </c>
      <c r="B95" t="s">
        <v>71</v>
      </c>
      <c r="C95" t="s">
        <v>265</v>
      </c>
      <c r="D95" t="s">
        <v>235</v>
      </c>
      <c r="E95" t="s">
        <v>263</v>
      </c>
      <c r="F95" s="62">
        <v>55905</v>
      </c>
      <c r="G95" t="s">
        <v>264</v>
      </c>
      <c r="H95">
        <v>109</v>
      </c>
      <c r="I95">
        <v>27109</v>
      </c>
      <c r="J95" t="s">
        <v>68</v>
      </c>
      <c r="K95" t="s">
        <v>263</v>
      </c>
      <c r="L95" t="s">
        <v>110</v>
      </c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 s="24">
        <f t="shared" si="1"/>
        <v>0</v>
      </c>
    </row>
    <row r="96" spans="1:39" s="7" customFormat="1" x14ac:dyDescent="0.2">
      <c r="A96" s="61">
        <v>794</v>
      </c>
      <c r="B96" t="s">
        <v>71</v>
      </c>
      <c r="C96" t="s">
        <v>266</v>
      </c>
      <c r="D96" t="s">
        <v>235</v>
      </c>
      <c r="E96" t="s">
        <v>263</v>
      </c>
      <c r="F96" s="62">
        <v>55095</v>
      </c>
      <c r="G96" t="s">
        <v>264</v>
      </c>
      <c r="H96">
        <v>109</v>
      </c>
      <c r="I96">
        <v>27109</v>
      </c>
      <c r="J96" t="s">
        <v>68</v>
      </c>
      <c r="K96" t="s">
        <v>263</v>
      </c>
      <c r="L96" t="s">
        <v>110</v>
      </c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 s="24">
        <f t="shared" si="1"/>
        <v>0</v>
      </c>
    </row>
    <row r="97" spans="1:39" s="7" customFormat="1" x14ac:dyDescent="0.2">
      <c r="A97" s="61">
        <v>806</v>
      </c>
      <c r="B97" t="s">
        <v>75</v>
      </c>
      <c r="C97" t="s">
        <v>267</v>
      </c>
      <c r="D97" t="s">
        <v>169</v>
      </c>
      <c r="E97" t="s">
        <v>170</v>
      </c>
      <c r="F97" s="62">
        <v>58078</v>
      </c>
      <c r="G97" t="s">
        <v>171</v>
      </c>
      <c r="H97">
        <v>21</v>
      </c>
      <c r="I97">
        <v>27021</v>
      </c>
      <c r="J97" t="s">
        <v>80</v>
      </c>
      <c r="K97"/>
      <c r="L97" t="s">
        <v>81</v>
      </c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 s="24">
        <f t="shared" si="1"/>
        <v>0</v>
      </c>
    </row>
    <row r="98" spans="1:39" s="7" customFormat="1" x14ac:dyDescent="0.2">
      <c r="A98" s="61">
        <v>811</v>
      </c>
      <c r="B98" t="s">
        <v>75</v>
      </c>
      <c r="C98" t="s">
        <v>268</v>
      </c>
      <c r="D98" t="s">
        <v>169</v>
      </c>
      <c r="E98" t="s">
        <v>170</v>
      </c>
      <c r="F98" s="62">
        <v>58078</v>
      </c>
      <c r="G98" t="s">
        <v>171</v>
      </c>
      <c r="H98">
        <v>21</v>
      </c>
      <c r="I98">
        <v>27021</v>
      </c>
      <c r="J98" t="s">
        <v>80</v>
      </c>
      <c r="K98"/>
      <c r="L98" t="s">
        <v>81</v>
      </c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 s="24">
        <f t="shared" si="1"/>
        <v>0</v>
      </c>
    </row>
    <row r="99" spans="1:39" s="7" customFormat="1" x14ac:dyDescent="0.2">
      <c r="A99" s="61">
        <v>819</v>
      </c>
      <c r="B99" t="s">
        <v>71</v>
      </c>
      <c r="C99" t="s">
        <v>269</v>
      </c>
      <c r="D99" t="s">
        <v>269</v>
      </c>
      <c r="E99" t="s">
        <v>119</v>
      </c>
      <c r="F99" s="62">
        <v>55414</v>
      </c>
      <c r="G99" t="s">
        <v>67</v>
      </c>
      <c r="H99">
        <v>53</v>
      </c>
      <c r="I99">
        <v>27053</v>
      </c>
      <c r="J99" t="s">
        <v>68</v>
      </c>
      <c r="K99" t="s">
        <v>69</v>
      </c>
      <c r="L99" t="s">
        <v>70</v>
      </c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 s="24">
        <f t="shared" si="1"/>
        <v>0</v>
      </c>
    </row>
    <row r="100" spans="1:39" s="7" customFormat="1" x14ac:dyDescent="0.2">
      <c r="A100" s="61">
        <v>825</v>
      </c>
      <c r="B100" t="s">
        <v>75</v>
      </c>
      <c r="C100" t="s">
        <v>270</v>
      </c>
      <c r="D100" t="s">
        <v>131</v>
      </c>
      <c r="E100" t="s">
        <v>271</v>
      </c>
      <c r="F100" s="62">
        <v>56431</v>
      </c>
      <c r="G100" t="s">
        <v>271</v>
      </c>
      <c r="H100">
        <v>1</v>
      </c>
      <c r="I100">
        <v>27001</v>
      </c>
      <c r="J100" t="s">
        <v>80</v>
      </c>
      <c r="K100"/>
      <c r="L100" t="s">
        <v>162</v>
      </c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 s="24">
        <f t="shared" si="1"/>
        <v>0</v>
      </c>
    </row>
    <row r="101" spans="1:39" s="7" customFormat="1" x14ac:dyDescent="0.2">
      <c r="A101" s="61">
        <v>827</v>
      </c>
      <c r="B101" t="s">
        <v>75</v>
      </c>
      <c r="C101" t="s">
        <v>272</v>
      </c>
      <c r="D101" t="s">
        <v>131</v>
      </c>
      <c r="E101" t="s">
        <v>273</v>
      </c>
      <c r="F101" s="62">
        <v>55307</v>
      </c>
      <c r="G101" t="s">
        <v>274</v>
      </c>
      <c r="H101">
        <v>143</v>
      </c>
      <c r="I101">
        <v>27143</v>
      </c>
      <c r="J101" t="s">
        <v>80</v>
      </c>
      <c r="K101"/>
      <c r="L101" t="s">
        <v>96</v>
      </c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 s="24">
        <f t="shared" si="1"/>
        <v>0</v>
      </c>
    </row>
    <row r="102" spans="1:39" s="7" customFormat="1" x14ac:dyDescent="0.2">
      <c r="A102" s="61">
        <v>828</v>
      </c>
      <c r="B102" t="s">
        <v>75</v>
      </c>
      <c r="C102" t="s">
        <v>275</v>
      </c>
      <c r="D102" t="s">
        <v>131</v>
      </c>
      <c r="E102" t="s">
        <v>276</v>
      </c>
      <c r="F102" s="62">
        <v>55705</v>
      </c>
      <c r="G102" t="s">
        <v>160</v>
      </c>
      <c r="H102">
        <v>137</v>
      </c>
      <c r="I102">
        <v>27137</v>
      </c>
      <c r="J102" t="s">
        <v>68</v>
      </c>
      <c r="K102" t="s">
        <v>161</v>
      </c>
      <c r="L102" t="s">
        <v>162</v>
      </c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 s="24">
        <f t="shared" si="1"/>
        <v>0</v>
      </c>
    </row>
    <row r="103" spans="1:39" s="7" customFormat="1" x14ac:dyDescent="0.2">
      <c r="A103" s="61">
        <v>829</v>
      </c>
      <c r="B103" t="s">
        <v>75</v>
      </c>
      <c r="C103" t="s">
        <v>277</v>
      </c>
      <c r="D103" t="s">
        <v>131</v>
      </c>
      <c r="E103" t="s">
        <v>278</v>
      </c>
      <c r="F103" s="62">
        <v>56621</v>
      </c>
      <c r="G103" t="s">
        <v>279</v>
      </c>
      <c r="H103">
        <v>29</v>
      </c>
      <c r="I103">
        <v>27029</v>
      </c>
      <c r="J103" t="s">
        <v>80</v>
      </c>
      <c r="K103"/>
      <c r="L103" t="s">
        <v>102</v>
      </c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 s="24">
        <f t="shared" si="1"/>
        <v>0</v>
      </c>
    </row>
    <row r="104" spans="1:39" s="7" customFormat="1" x14ac:dyDescent="0.2">
      <c r="A104" s="61">
        <v>831</v>
      </c>
      <c r="B104" t="s">
        <v>75</v>
      </c>
      <c r="C104" t="s">
        <v>280</v>
      </c>
      <c r="D104" t="s">
        <v>131</v>
      </c>
      <c r="E104" t="s">
        <v>281</v>
      </c>
      <c r="F104" s="62">
        <v>56215</v>
      </c>
      <c r="G104" t="s">
        <v>282</v>
      </c>
      <c r="H104">
        <v>151</v>
      </c>
      <c r="I104">
        <v>27151</v>
      </c>
      <c r="J104" t="s">
        <v>80</v>
      </c>
      <c r="K104"/>
      <c r="L104" t="s">
        <v>201</v>
      </c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 s="24">
        <f t="shared" si="1"/>
        <v>0</v>
      </c>
    </row>
    <row r="105" spans="1:39" s="7" customFormat="1" x14ac:dyDescent="0.2">
      <c r="A105" s="61">
        <v>832</v>
      </c>
      <c r="B105" t="s">
        <v>75</v>
      </c>
      <c r="C105" t="s">
        <v>283</v>
      </c>
      <c r="D105" t="s">
        <v>131</v>
      </c>
      <c r="E105" t="s">
        <v>284</v>
      </c>
      <c r="F105" s="62">
        <v>56628</v>
      </c>
      <c r="G105" t="s">
        <v>285</v>
      </c>
      <c r="H105">
        <v>61</v>
      </c>
      <c r="I105">
        <v>27061</v>
      </c>
      <c r="J105" t="s">
        <v>80</v>
      </c>
      <c r="K105"/>
      <c r="L105" t="s">
        <v>162</v>
      </c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 s="24">
        <f t="shared" si="1"/>
        <v>0</v>
      </c>
    </row>
    <row r="106" spans="1:39" s="7" customFormat="1" x14ac:dyDescent="0.2">
      <c r="A106" s="61">
        <v>833</v>
      </c>
      <c r="B106" t="s">
        <v>75</v>
      </c>
      <c r="C106" t="s">
        <v>286</v>
      </c>
      <c r="D106" t="s">
        <v>131</v>
      </c>
      <c r="E106" t="s">
        <v>221</v>
      </c>
      <c r="F106" s="62">
        <v>56013</v>
      </c>
      <c r="G106" t="s">
        <v>287</v>
      </c>
      <c r="H106">
        <v>43</v>
      </c>
      <c r="I106">
        <v>27043</v>
      </c>
      <c r="J106" t="s">
        <v>80</v>
      </c>
      <c r="K106"/>
      <c r="L106" t="s">
        <v>96</v>
      </c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 s="24">
        <f t="shared" si="1"/>
        <v>0</v>
      </c>
    </row>
    <row r="107" spans="1:39" s="7" customFormat="1" x14ac:dyDescent="0.2">
      <c r="A107" s="61">
        <v>834</v>
      </c>
      <c r="B107" t="s">
        <v>75</v>
      </c>
      <c r="C107" t="s">
        <v>288</v>
      </c>
      <c r="D107" t="s">
        <v>131</v>
      </c>
      <c r="E107" t="s">
        <v>289</v>
      </c>
      <c r="F107" s="62">
        <v>55720</v>
      </c>
      <c r="G107" t="s">
        <v>290</v>
      </c>
      <c r="H107">
        <v>17</v>
      </c>
      <c r="I107">
        <v>27017</v>
      </c>
      <c r="J107" t="s">
        <v>68</v>
      </c>
      <c r="K107" t="s">
        <v>161</v>
      </c>
      <c r="L107" t="s">
        <v>162</v>
      </c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 s="24">
        <f t="shared" si="1"/>
        <v>0</v>
      </c>
    </row>
    <row r="108" spans="1:39" s="7" customFormat="1" x14ac:dyDescent="0.2">
      <c r="A108" s="61">
        <v>835</v>
      </c>
      <c r="B108" t="s">
        <v>75</v>
      </c>
      <c r="C108" t="s">
        <v>291</v>
      </c>
      <c r="D108" t="s">
        <v>131</v>
      </c>
      <c r="E108" t="s">
        <v>292</v>
      </c>
      <c r="F108" s="62">
        <v>56441</v>
      </c>
      <c r="G108" t="s">
        <v>79</v>
      </c>
      <c r="H108">
        <v>35</v>
      </c>
      <c r="I108">
        <v>27035</v>
      </c>
      <c r="J108" t="s">
        <v>80</v>
      </c>
      <c r="K108"/>
      <c r="L108" t="s">
        <v>81</v>
      </c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 s="24">
        <f t="shared" si="1"/>
        <v>0</v>
      </c>
    </row>
    <row r="109" spans="1:39" s="7" customFormat="1" x14ac:dyDescent="0.2">
      <c r="A109" s="61">
        <v>836</v>
      </c>
      <c r="B109" t="s">
        <v>75</v>
      </c>
      <c r="C109" t="s">
        <v>293</v>
      </c>
      <c r="D109" t="s">
        <v>131</v>
      </c>
      <c r="E109" t="s">
        <v>294</v>
      </c>
      <c r="F109" s="62">
        <v>55723</v>
      </c>
      <c r="G109" t="s">
        <v>160</v>
      </c>
      <c r="H109">
        <v>137</v>
      </c>
      <c r="I109">
        <v>27137</v>
      </c>
      <c r="J109" t="s">
        <v>68</v>
      </c>
      <c r="K109" t="s">
        <v>161</v>
      </c>
      <c r="L109" t="s">
        <v>162</v>
      </c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 s="24">
        <f t="shared" si="1"/>
        <v>0</v>
      </c>
    </row>
    <row r="110" spans="1:39" s="7" customFormat="1" x14ac:dyDescent="0.2">
      <c r="A110" s="61">
        <v>837</v>
      </c>
      <c r="B110" t="s">
        <v>75</v>
      </c>
      <c r="C110" t="s">
        <v>295</v>
      </c>
      <c r="D110" t="s">
        <v>131</v>
      </c>
      <c r="E110" t="s">
        <v>296</v>
      </c>
      <c r="F110" s="62">
        <v>56636</v>
      </c>
      <c r="G110" t="s">
        <v>285</v>
      </c>
      <c r="H110">
        <v>61</v>
      </c>
      <c r="I110">
        <v>27061</v>
      </c>
      <c r="J110" t="s">
        <v>80</v>
      </c>
      <c r="K110"/>
      <c r="L110" t="s">
        <v>162</v>
      </c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 s="24">
        <f t="shared" si="1"/>
        <v>0</v>
      </c>
    </row>
    <row r="111" spans="1:39" s="7" customFormat="1" x14ac:dyDescent="0.2">
      <c r="A111" s="61">
        <v>838</v>
      </c>
      <c r="B111" t="s">
        <v>75</v>
      </c>
      <c r="C111" t="s">
        <v>297</v>
      </c>
      <c r="D111" t="s">
        <v>131</v>
      </c>
      <c r="E111" t="s">
        <v>298</v>
      </c>
      <c r="F111" s="62">
        <v>55731</v>
      </c>
      <c r="G111" t="s">
        <v>160</v>
      </c>
      <c r="H111">
        <v>137</v>
      </c>
      <c r="I111">
        <v>27137</v>
      </c>
      <c r="J111" t="s">
        <v>68</v>
      </c>
      <c r="K111" t="s">
        <v>161</v>
      </c>
      <c r="L111" t="s">
        <v>162</v>
      </c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 s="24">
        <f t="shared" si="1"/>
        <v>0</v>
      </c>
    </row>
    <row r="112" spans="1:39" s="7" customFormat="1" x14ac:dyDescent="0.2">
      <c r="A112" s="61">
        <v>839</v>
      </c>
      <c r="B112" t="s">
        <v>75</v>
      </c>
      <c r="C112" t="s">
        <v>299</v>
      </c>
      <c r="D112" t="s">
        <v>131</v>
      </c>
      <c r="E112" t="s">
        <v>300</v>
      </c>
      <c r="F112" s="62">
        <v>56334</v>
      </c>
      <c r="G112" t="s">
        <v>301</v>
      </c>
      <c r="H112">
        <v>121</v>
      </c>
      <c r="I112">
        <v>27121</v>
      </c>
      <c r="J112" t="s">
        <v>80</v>
      </c>
      <c r="K112"/>
      <c r="L112" t="s">
        <v>194</v>
      </c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 s="24">
        <f t="shared" si="1"/>
        <v>0</v>
      </c>
    </row>
    <row r="113" spans="1:39" s="7" customFormat="1" x14ac:dyDescent="0.2">
      <c r="A113" s="61">
        <v>841</v>
      </c>
      <c r="B113" t="s">
        <v>75</v>
      </c>
      <c r="C113" t="s">
        <v>302</v>
      </c>
      <c r="D113" t="s">
        <v>131</v>
      </c>
      <c r="E113" t="s">
        <v>303</v>
      </c>
      <c r="F113" s="62">
        <v>56649</v>
      </c>
      <c r="G113" t="s">
        <v>304</v>
      </c>
      <c r="H113">
        <v>71</v>
      </c>
      <c r="I113">
        <v>27071</v>
      </c>
      <c r="J113" t="s">
        <v>80</v>
      </c>
      <c r="K113"/>
      <c r="L113" t="s">
        <v>162</v>
      </c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 s="24">
        <f t="shared" si="1"/>
        <v>0</v>
      </c>
    </row>
    <row r="114" spans="1:39" s="7" customFormat="1" x14ac:dyDescent="0.2">
      <c r="A114" s="61">
        <v>842</v>
      </c>
      <c r="B114" t="s">
        <v>75</v>
      </c>
      <c r="C114" t="s">
        <v>305</v>
      </c>
      <c r="D114" t="s">
        <v>131</v>
      </c>
      <c r="E114" t="s">
        <v>306</v>
      </c>
      <c r="F114" s="62">
        <v>55355</v>
      </c>
      <c r="G114" t="s">
        <v>307</v>
      </c>
      <c r="H114">
        <v>93</v>
      </c>
      <c r="I114">
        <v>27093</v>
      </c>
      <c r="J114" t="s">
        <v>80</v>
      </c>
      <c r="K114"/>
      <c r="L114" t="s">
        <v>96</v>
      </c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 s="24">
        <f t="shared" si="1"/>
        <v>0</v>
      </c>
    </row>
    <row r="115" spans="1:39" s="7" customFormat="1" x14ac:dyDescent="0.2">
      <c r="A115" s="61">
        <v>843</v>
      </c>
      <c r="B115" t="s">
        <v>75</v>
      </c>
      <c r="C115" t="s">
        <v>308</v>
      </c>
      <c r="D115" t="s">
        <v>131</v>
      </c>
      <c r="E115" t="s">
        <v>309</v>
      </c>
      <c r="F115" s="62">
        <v>56345</v>
      </c>
      <c r="G115" t="s">
        <v>310</v>
      </c>
      <c r="H115">
        <v>97</v>
      </c>
      <c r="I115">
        <v>27097</v>
      </c>
      <c r="J115" t="s">
        <v>80</v>
      </c>
      <c r="K115"/>
      <c r="L115" t="s">
        <v>81</v>
      </c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 s="24">
        <f t="shared" si="1"/>
        <v>0</v>
      </c>
    </row>
    <row r="116" spans="1:39" s="7" customFormat="1" x14ac:dyDescent="0.2">
      <c r="A116" s="61">
        <v>844</v>
      </c>
      <c r="B116" t="s">
        <v>75</v>
      </c>
      <c r="C116" t="s">
        <v>311</v>
      </c>
      <c r="D116" t="s">
        <v>131</v>
      </c>
      <c r="E116" t="s">
        <v>312</v>
      </c>
      <c r="F116" s="62">
        <v>56347</v>
      </c>
      <c r="G116" t="s">
        <v>313</v>
      </c>
      <c r="H116">
        <v>153</v>
      </c>
      <c r="I116">
        <v>27153</v>
      </c>
      <c r="J116" t="s">
        <v>80</v>
      </c>
      <c r="K116"/>
      <c r="L116" t="s">
        <v>81</v>
      </c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 s="24">
        <f t="shared" si="1"/>
        <v>0</v>
      </c>
    </row>
    <row r="117" spans="1:39" s="7" customFormat="1" x14ac:dyDescent="0.2">
      <c r="A117" s="61">
        <v>845</v>
      </c>
      <c r="B117" t="s">
        <v>75</v>
      </c>
      <c r="C117" t="s">
        <v>314</v>
      </c>
      <c r="D117" t="s">
        <v>131</v>
      </c>
      <c r="E117" t="s">
        <v>315</v>
      </c>
      <c r="F117" s="62">
        <v>56557</v>
      </c>
      <c r="G117" t="s">
        <v>315</v>
      </c>
      <c r="H117">
        <v>87</v>
      </c>
      <c r="I117">
        <v>27087</v>
      </c>
      <c r="J117" t="s">
        <v>80</v>
      </c>
      <c r="K117"/>
      <c r="L117" t="s">
        <v>102</v>
      </c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 s="24">
        <f t="shared" si="1"/>
        <v>0</v>
      </c>
    </row>
    <row r="118" spans="1:39" s="7" customFormat="1" x14ac:dyDescent="0.2">
      <c r="A118" s="61">
        <v>846</v>
      </c>
      <c r="B118" t="s">
        <v>75</v>
      </c>
      <c r="C118" t="s">
        <v>316</v>
      </c>
      <c r="D118" t="s">
        <v>131</v>
      </c>
      <c r="E118" t="s">
        <v>317</v>
      </c>
      <c r="F118" s="62">
        <v>56352</v>
      </c>
      <c r="G118" t="s">
        <v>144</v>
      </c>
      <c r="H118">
        <v>145</v>
      </c>
      <c r="I118">
        <v>27145</v>
      </c>
      <c r="J118" t="s">
        <v>68</v>
      </c>
      <c r="K118" t="s">
        <v>143</v>
      </c>
      <c r="L118" t="s">
        <v>81</v>
      </c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 s="24">
        <f t="shared" si="1"/>
        <v>0</v>
      </c>
    </row>
    <row r="119" spans="1:39" s="7" customFormat="1" x14ac:dyDescent="0.2">
      <c r="A119" s="61">
        <v>848</v>
      </c>
      <c r="B119" t="s">
        <v>75</v>
      </c>
      <c r="C119" t="s">
        <v>318</v>
      </c>
      <c r="D119" t="s">
        <v>131</v>
      </c>
      <c r="E119" t="s">
        <v>319</v>
      </c>
      <c r="F119" s="62">
        <v>55362</v>
      </c>
      <c r="G119" t="s">
        <v>320</v>
      </c>
      <c r="H119">
        <v>171</v>
      </c>
      <c r="I119">
        <v>27171</v>
      </c>
      <c r="J119" t="s">
        <v>68</v>
      </c>
      <c r="K119" t="s">
        <v>69</v>
      </c>
      <c r="L119" t="s">
        <v>81</v>
      </c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 s="24">
        <f t="shared" si="1"/>
        <v>0</v>
      </c>
    </row>
    <row r="120" spans="1:39" s="7" customFormat="1" x14ac:dyDescent="0.2">
      <c r="A120" s="61">
        <v>849</v>
      </c>
      <c r="B120" t="s">
        <v>75</v>
      </c>
      <c r="C120" t="s">
        <v>321</v>
      </c>
      <c r="D120" t="s">
        <v>131</v>
      </c>
      <c r="E120" t="s">
        <v>322</v>
      </c>
      <c r="F120" s="62">
        <v>55767</v>
      </c>
      <c r="G120" t="s">
        <v>290</v>
      </c>
      <c r="H120">
        <v>17</v>
      </c>
      <c r="I120">
        <v>27017</v>
      </c>
      <c r="J120" t="s">
        <v>68</v>
      </c>
      <c r="K120" t="s">
        <v>161</v>
      </c>
      <c r="L120" t="s">
        <v>162</v>
      </c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 s="24">
        <f t="shared" si="1"/>
        <v>0</v>
      </c>
    </row>
    <row r="121" spans="1:39" s="7" customFormat="1" x14ac:dyDescent="0.2">
      <c r="A121" s="61">
        <v>850</v>
      </c>
      <c r="B121" t="s">
        <v>75</v>
      </c>
      <c r="C121" t="s">
        <v>323</v>
      </c>
      <c r="D121" t="s">
        <v>131</v>
      </c>
      <c r="E121" t="s">
        <v>324</v>
      </c>
      <c r="F121" s="62">
        <v>55051</v>
      </c>
      <c r="G121" t="s">
        <v>325</v>
      </c>
      <c r="H121">
        <v>65</v>
      </c>
      <c r="I121">
        <v>27065</v>
      </c>
      <c r="J121" t="s">
        <v>80</v>
      </c>
      <c r="K121"/>
      <c r="L121" t="s">
        <v>81</v>
      </c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 s="24">
        <f t="shared" si="1"/>
        <v>0</v>
      </c>
    </row>
    <row r="122" spans="1:39" s="7" customFormat="1" x14ac:dyDescent="0.2">
      <c r="A122" s="61">
        <v>851</v>
      </c>
      <c r="B122" t="s">
        <v>75</v>
      </c>
      <c r="C122" t="s">
        <v>326</v>
      </c>
      <c r="D122" t="s">
        <v>131</v>
      </c>
      <c r="E122" t="s">
        <v>327</v>
      </c>
      <c r="F122" s="62">
        <v>56359</v>
      </c>
      <c r="G122" t="s">
        <v>328</v>
      </c>
      <c r="H122">
        <v>95</v>
      </c>
      <c r="I122">
        <v>27095</v>
      </c>
      <c r="J122" t="s">
        <v>80</v>
      </c>
      <c r="K122"/>
      <c r="L122" t="s">
        <v>81</v>
      </c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 s="24">
        <f t="shared" si="1"/>
        <v>0</v>
      </c>
    </row>
    <row r="123" spans="1:39" s="7" customFormat="1" x14ac:dyDescent="0.2">
      <c r="A123" s="61">
        <v>852</v>
      </c>
      <c r="B123" t="s">
        <v>75</v>
      </c>
      <c r="C123" t="s">
        <v>329</v>
      </c>
      <c r="D123" t="s">
        <v>131</v>
      </c>
      <c r="E123" t="s">
        <v>330</v>
      </c>
      <c r="F123" s="62">
        <v>56470</v>
      </c>
      <c r="G123" t="s">
        <v>331</v>
      </c>
      <c r="H123">
        <v>57</v>
      </c>
      <c r="I123">
        <v>27057</v>
      </c>
      <c r="J123" t="s">
        <v>80</v>
      </c>
      <c r="K123"/>
      <c r="L123" t="s">
        <v>102</v>
      </c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 s="24">
        <f t="shared" si="1"/>
        <v>0</v>
      </c>
    </row>
    <row r="124" spans="1:39" s="7" customFormat="1" x14ac:dyDescent="0.2">
      <c r="A124" s="61">
        <v>853</v>
      </c>
      <c r="B124" t="s">
        <v>75</v>
      </c>
      <c r="C124" t="s">
        <v>332</v>
      </c>
      <c r="D124" t="s">
        <v>131</v>
      </c>
      <c r="E124" t="s">
        <v>333</v>
      </c>
      <c r="F124" s="62">
        <v>56573</v>
      </c>
      <c r="G124" t="s">
        <v>334</v>
      </c>
      <c r="H124">
        <v>111</v>
      </c>
      <c r="I124">
        <v>27111</v>
      </c>
      <c r="J124" t="s">
        <v>80</v>
      </c>
      <c r="K124"/>
      <c r="L124" t="s">
        <v>194</v>
      </c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 s="24">
        <f t="shared" si="1"/>
        <v>0</v>
      </c>
    </row>
    <row r="125" spans="1:39" s="7" customFormat="1" x14ac:dyDescent="0.2">
      <c r="A125" s="61">
        <v>854</v>
      </c>
      <c r="B125" t="s">
        <v>75</v>
      </c>
      <c r="C125" t="s">
        <v>335</v>
      </c>
      <c r="D125" t="s">
        <v>131</v>
      </c>
      <c r="E125" t="s">
        <v>336</v>
      </c>
      <c r="F125" s="62">
        <v>55371</v>
      </c>
      <c r="G125" t="s">
        <v>337</v>
      </c>
      <c r="H125">
        <v>141</v>
      </c>
      <c r="I125">
        <v>27141</v>
      </c>
      <c r="J125" t="s">
        <v>68</v>
      </c>
      <c r="K125" t="s">
        <v>69</v>
      </c>
      <c r="L125" t="s">
        <v>81</v>
      </c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 s="24">
        <f t="shared" si="1"/>
        <v>0</v>
      </c>
    </row>
    <row r="126" spans="1:39" s="7" customFormat="1" x14ac:dyDescent="0.2">
      <c r="A126" s="61">
        <v>855</v>
      </c>
      <c r="B126" t="s">
        <v>75</v>
      </c>
      <c r="C126" t="s">
        <v>338</v>
      </c>
      <c r="D126" t="s">
        <v>131</v>
      </c>
      <c r="E126" t="s">
        <v>339</v>
      </c>
      <c r="F126" s="62">
        <v>56283</v>
      </c>
      <c r="G126" t="s">
        <v>340</v>
      </c>
      <c r="H126">
        <v>127</v>
      </c>
      <c r="I126">
        <v>27127</v>
      </c>
      <c r="J126" t="s">
        <v>80</v>
      </c>
      <c r="K126"/>
      <c r="L126" t="s">
        <v>201</v>
      </c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 s="24">
        <f t="shared" si="1"/>
        <v>0</v>
      </c>
    </row>
    <row r="127" spans="1:39" s="7" customFormat="1" x14ac:dyDescent="0.2">
      <c r="A127" s="61">
        <v>856</v>
      </c>
      <c r="B127" t="s">
        <v>75</v>
      </c>
      <c r="C127" t="s">
        <v>341</v>
      </c>
      <c r="D127" t="s">
        <v>131</v>
      </c>
      <c r="E127" t="s">
        <v>251</v>
      </c>
      <c r="F127" s="62">
        <v>56751</v>
      </c>
      <c r="G127" t="s">
        <v>251</v>
      </c>
      <c r="H127">
        <v>135</v>
      </c>
      <c r="I127">
        <v>27135</v>
      </c>
      <c r="J127" t="s">
        <v>80</v>
      </c>
      <c r="K127"/>
      <c r="L127" t="s">
        <v>102</v>
      </c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 s="24">
        <f t="shared" si="1"/>
        <v>0</v>
      </c>
    </row>
    <row r="128" spans="1:39" s="7" customFormat="1" x14ac:dyDescent="0.2">
      <c r="A128" s="61">
        <v>857</v>
      </c>
      <c r="B128" t="s">
        <v>75</v>
      </c>
      <c r="C128" t="s">
        <v>342</v>
      </c>
      <c r="D128" t="s">
        <v>131</v>
      </c>
      <c r="E128" t="s">
        <v>343</v>
      </c>
      <c r="F128" s="62">
        <v>56378</v>
      </c>
      <c r="G128" t="s">
        <v>144</v>
      </c>
      <c r="H128">
        <v>145</v>
      </c>
      <c r="I128">
        <v>27145</v>
      </c>
      <c r="J128" t="s">
        <v>68</v>
      </c>
      <c r="K128" t="s">
        <v>143</v>
      </c>
      <c r="L128" t="s">
        <v>81</v>
      </c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 s="24">
        <f t="shared" si="1"/>
        <v>0</v>
      </c>
    </row>
    <row r="129" spans="1:39" s="7" customFormat="1" x14ac:dyDescent="0.2">
      <c r="A129" s="61">
        <v>858</v>
      </c>
      <c r="B129" t="s">
        <v>75</v>
      </c>
      <c r="C129" t="s">
        <v>344</v>
      </c>
      <c r="D129" t="s">
        <v>131</v>
      </c>
      <c r="E129" t="s">
        <v>345</v>
      </c>
      <c r="F129" s="62">
        <v>56085</v>
      </c>
      <c r="G129" t="s">
        <v>106</v>
      </c>
      <c r="H129">
        <v>15</v>
      </c>
      <c r="I129">
        <v>27015</v>
      </c>
      <c r="J129" t="s">
        <v>80</v>
      </c>
      <c r="K129"/>
      <c r="L129" t="s">
        <v>96</v>
      </c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 s="24">
        <f t="shared" si="1"/>
        <v>0</v>
      </c>
    </row>
    <row r="130" spans="1:39" s="7" customFormat="1" x14ac:dyDescent="0.2">
      <c r="A130" s="61">
        <v>860</v>
      </c>
      <c r="B130" t="s">
        <v>75</v>
      </c>
      <c r="C130" t="s">
        <v>346</v>
      </c>
      <c r="D130" t="s">
        <v>131</v>
      </c>
      <c r="E130" t="s">
        <v>347</v>
      </c>
      <c r="F130" s="62">
        <v>56482</v>
      </c>
      <c r="G130" t="s">
        <v>347</v>
      </c>
      <c r="H130">
        <v>159</v>
      </c>
      <c r="I130">
        <v>27159</v>
      </c>
      <c r="J130" t="s">
        <v>80</v>
      </c>
      <c r="K130"/>
      <c r="L130" t="s">
        <v>81</v>
      </c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 s="24">
        <f t="shared" si="1"/>
        <v>0</v>
      </c>
    </row>
    <row r="131" spans="1:39" s="7" customFormat="1" x14ac:dyDescent="0.2">
      <c r="A131" s="61">
        <v>861</v>
      </c>
      <c r="B131" t="s">
        <v>75</v>
      </c>
      <c r="C131" t="s">
        <v>348</v>
      </c>
      <c r="D131" t="s">
        <v>131</v>
      </c>
      <c r="E131" t="s">
        <v>349</v>
      </c>
      <c r="F131" s="62">
        <v>55092</v>
      </c>
      <c r="G131" t="s">
        <v>350</v>
      </c>
      <c r="H131">
        <v>25</v>
      </c>
      <c r="I131">
        <v>27025</v>
      </c>
      <c r="J131" t="s">
        <v>68</v>
      </c>
      <c r="K131" t="s">
        <v>69</v>
      </c>
      <c r="L131" t="s">
        <v>81</v>
      </c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 s="24">
        <f t="shared" si="1"/>
        <v>0</v>
      </c>
    </row>
    <row r="132" spans="1:39" s="7" customFormat="1" x14ac:dyDescent="0.2">
      <c r="A132" s="61">
        <v>862</v>
      </c>
      <c r="B132" t="s">
        <v>75</v>
      </c>
      <c r="C132" t="s">
        <v>351</v>
      </c>
      <c r="D132" t="s">
        <v>131</v>
      </c>
      <c r="E132" t="s">
        <v>159</v>
      </c>
      <c r="F132" s="62">
        <v>55746</v>
      </c>
      <c r="G132" t="s">
        <v>160</v>
      </c>
      <c r="H132">
        <v>137</v>
      </c>
      <c r="I132">
        <v>27137</v>
      </c>
      <c r="J132" t="s">
        <v>68</v>
      </c>
      <c r="K132" t="s">
        <v>161</v>
      </c>
      <c r="L132" t="s">
        <v>162</v>
      </c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 s="24">
        <f t="shared" si="1"/>
        <v>0</v>
      </c>
    </row>
    <row r="133" spans="1:39" s="7" customFormat="1" x14ac:dyDescent="0.2">
      <c r="A133" s="61">
        <v>864</v>
      </c>
      <c r="B133" t="s">
        <v>75</v>
      </c>
      <c r="C133" t="s">
        <v>352</v>
      </c>
      <c r="D133" t="s">
        <v>131</v>
      </c>
      <c r="E133" t="s">
        <v>353</v>
      </c>
      <c r="F133" s="62">
        <v>56353</v>
      </c>
      <c r="G133" t="s">
        <v>328</v>
      </c>
      <c r="H133">
        <v>95</v>
      </c>
      <c r="I133">
        <v>27095</v>
      </c>
      <c r="J133" t="s">
        <v>80</v>
      </c>
      <c r="K133"/>
      <c r="L133" t="s">
        <v>81</v>
      </c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 s="24">
        <f t="shared" si="1"/>
        <v>0</v>
      </c>
    </row>
    <row r="134" spans="1:39" s="7" customFormat="1" x14ac:dyDescent="0.2">
      <c r="A134" s="61">
        <v>865</v>
      </c>
      <c r="B134" t="s">
        <v>75</v>
      </c>
      <c r="C134" t="s">
        <v>354</v>
      </c>
      <c r="D134" t="s">
        <v>131</v>
      </c>
      <c r="E134" t="s">
        <v>353</v>
      </c>
      <c r="F134" s="62">
        <v>56353</v>
      </c>
      <c r="G134" t="s">
        <v>328</v>
      </c>
      <c r="H134">
        <v>95</v>
      </c>
      <c r="I134">
        <v>27095</v>
      </c>
      <c r="J134" t="s">
        <v>80</v>
      </c>
      <c r="K134"/>
      <c r="L134" t="s">
        <v>81</v>
      </c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 s="24">
        <f t="shared" si="1"/>
        <v>0</v>
      </c>
    </row>
    <row r="135" spans="1:39" s="7" customFormat="1" x14ac:dyDescent="0.2">
      <c r="A135" s="61">
        <v>867</v>
      </c>
      <c r="B135" t="s">
        <v>75</v>
      </c>
      <c r="C135" t="s">
        <v>355</v>
      </c>
      <c r="D135" t="s">
        <v>131</v>
      </c>
      <c r="E135" t="s">
        <v>353</v>
      </c>
      <c r="F135" s="62">
        <v>56353</v>
      </c>
      <c r="G135" t="s">
        <v>328</v>
      </c>
      <c r="H135">
        <v>95</v>
      </c>
      <c r="I135">
        <v>27095</v>
      </c>
      <c r="J135" t="s">
        <v>80</v>
      </c>
      <c r="K135"/>
      <c r="L135" t="s">
        <v>81</v>
      </c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 s="24">
        <f t="shared" si="1"/>
        <v>0</v>
      </c>
    </row>
    <row r="136" spans="1:39" s="7" customFormat="1" x14ac:dyDescent="0.2">
      <c r="A136" s="61">
        <v>875</v>
      </c>
      <c r="B136" t="s">
        <v>75</v>
      </c>
      <c r="C136" t="s">
        <v>356</v>
      </c>
      <c r="D136" t="s">
        <v>169</v>
      </c>
      <c r="E136" t="s">
        <v>170</v>
      </c>
      <c r="F136" s="62">
        <v>58078</v>
      </c>
      <c r="G136" t="s">
        <v>171</v>
      </c>
      <c r="H136">
        <v>21</v>
      </c>
      <c r="I136">
        <v>27021</v>
      </c>
      <c r="J136" t="s">
        <v>80</v>
      </c>
      <c r="K136"/>
      <c r="L136" t="s">
        <v>81</v>
      </c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 s="24">
        <f t="shared" si="1"/>
        <v>0</v>
      </c>
    </row>
    <row r="137" spans="1:39" s="7" customFormat="1" x14ac:dyDescent="0.2">
      <c r="A137" s="61">
        <v>891</v>
      </c>
      <c r="B137" t="s">
        <v>71</v>
      </c>
      <c r="C137" t="s">
        <v>357</v>
      </c>
      <c r="D137" t="s">
        <v>211</v>
      </c>
      <c r="E137" t="s">
        <v>135</v>
      </c>
      <c r="F137" s="62">
        <v>55102</v>
      </c>
      <c r="G137" t="s">
        <v>129</v>
      </c>
      <c r="H137">
        <v>123</v>
      </c>
      <c r="I137">
        <v>27123</v>
      </c>
      <c r="J137" t="s">
        <v>68</v>
      </c>
      <c r="K137" t="s">
        <v>69</v>
      </c>
      <c r="L137" t="s">
        <v>70</v>
      </c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 s="24">
        <f t="shared" ref="AM137:AM200" si="2">SUM(X137+AK137)</f>
        <v>0</v>
      </c>
    </row>
    <row r="138" spans="1:39" s="7" customFormat="1" x14ac:dyDescent="0.2">
      <c r="A138" s="61">
        <v>901</v>
      </c>
      <c r="B138" t="s">
        <v>71</v>
      </c>
      <c r="C138" t="s">
        <v>358</v>
      </c>
      <c r="D138" t="s">
        <v>359</v>
      </c>
      <c r="E138" t="s">
        <v>220</v>
      </c>
      <c r="F138" s="62">
        <v>56002</v>
      </c>
      <c r="G138" t="s">
        <v>221</v>
      </c>
      <c r="H138">
        <v>13</v>
      </c>
      <c r="I138">
        <v>27013</v>
      </c>
      <c r="J138" t="s">
        <v>80</v>
      </c>
      <c r="K138"/>
      <c r="L138" t="s">
        <v>96</v>
      </c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 s="24">
        <f t="shared" si="2"/>
        <v>0</v>
      </c>
    </row>
    <row r="139" spans="1:39" s="7" customFormat="1" x14ac:dyDescent="0.2">
      <c r="A139" s="61">
        <v>908</v>
      </c>
      <c r="B139" t="s">
        <v>71</v>
      </c>
      <c r="C139" t="s">
        <v>360</v>
      </c>
      <c r="D139" t="s">
        <v>196</v>
      </c>
      <c r="E139" t="s">
        <v>361</v>
      </c>
      <c r="F139" s="62">
        <v>55317</v>
      </c>
      <c r="G139" t="s">
        <v>154</v>
      </c>
      <c r="H139">
        <v>19</v>
      </c>
      <c r="I139">
        <v>27019</v>
      </c>
      <c r="J139" t="s">
        <v>68</v>
      </c>
      <c r="K139" t="s">
        <v>69</v>
      </c>
      <c r="L139" t="s">
        <v>70</v>
      </c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 s="24">
        <f t="shared" si="2"/>
        <v>0</v>
      </c>
    </row>
    <row r="140" spans="1:39" s="7" customFormat="1" x14ac:dyDescent="0.2">
      <c r="A140" s="61">
        <v>911</v>
      </c>
      <c r="B140" t="s">
        <v>75</v>
      </c>
      <c r="C140" t="s">
        <v>362</v>
      </c>
      <c r="D140" t="s">
        <v>169</v>
      </c>
      <c r="E140" t="s">
        <v>170</v>
      </c>
      <c r="F140" s="62">
        <v>58078</v>
      </c>
      <c r="G140" t="s">
        <v>171</v>
      </c>
      <c r="H140">
        <v>21</v>
      </c>
      <c r="I140">
        <v>27021</v>
      </c>
      <c r="J140" t="s">
        <v>80</v>
      </c>
      <c r="K140"/>
      <c r="L140" t="s">
        <v>81</v>
      </c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 s="24">
        <f t="shared" si="2"/>
        <v>0</v>
      </c>
    </row>
    <row r="141" spans="1:39" s="7" customFormat="1" x14ac:dyDescent="0.2">
      <c r="A141" s="61">
        <v>937</v>
      </c>
      <c r="B141" t="s">
        <v>75</v>
      </c>
      <c r="C141" t="s">
        <v>363</v>
      </c>
      <c r="D141" t="s">
        <v>131</v>
      </c>
      <c r="E141" t="s">
        <v>364</v>
      </c>
      <c r="F141" s="62">
        <v>56362</v>
      </c>
      <c r="G141" t="s">
        <v>144</v>
      </c>
      <c r="H141">
        <v>145</v>
      </c>
      <c r="I141">
        <v>27145</v>
      </c>
      <c r="J141" t="s">
        <v>68</v>
      </c>
      <c r="K141" t="s">
        <v>143</v>
      </c>
      <c r="L141" t="s">
        <v>81</v>
      </c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 s="24">
        <f t="shared" si="2"/>
        <v>0</v>
      </c>
    </row>
    <row r="142" spans="1:39" s="7" customFormat="1" x14ac:dyDescent="0.2">
      <c r="A142" s="61">
        <v>938</v>
      </c>
      <c r="B142" t="s">
        <v>75</v>
      </c>
      <c r="C142" t="s">
        <v>365</v>
      </c>
      <c r="D142" t="s">
        <v>131</v>
      </c>
      <c r="E142" t="s">
        <v>366</v>
      </c>
      <c r="F142" s="62">
        <v>56164</v>
      </c>
      <c r="G142" t="s">
        <v>366</v>
      </c>
      <c r="H142">
        <v>117</v>
      </c>
      <c r="I142">
        <v>27117</v>
      </c>
      <c r="J142" t="s">
        <v>80</v>
      </c>
      <c r="K142"/>
      <c r="L142" t="s">
        <v>201</v>
      </c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 s="24">
        <f t="shared" si="2"/>
        <v>0</v>
      </c>
    </row>
    <row r="143" spans="1:39" s="7" customFormat="1" x14ac:dyDescent="0.2">
      <c r="A143" s="61">
        <v>939</v>
      </c>
      <c r="B143" t="s">
        <v>75</v>
      </c>
      <c r="C143" t="s">
        <v>367</v>
      </c>
      <c r="D143" t="s">
        <v>131</v>
      </c>
      <c r="E143" t="s">
        <v>368</v>
      </c>
      <c r="F143" s="62">
        <v>56296</v>
      </c>
      <c r="G143" t="s">
        <v>369</v>
      </c>
      <c r="H143">
        <v>155</v>
      </c>
      <c r="I143">
        <v>27155</v>
      </c>
      <c r="J143" t="s">
        <v>80</v>
      </c>
      <c r="K143"/>
      <c r="L143" t="s">
        <v>194</v>
      </c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 s="24">
        <f t="shared" si="2"/>
        <v>0</v>
      </c>
    </row>
    <row r="144" spans="1:39" s="7" customFormat="1" x14ac:dyDescent="0.2">
      <c r="A144" s="61">
        <v>950</v>
      </c>
      <c r="B144" t="s">
        <v>75</v>
      </c>
      <c r="C144" t="s">
        <v>370</v>
      </c>
      <c r="D144" t="s">
        <v>169</v>
      </c>
      <c r="E144" t="s">
        <v>170</v>
      </c>
      <c r="F144" s="62">
        <v>58078</v>
      </c>
      <c r="G144" t="s">
        <v>171</v>
      </c>
      <c r="H144">
        <v>21</v>
      </c>
      <c r="I144">
        <v>27021</v>
      </c>
      <c r="J144" t="s">
        <v>80</v>
      </c>
      <c r="K144"/>
      <c r="L144" t="s">
        <v>81</v>
      </c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 s="24">
        <f t="shared" si="2"/>
        <v>0</v>
      </c>
    </row>
    <row r="145" spans="1:39" s="7" customFormat="1" x14ac:dyDescent="0.2">
      <c r="A145" s="61">
        <v>951</v>
      </c>
      <c r="B145" t="s">
        <v>75</v>
      </c>
      <c r="C145" t="s">
        <v>371</v>
      </c>
      <c r="D145" t="s">
        <v>169</v>
      </c>
      <c r="E145" t="s">
        <v>170</v>
      </c>
      <c r="F145" s="62">
        <v>58078</v>
      </c>
      <c r="G145" t="s">
        <v>171</v>
      </c>
      <c r="H145">
        <v>21</v>
      </c>
      <c r="I145">
        <v>27021</v>
      </c>
      <c r="J145" t="s">
        <v>80</v>
      </c>
      <c r="K145"/>
      <c r="L145" t="s">
        <v>81</v>
      </c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 s="24">
        <f t="shared" si="2"/>
        <v>0</v>
      </c>
    </row>
    <row r="146" spans="1:39" s="7" customFormat="1" x14ac:dyDescent="0.2">
      <c r="A146" s="61">
        <v>958</v>
      </c>
      <c r="B146" t="s">
        <v>75</v>
      </c>
      <c r="C146" t="s">
        <v>372</v>
      </c>
      <c r="D146" t="s">
        <v>131</v>
      </c>
      <c r="E146" t="s">
        <v>373</v>
      </c>
      <c r="F146" s="62">
        <v>56520</v>
      </c>
      <c r="G146" t="s">
        <v>374</v>
      </c>
      <c r="H146">
        <v>167</v>
      </c>
      <c r="I146">
        <v>27167</v>
      </c>
      <c r="J146" t="s">
        <v>80</v>
      </c>
      <c r="K146"/>
      <c r="L146" t="s">
        <v>194</v>
      </c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 s="24">
        <f t="shared" si="2"/>
        <v>0</v>
      </c>
    </row>
    <row r="147" spans="1:39" s="7" customFormat="1" x14ac:dyDescent="0.2">
      <c r="A147" s="61">
        <v>964</v>
      </c>
      <c r="B147" t="s">
        <v>75</v>
      </c>
      <c r="C147" t="s">
        <v>375</v>
      </c>
      <c r="D147" t="s">
        <v>131</v>
      </c>
      <c r="E147" t="s">
        <v>376</v>
      </c>
      <c r="F147" s="62">
        <v>56256</v>
      </c>
      <c r="G147" t="s">
        <v>377</v>
      </c>
      <c r="H147">
        <v>73</v>
      </c>
      <c r="I147">
        <v>27073</v>
      </c>
      <c r="J147" t="s">
        <v>80</v>
      </c>
      <c r="K147"/>
      <c r="L147" t="s">
        <v>201</v>
      </c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 s="24">
        <f t="shared" si="2"/>
        <v>0</v>
      </c>
    </row>
    <row r="148" spans="1:39" s="7" customFormat="1" x14ac:dyDescent="0.2">
      <c r="A148" s="61">
        <v>969</v>
      </c>
      <c r="B148" t="s">
        <v>75</v>
      </c>
      <c r="C148" t="s">
        <v>378</v>
      </c>
      <c r="D148" t="s">
        <v>169</v>
      </c>
      <c r="E148" t="s">
        <v>170</v>
      </c>
      <c r="F148" s="62">
        <v>58078</v>
      </c>
      <c r="G148" t="s">
        <v>171</v>
      </c>
      <c r="H148">
        <v>21</v>
      </c>
      <c r="I148">
        <v>27021</v>
      </c>
      <c r="J148" t="s">
        <v>80</v>
      </c>
      <c r="K148"/>
      <c r="L148" t="s">
        <v>81</v>
      </c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 s="24">
        <f t="shared" si="2"/>
        <v>0</v>
      </c>
    </row>
    <row r="149" spans="1:39" s="7" customFormat="1" x14ac:dyDescent="0.2">
      <c r="A149" s="61">
        <v>976</v>
      </c>
      <c r="B149" t="s">
        <v>75</v>
      </c>
      <c r="C149" t="s">
        <v>379</v>
      </c>
      <c r="D149" t="s">
        <v>380</v>
      </c>
      <c r="E149" t="s">
        <v>146</v>
      </c>
      <c r="F149" s="62">
        <v>55446</v>
      </c>
      <c r="G149" t="s">
        <v>67</v>
      </c>
      <c r="H149">
        <v>53</v>
      </c>
      <c r="I149">
        <v>27053</v>
      </c>
      <c r="J149" t="s">
        <v>68</v>
      </c>
      <c r="K149" t="s">
        <v>69</v>
      </c>
      <c r="L149" t="s">
        <v>70</v>
      </c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 s="24">
        <f t="shared" si="2"/>
        <v>0</v>
      </c>
    </row>
    <row r="150" spans="1:39" s="7" customFormat="1" x14ac:dyDescent="0.2">
      <c r="A150" s="61">
        <v>977</v>
      </c>
      <c r="B150" t="s">
        <v>75</v>
      </c>
      <c r="C150" t="s">
        <v>381</v>
      </c>
      <c r="D150" t="s">
        <v>380</v>
      </c>
      <c r="E150" t="s">
        <v>146</v>
      </c>
      <c r="F150" s="62">
        <v>55446</v>
      </c>
      <c r="G150" t="s">
        <v>67</v>
      </c>
      <c r="H150">
        <v>53</v>
      </c>
      <c r="I150">
        <v>27053</v>
      </c>
      <c r="J150" t="s">
        <v>68</v>
      </c>
      <c r="K150" t="s">
        <v>69</v>
      </c>
      <c r="L150" t="s">
        <v>70</v>
      </c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 s="24">
        <f t="shared" si="2"/>
        <v>0</v>
      </c>
    </row>
    <row r="151" spans="1:39" s="7" customFormat="1" x14ac:dyDescent="0.2">
      <c r="A151" s="61">
        <v>978</v>
      </c>
      <c r="B151" t="s">
        <v>75</v>
      </c>
      <c r="C151" t="s">
        <v>382</v>
      </c>
      <c r="D151" t="s">
        <v>169</v>
      </c>
      <c r="E151" t="s">
        <v>170</v>
      </c>
      <c r="F151" s="62">
        <v>58078</v>
      </c>
      <c r="G151" t="s">
        <v>171</v>
      </c>
      <c r="H151">
        <v>21</v>
      </c>
      <c r="I151">
        <v>27021</v>
      </c>
      <c r="J151" t="s">
        <v>80</v>
      </c>
      <c r="K151"/>
      <c r="L151" t="s">
        <v>81</v>
      </c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 s="24">
        <f t="shared" si="2"/>
        <v>0</v>
      </c>
    </row>
    <row r="152" spans="1:39" s="7" customFormat="1" x14ac:dyDescent="0.2">
      <c r="A152" s="61">
        <v>979</v>
      </c>
      <c r="B152" t="s">
        <v>75</v>
      </c>
      <c r="C152" t="s">
        <v>383</v>
      </c>
      <c r="D152" t="s">
        <v>169</v>
      </c>
      <c r="E152" t="s">
        <v>170</v>
      </c>
      <c r="F152" s="62">
        <v>58078</v>
      </c>
      <c r="G152" t="s">
        <v>171</v>
      </c>
      <c r="H152">
        <v>21</v>
      </c>
      <c r="I152">
        <v>27021</v>
      </c>
      <c r="J152" t="s">
        <v>80</v>
      </c>
      <c r="K152"/>
      <c r="L152" t="s">
        <v>81</v>
      </c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 s="24">
        <f t="shared" si="2"/>
        <v>0</v>
      </c>
    </row>
    <row r="153" spans="1:39" s="7" customFormat="1" x14ac:dyDescent="0.2">
      <c r="A153" s="61">
        <v>984</v>
      </c>
      <c r="B153" t="s">
        <v>75</v>
      </c>
      <c r="C153" t="s">
        <v>384</v>
      </c>
      <c r="D153" t="s">
        <v>169</v>
      </c>
      <c r="E153" t="s">
        <v>170</v>
      </c>
      <c r="F153" s="62">
        <v>58078</v>
      </c>
      <c r="G153" t="s">
        <v>171</v>
      </c>
      <c r="H153">
        <v>21</v>
      </c>
      <c r="I153">
        <v>27021</v>
      </c>
      <c r="J153" t="s">
        <v>80</v>
      </c>
      <c r="K153"/>
      <c r="L153" t="s">
        <v>81</v>
      </c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 s="24">
        <f t="shared" si="2"/>
        <v>0</v>
      </c>
    </row>
    <row r="154" spans="1:39" s="7" customFormat="1" x14ac:dyDescent="0.2">
      <c r="A154" s="61">
        <v>985</v>
      </c>
      <c r="B154" t="s">
        <v>75</v>
      </c>
      <c r="C154" t="s">
        <v>385</v>
      </c>
      <c r="D154" t="s">
        <v>169</v>
      </c>
      <c r="E154" t="s">
        <v>170</v>
      </c>
      <c r="F154" s="62">
        <v>58078</v>
      </c>
      <c r="G154" t="s">
        <v>171</v>
      </c>
      <c r="H154">
        <v>21</v>
      </c>
      <c r="I154">
        <v>27021</v>
      </c>
      <c r="J154" t="s">
        <v>80</v>
      </c>
      <c r="K154"/>
      <c r="L154" t="s">
        <v>81</v>
      </c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 s="24">
        <f t="shared" si="2"/>
        <v>0</v>
      </c>
    </row>
    <row r="155" spans="1:39" s="7" customFormat="1" x14ac:dyDescent="0.2">
      <c r="A155" s="61">
        <v>988</v>
      </c>
      <c r="B155" t="s">
        <v>75</v>
      </c>
      <c r="C155" t="s">
        <v>386</v>
      </c>
      <c r="D155" t="s">
        <v>178</v>
      </c>
      <c r="E155" t="s">
        <v>179</v>
      </c>
      <c r="F155" s="62">
        <v>53527</v>
      </c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 s="24">
        <f t="shared" si="2"/>
        <v>0</v>
      </c>
    </row>
    <row r="156" spans="1:39" s="7" customFormat="1" x14ac:dyDescent="0.2">
      <c r="A156" s="61">
        <v>993</v>
      </c>
      <c r="B156" t="s">
        <v>75</v>
      </c>
      <c r="C156" t="s">
        <v>387</v>
      </c>
      <c r="D156" t="s">
        <v>131</v>
      </c>
      <c r="E156" t="s">
        <v>388</v>
      </c>
      <c r="F156" s="62">
        <v>56208</v>
      </c>
      <c r="G156" t="s">
        <v>282</v>
      </c>
      <c r="H156">
        <v>151</v>
      </c>
      <c r="I156">
        <v>27151</v>
      </c>
      <c r="J156" t="s">
        <v>80</v>
      </c>
      <c r="K156"/>
      <c r="L156" t="s">
        <v>201</v>
      </c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 s="24">
        <f t="shared" si="2"/>
        <v>0</v>
      </c>
    </row>
    <row r="157" spans="1:39" s="7" customFormat="1" x14ac:dyDescent="0.2">
      <c r="A157" s="61">
        <v>1005</v>
      </c>
      <c r="B157" t="s">
        <v>75</v>
      </c>
      <c r="C157" t="s">
        <v>389</v>
      </c>
      <c r="D157" t="s">
        <v>390</v>
      </c>
      <c r="E157" t="s">
        <v>391</v>
      </c>
      <c r="F157" s="62">
        <v>56258</v>
      </c>
      <c r="G157" t="s">
        <v>392</v>
      </c>
      <c r="H157">
        <v>83</v>
      </c>
      <c r="I157">
        <v>27083</v>
      </c>
      <c r="J157" t="s">
        <v>80</v>
      </c>
      <c r="K157"/>
      <c r="L157" t="s">
        <v>201</v>
      </c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 s="24">
        <f t="shared" si="2"/>
        <v>0</v>
      </c>
    </row>
    <row r="158" spans="1:39" s="7" customFormat="1" x14ac:dyDescent="0.2">
      <c r="A158" s="61">
        <v>1012</v>
      </c>
      <c r="B158" t="s">
        <v>75</v>
      </c>
      <c r="C158" t="s">
        <v>393</v>
      </c>
      <c r="D158" t="s">
        <v>169</v>
      </c>
      <c r="E158" t="s">
        <v>170</v>
      </c>
      <c r="F158" s="62">
        <v>58078</v>
      </c>
      <c r="G158" t="s">
        <v>171</v>
      </c>
      <c r="H158">
        <v>21</v>
      </c>
      <c r="I158">
        <v>27021</v>
      </c>
      <c r="J158" t="s">
        <v>80</v>
      </c>
      <c r="K158"/>
      <c r="L158" t="s">
        <v>81</v>
      </c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 s="24">
        <f t="shared" si="2"/>
        <v>0</v>
      </c>
    </row>
    <row r="159" spans="1:39" s="7" customFormat="1" x14ac:dyDescent="0.2">
      <c r="A159" s="61">
        <v>1014</v>
      </c>
      <c r="B159" t="s">
        <v>75</v>
      </c>
      <c r="C159" t="s">
        <v>394</v>
      </c>
      <c r="D159" t="s">
        <v>169</v>
      </c>
      <c r="E159" t="s">
        <v>170</v>
      </c>
      <c r="F159" s="62">
        <v>58078</v>
      </c>
      <c r="G159" t="s">
        <v>171</v>
      </c>
      <c r="H159">
        <v>21</v>
      </c>
      <c r="I159">
        <v>27021</v>
      </c>
      <c r="J159" t="s">
        <v>80</v>
      </c>
      <c r="K159"/>
      <c r="L159" t="s">
        <v>81</v>
      </c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 s="24">
        <f t="shared" si="2"/>
        <v>0</v>
      </c>
    </row>
    <row r="160" spans="1:39" s="7" customFormat="1" x14ac:dyDescent="0.2">
      <c r="A160" s="61">
        <v>1016</v>
      </c>
      <c r="B160" t="s">
        <v>75</v>
      </c>
      <c r="C160" t="s">
        <v>395</v>
      </c>
      <c r="D160" t="s">
        <v>93</v>
      </c>
      <c r="E160" t="s">
        <v>135</v>
      </c>
      <c r="F160" s="62">
        <v>55104</v>
      </c>
      <c r="G160" t="s">
        <v>129</v>
      </c>
      <c r="H160">
        <v>123</v>
      </c>
      <c r="I160">
        <v>27123</v>
      </c>
      <c r="J160" t="s">
        <v>68</v>
      </c>
      <c r="K160" t="s">
        <v>69</v>
      </c>
      <c r="L160" t="s">
        <v>70</v>
      </c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 s="24">
        <f t="shared" si="2"/>
        <v>0</v>
      </c>
    </row>
    <row r="161" spans="1:39" s="7" customFormat="1" x14ac:dyDescent="0.2">
      <c r="A161" s="61">
        <v>1017</v>
      </c>
      <c r="B161" t="s">
        <v>71</v>
      </c>
      <c r="C161" t="s">
        <v>396</v>
      </c>
      <c r="D161" t="s">
        <v>93</v>
      </c>
      <c r="E161" t="s">
        <v>183</v>
      </c>
      <c r="F161" s="62">
        <v>56303</v>
      </c>
      <c r="G161" t="s">
        <v>144</v>
      </c>
      <c r="H161">
        <v>145</v>
      </c>
      <c r="I161">
        <v>27145</v>
      </c>
      <c r="J161" t="s">
        <v>68</v>
      </c>
      <c r="K161" t="s">
        <v>143</v>
      </c>
      <c r="L161" t="s">
        <v>81</v>
      </c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 s="24">
        <f t="shared" si="2"/>
        <v>0</v>
      </c>
    </row>
    <row r="162" spans="1:39" s="7" customFormat="1" x14ac:dyDescent="0.2">
      <c r="A162" s="61">
        <v>1018</v>
      </c>
      <c r="B162" t="s">
        <v>71</v>
      </c>
      <c r="C162" t="s">
        <v>397</v>
      </c>
      <c r="D162" t="s">
        <v>398</v>
      </c>
      <c r="E162" t="s">
        <v>192</v>
      </c>
      <c r="F162" s="62">
        <v>56308</v>
      </c>
      <c r="G162" t="s">
        <v>193</v>
      </c>
      <c r="H162">
        <v>41</v>
      </c>
      <c r="I162">
        <v>27041</v>
      </c>
      <c r="J162" t="s">
        <v>80</v>
      </c>
      <c r="K162"/>
      <c r="L162" t="s">
        <v>194</v>
      </c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 s="24">
        <f t="shared" si="2"/>
        <v>0</v>
      </c>
    </row>
    <row r="163" spans="1:39" s="7" customFormat="1" x14ac:dyDescent="0.2">
      <c r="A163" s="61">
        <v>1019</v>
      </c>
      <c r="B163" t="s">
        <v>75</v>
      </c>
      <c r="C163" t="s">
        <v>399</v>
      </c>
      <c r="D163" t="s">
        <v>93</v>
      </c>
      <c r="E163" t="s">
        <v>400</v>
      </c>
      <c r="F163" s="62">
        <v>55430</v>
      </c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 s="24">
        <f t="shared" si="2"/>
        <v>0</v>
      </c>
    </row>
    <row r="164" spans="1:39" s="7" customFormat="1" x14ac:dyDescent="0.2">
      <c r="A164" s="61">
        <v>1020</v>
      </c>
      <c r="B164" t="s">
        <v>71</v>
      </c>
      <c r="C164" t="s">
        <v>401</v>
      </c>
      <c r="D164" t="s">
        <v>114</v>
      </c>
      <c r="E164" t="s">
        <v>402</v>
      </c>
      <c r="F164" s="62">
        <v>55110</v>
      </c>
      <c r="G164" t="s">
        <v>129</v>
      </c>
      <c r="H164">
        <v>123</v>
      </c>
      <c r="I164">
        <v>27123</v>
      </c>
      <c r="J164" t="s">
        <v>68</v>
      </c>
      <c r="K164" t="s">
        <v>69</v>
      </c>
      <c r="L164" t="s">
        <v>70</v>
      </c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 s="24">
        <f t="shared" si="2"/>
        <v>0</v>
      </c>
    </row>
    <row r="165" spans="1:39" s="7" customFormat="1" x14ac:dyDescent="0.2">
      <c r="A165" s="61">
        <v>1032</v>
      </c>
      <c r="B165" t="s">
        <v>75</v>
      </c>
      <c r="C165" t="s">
        <v>403</v>
      </c>
      <c r="D165" t="s">
        <v>88</v>
      </c>
      <c r="E165" t="s">
        <v>90</v>
      </c>
      <c r="F165" s="62">
        <v>55433</v>
      </c>
      <c r="G165" t="s">
        <v>91</v>
      </c>
      <c r="H165">
        <v>3</v>
      </c>
      <c r="I165">
        <v>27003</v>
      </c>
      <c r="J165" t="s">
        <v>68</v>
      </c>
      <c r="K165" t="s">
        <v>69</v>
      </c>
      <c r="L165" t="s">
        <v>70</v>
      </c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 s="24">
        <f t="shared" si="2"/>
        <v>0</v>
      </c>
    </row>
    <row r="166" spans="1:39" s="7" customFormat="1" x14ac:dyDescent="0.2">
      <c r="A166" s="61">
        <v>1045</v>
      </c>
      <c r="B166" t="s">
        <v>75</v>
      </c>
      <c r="C166" t="s">
        <v>404</v>
      </c>
      <c r="D166" t="s">
        <v>224</v>
      </c>
      <c r="E166" t="s">
        <v>225</v>
      </c>
      <c r="F166" s="62">
        <v>55422</v>
      </c>
      <c r="G166" t="s">
        <v>67</v>
      </c>
      <c r="H166">
        <v>53</v>
      </c>
      <c r="I166">
        <v>27053</v>
      </c>
      <c r="J166" t="s">
        <v>68</v>
      </c>
      <c r="K166" t="s">
        <v>69</v>
      </c>
      <c r="L166" t="s">
        <v>70</v>
      </c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 s="24">
        <f t="shared" si="2"/>
        <v>0</v>
      </c>
    </row>
    <row r="167" spans="1:39" s="7" customFormat="1" x14ac:dyDescent="0.2">
      <c r="A167" s="61">
        <v>1046</v>
      </c>
      <c r="B167" t="s">
        <v>75</v>
      </c>
      <c r="C167" t="s">
        <v>405</v>
      </c>
      <c r="D167" t="s">
        <v>131</v>
      </c>
      <c r="E167" t="s">
        <v>406</v>
      </c>
      <c r="F167" s="62">
        <v>56277</v>
      </c>
      <c r="G167" t="s">
        <v>407</v>
      </c>
      <c r="H167">
        <v>129</v>
      </c>
      <c r="I167">
        <v>27129</v>
      </c>
      <c r="J167" t="s">
        <v>80</v>
      </c>
      <c r="K167"/>
      <c r="L167" t="s">
        <v>201</v>
      </c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 s="24">
        <f t="shared" si="2"/>
        <v>0</v>
      </c>
    </row>
    <row r="168" spans="1:39" s="7" customFormat="1" x14ac:dyDescent="0.2">
      <c r="A168" s="61">
        <v>1048</v>
      </c>
      <c r="B168" t="s">
        <v>75</v>
      </c>
      <c r="C168" t="s">
        <v>408</v>
      </c>
      <c r="D168" t="s">
        <v>169</v>
      </c>
      <c r="E168" t="s">
        <v>170</v>
      </c>
      <c r="F168" s="62">
        <v>58078</v>
      </c>
      <c r="G168" t="s">
        <v>171</v>
      </c>
      <c r="H168">
        <v>21</v>
      </c>
      <c r="I168">
        <v>27021</v>
      </c>
      <c r="J168" t="s">
        <v>80</v>
      </c>
      <c r="K168"/>
      <c r="L168" t="s">
        <v>81</v>
      </c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 s="24">
        <f t="shared" si="2"/>
        <v>0</v>
      </c>
    </row>
    <row r="169" spans="1:39" s="7" customFormat="1" x14ac:dyDescent="0.2">
      <c r="A169" s="61">
        <v>1057</v>
      </c>
      <c r="B169" t="s">
        <v>75</v>
      </c>
      <c r="C169" t="s">
        <v>409</v>
      </c>
      <c r="D169" t="s">
        <v>83</v>
      </c>
      <c r="E169" t="s">
        <v>187</v>
      </c>
      <c r="F169" s="62">
        <v>55449</v>
      </c>
      <c r="G169" t="s">
        <v>91</v>
      </c>
      <c r="H169">
        <v>3</v>
      </c>
      <c r="I169">
        <v>27003</v>
      </c>
      <c r="J169" t="s">
        <v>68</v>
      </c>
      <c r="K169" t="s">
        <v>69</v>
      </c>
      <c r="L169" t="s">
        <v>70</v>
      </c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 s="24">
        <f t="shared" si="2"/>
        <v>0</v>
      </c>
    </row>
    <row r="170" spans="1:39" s="7" customFormat="1" x14ac:dyDescent="0.2">
      <c r="A170" s="61">
        <v>1058</v>
      </c>
      <c r="B170" t="s">
        <v>75</v>
      </c>
      <c r="C170" t="s">
        <v>410</v>
      </c>
      <c r="D170" t="s">
        <v>239</v>
      </c>
      <c r="E170" t="s">
        <v>402</v>
      </c>
      <c r="F170" s="62">
        <v>55127</v>
      </c>
      <c r="G170" t="s">
        <v>129</v>
      </c>
      <c r="H170">
        <v>123</v>
      </c>
      <c r="I170">
        <v>27123</v>
      </c>
      <c r="J170" t="s">
        <v>68</v>
      </c>
      <c r="K170" t="s">
        <v>69</v>
      </c>
      <c r="L170" t="s">
        <v>70</v>
      </c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 s="24">
        <f t="shared" si="2"/>
        <v>0</v>
      </c>
    </row>
    <row r="171" spans="1:39" s="7" customFormat="1" x14ac:dyDescent="0.2">
      <c r="A171" s="61">
        <v>1059</v>
      </c>
      <c r="B171" t="s">
        <v>71</v>
      </c>
      <c r="C171" t="s">
        <v>411</v>
      </c>
      <c r="D171" t="s">
        <v>412</v>
      </c>
      <c r="E171" t="s">
        <v>413</v>
      </c>
      <c r="F171" s="62">
        <v>55792</v>
      </c>
      <c r="G171" t="s">
        <v>160</v>
      </c>
      <c r="H171">
        <v>137</v>
      </c>
      <c r="I171">
        <v>27137</v>
      </c>
      <c r="J171" t="s">
        <v>68</v>
      </c>
      <c r="K171" t="s">
        <v>161</v>
      </c>
      <c r="L171" t="s">
        <v>162</v>
      </c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 s="24">
        <f t="shared" si="2"/>
        <v>0</v>
      </c>
    </row>
    <row r="172" spans="1:39" s="7" customFormat="1" x14ac:dyDescent="0.2">
      <c r="A172" s="61">
        <v>1064</v>
      </c>
      <c r="B172" t="s">
        <v>75</v>
      </c>
      <c r="C172" t="s">
        <v>414</v>
      </c>
      <c r="D172" t="s">
        <v>104</v>
      </c>
      <c r="E172" t="s">
        <v>287</v>
      </c>
      <c r="F172" s="62">
        <v>55021</v>
      </c>
      <c r="G172" t="s">
        <v>109</v>
      </c>
      <c r="H172">
        <v>131</v>
      </c>
      <c r="I172">
        <v>27131</v>
      </c>
      <c r="J172" t="s">
        <v>80</v>
      </c>
      <c r="K172"/>
      <c r="L172" t="s">
        <v>110</v>
      </c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 s="24">
        <f t="shared" si="2"/>
        <v>0</v>
      </c>
    </row>
    <row r="173" spans="1:39" s="7" customFormat="1" x14ac:dyDescent="0.2">
      <c r="A173" s="61">
        <v>1066</v>
      </c>
      <c r="B173" t="s">
        <v>71</v>
      </c>
      <c r="C173" t="s">
        <v>415</v>
      </c>
      <c r="D173" t="s">
        <v>93</v>
      </c>
      <c r="E173" t="s">
        <v>416</v>
      </c>
      <c r="F173" s="62">
        <v>56425</v>
      </c>
      <c r="G173" t="s">
        <v>79</v>
      </c>
      <c r="H173">
        <v>35</v>
      </c>
      <c r="I173">
        <v>27035</v>
      </c>
      <c r="J173" t="s">
        <v>80</v>
      </c>
      <c r="K173"/>
      <c r="L173" t="s">
        <v>81</v>
      </c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 s="24">
        <f t="shared" si="2"/>
        <v>0</v>
      </c>
    </row>
    <row r="174" spans="1:39" s="7" customFormat="1" x14ac:dyDescent="0.2">
      <c r="A174" s="61">
        <v>1101</v>
      </c>
      <c r="B174" t="s">
        <v>71</v>
      </c>
      <c r="C174" t="s">
        <v>417</v>
      </c>
      <c r="D174" t="s">
        <v>196</v>
      </c>
      <c r="E174" t="s">
        <v>157</v>
      </c>
      <c r="F174" s="62">
        <v>55391</v>
      </c>
      <c r="G174" t="s">
        <v>67</v>
      </c>
      <c r="H174">
        <v>53</v>
      </c>
      <c r="I174">
        <v>27053</v>
      </c>
      <c r="J174" t="s">
        <v>68</v>
      </c>
      <c r="K174" t="s">
        <v>69</v>
      </c>
      <c r="L174" t="s">
        <v>70</v>
      </c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 s="24">
        <f t="shared" si="2"/>
        <v>0</v>
      </c>
    </row>
    <row r="175" spans="1:39" s="7" customFormat="1" x14ac:dyDescent="0.2">
      <c r="A175" s="61">
        <v>1102</v>
      </c>
      <c r="B175" t="s">
        <v>71</v>
      </c>
      <c r="C175" t="s">
        <v>418</v>
      </c>
      <c r="D175" t="s">
        <v>196</v>
      </c>
      <c r="E175" t="s">
        <v>419</v>
      </c>
      <c r="F175" s="62">
        <v>55378</v>
      </c>
      <c r="G175" t="s">
        <v>420</v>
      </c>
      <c r="H175">
        <v>139</v>
      </c>
      <c r="I175">
        <v>27139</v>
      </c>
      <c r="J175" t="s">
        <v>68</v>
      </c>
      <c r="K175" t="s">
        <v>69</v>
      </c>
      <c r="L175" t="s">
        <v>70</v>
      </c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 s="24">
        <f t="shared" si="2"/>
        <v>0</v>
      </c>
    </row>
    <row r="176" spans="1:39" s="7" customFormat="1" x14ac:dyDescent="0.2">
      <c r="A176" s="61">
        <v>1120</v>
      </c>
      <c r="B176" t="s">
        <v>75</v>
      </c>
      <c r="C176" t="s">
        <v>421</v>
      </c>
      <c r="D176" t="s">
        <v>422</v>
      </c>
      <c r="E176" t="s">
        <v>296</v>
      </c>
      <c r="F176" s="62">
        <v>56636</v>
      </c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 s="24">
        <f t="shared" si="2"/>
        <v>0</v>
      </c>
    </row>
    <row r="177" spans="1:39" s="7" customFormat="1" x14ac:dyDescent="0.2">
      <c r="A177" s="61">
        <v>1121</v>
      </c>
      <c r="B177" t="s">
        <v>75</v>
      </c>
      <c r="C177" t="s">
        <v>423</v>
      </c>
      <c r="D177" t="s">
        <v>424</v>
      </c>
      <c r="E177" t="s">
        <v>425</v>
      </c>
      <c r="F177" s="62">
        <v>55744</v>
      </c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 s="24">
        <f t="shared" si="2"/>
        <v>0</v>
      </c>
    </row>
    <row r="178" spans="1:39" s="7" customFormat="1" x14ac:dyDescent="0.2">
      <c r="A178" s="61">
        <v>1126</v>
      </c>
      <c r="B178" t="s">
        <v>71</v>
      </c>
      <c r="C178" t="s">
        <v>426</v>
      </c>
      <c r="D178" t="s">
        <v>427</v>
      </c>
      <c r="E178" t="s">
        <v>428</v>
      </c>
      <c r="F178" s="62">
        <v>55422</v>
      </c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 s="24">
        <f t="shared" si="2"/>
        <v>0</v>
      </c>
    </row>
    <row r="179" spans="1:39" s="7" customFormat="1" x14ac:dyDescent="0.2">
      <c r="A179" s="61">
        <v>1134</v>
      </c>
      <c r="B179" t="s">
        <v>75</v>
      </c>
      <c r="C179" t="s">
        <v>429</v>
      </c>
      <c r="D179" t="s">
        <v>131</v>
      </c>
      <c r="E179" t="s">
        <v>100</v>
      </c>
      <c r="F179" s="62">
        <v>56501</v>
      </c>
      <c r="G179" t="s">
        <v>101</v>
      </c>
      <c r="H179">
        <v>5</v>
      </c>
      <c r="I179">
        <v>27005</v>
      </c>
      <c r="J179" t="s">
        <v>80</v>
      </c>
      <c r="K179"/>
      <c r="L179" t="s">
        <v>102</v>
      </c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 s="24">
        <f t="shared" si="2"/>
        <v>0</v>
      </c>
    </row>
    <row r="180" spans="1:39" s="7" customFormat="1" x14ac:dyDescent="0.2">
      <c r="A180" s="61">
        <v>1135</v>
      </c>
      <c r="B180" t="s">
        <v>75</v>
      </c>
      <c r="C180" t="s">
        <v>430</v>
      </c>
      <c r="D180" t="s">
        <v>131</v>
      </c>
      <c r="E180" t="s">
        <v>431</v>
      </c>
      <c r="F180" s="62">
        <v>56265</v>
      </c>
      <c r="G180" t="s">
        <v>432</v>
      </c>
      <c r="H180">
        <v>23</v>
      </c>
      <c r="I180">
        <v>27023</v>
      </c>
      <c r="J180" t="s">
        <v>80</v>
      </c>
      <c r="K180"/>
      <c r="L180" t="s">
        <v>201</v>
      </c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 s="24">
        <f t="shared" si="2"/>
        <v>0</v>
      </c>
    </row>
    <row r="181" spans="1:39" s="7" customFormat="1" x14ac:dyDescent="0.2">
      <c r="A181" s="61">
        <v>1137</v>
      </c>
      <c r="B181" t="s">
        <v>75</v>
      </c>
      <c r="C181" t="s">
        <v>433</v>
      </c>
      <c r="D181" t="s">
        <v>169</v>
      </c>
      <c r="E181" t="s">
        <v>170</v>
      </c>
      <c r="F181" s="62">
        <v>58078</v>
      </c>
      <c r="G181" t="s">
        <v>171</v>
      </c>
      <c r="H181">
        <v>21</v>
      </c>
      <c r="I181">
        <v>27021</v>
      </c>
      <c r="J181" t="s">
        <v>80</v>
      </c>
      <c r="K181"/>
      <c r="L181" t="s">
        <v>81</v>
      </c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 s="24">
        <f t="shared" si="2"/>
        <v>0</v>
      </c>
    </row>
    <row r="182" spans="1:39" s="7" customFormat="1" x14ac:dyDescent="0.2">
      <c r="A182" s="61">
        <v>1141</v>
      </c>
      <c r="B182" t="s">
        <v>75</v>
      </c>
      <c r="C182" t="s">
        <v>434</v>
      </c>
      <c r="D182" t="s">
        <v>83</v>
      </c>
      <c r="E182" t="s">
        <v>139</v>
      </c>
      <c r="F182" s="62">
        <v>55416</v>
      </c>
      <c r="G182" t="s">
        <v>67</v>
      </c>
      <c r="H182">
        <v>53</v>
      </c>
      <c r="I182">
        <v>27053</v>
      </c>
      <c r="J182" t="s">
        <v>68</v>
      </c>
      <c r="K182" t="s">
        <v>69</v>
      </c>
      <c r="L182" t="s">
        <v>70</v>
      </c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 s="24">
        <f t="shared" si="2"/>
        <v>0</v>
      </c>
    </row>
    <row r="183" spans="1:39" s="7" customFormat="1" x14ac:dyDescent="0.2">
      <c r="A183" s="61">
        <v>1152</v>
      </c>
      <c r="B183" t="s">
        <v>71</v>
      </c>
      <c r="C183" t="s">
        <v>435</v>
      </c>
      <c r="D183" t="s">
        <v>435</v>
      </c>
      <c r="E183" t="s">
        <v>128</v>
      </c>
      <c r="F183" s="62">
        <v>55109</v>
      </c>
      <c r="G183" t="s">
        <v>129</v>
      </c>
      <c r="H183">
        <v>123</v>
      </c>
      <c r="I183">
        <v>27123</v>
      </c>
      <c r="J183" t="s">
        <v>68</v>
      </c>
      <c r="K183" t="s">
        <v>69</v>
      </c>
      <c r="L183" t="s">
        <v>70</v>
      </c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 s="24">
        <f t="shared" si="2"/>
        <v>0</v>
      </c>
    </row>
    <row r="184" spans="1:39" s="7" customFormat="1" x14ac:dyDescent="0.2">
      <c r="A184" s="61">
        <v>1153</v>
      </c>
      <c r="B184" t="s">
        <v>71</v>
      </c>
      <c r="C184" t="s">
        <v>436</v>
      </c>
      <c r="D184" t="s">
        <v>207</v>
      </c>
      <c r="E184" t="s">
        <v>402</v>
      </c>
      <c r="F184" s="62">
        <v>55110</v>
      </c>
      <c r="G184" t="s">
        <v>129</v>
      </c>
      <c r="H184">
        <v>123</v>
      </c>
      <c r="I184">
        <v>27123</v>
      </c>
      <c r="J184" t="s">
        <v>68</v>
      </c>
      <c r="K184" t="s">
        <v>69</v>
      </c>
      <c r="L184" t="s">
        <v>70</v>
      </c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 s="24">
        <f t="shared" si="2"/>
        <v>0</v>
      </c>
    </row>
    <row r="185" spans="1:39" s="7" customFormat="1" x14ac:dyDescent="0.2">
      <c r="A185" s="61">
        <v>1155</v>
      </c>
      <c r="B185" t="s">
        <v>71</v>
      </c>
      <c r="C185" t="s">
        <v>437</v>
      </c>
      <c r="D185" t="s">
        <v>235</v>
      </c>
      <c r="E185" t="s">
        <v>119</v>
      </c>
      <c r="F185" s="62">
        <v>55402</v>
      </c>
      <c r="G185" t="s">
        <v>67</v>
      </c>
      <c r="H185">
        <v>53</v>
      </c>
      <c r="I185">
        <v>27053</v>
      </c>
      <c r="J185" t="s">
        <v>68</v>
      </c>
      <c r="K185" t="s">
        <v>69</v>
      </c>
      <c r="L185" t="s">
        <v>70</v>
      </c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 s="24">
        <f t="shared" si="2"/>
        <v>0</v>
      </c>
    </row>
    <row r="186" spans="1:39" s="7" customFormat="1" x14ac:dyDescent="0.2">
      <c r="A186" s="61">
        <v>1166</v>
      </c>
      <c r="B186" t="s">
        <v>75</v>
      </c>
      <c r="C186" t="s">
        <v>438</v>
      </c>
      <c r="D186" t="s">
        <v>99</v>
      </c>
      <c r="E186" t="s">
        <v>439</v>
      </c>
      <c r="F186" s="62">
        <v>58104</v>
      </c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 s="24">
        <f t="shared" si="2"/>
        <v>0</v>
      </c>
    </row>
    <row r="187" spans="1:39" s="7" customFormat="1" x14ac:dyDescent="0.2">
      <c r="A187" s="61">
        <v>1168</v>
      </c>
      <c r="B187" t="s">
        <v>71</v>
      </c>
      <c r="C187" t="s">
        <v>440</v>
      </c>
      <c r="D187" t="s">
        <v>207</v>
      </c>
      <c r="E187" t="s">
        <v>416</v>
      </c>
      <c r="F187" s="62">
        <v>56425</v>
      </c>
      <c r="G187" t="s">
        <v>79</v>
      </c>
      <c r="H187">
        <v>35</v>
      </c>
      <c r="I187">
        <v>27035</v>
      </c>
      <c r="J187" t="s">
        <v>80</v>
      </c>
      <c r="K187"/>
      <c r="L187" t="s">
        <v>81</v>
      </c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 s="24">
        <f t="shared" si="2"/>
        <v>0</v>
      </c>
    </row>
    <row r="188" spans="1:39" s="7" customFormat="1" x14ac:dyDescent="0.2">
      <c r="A188" s="61">
        <v>1169</v>
      </c>
      <c r="B188" t="s">
        <v>71</v>
      </c>
      <c r="C188" t="s">
        <v>441</v>
      </c>
      <c r="D188" t="s">
        <v>235</v>
      </c>
      <c r="E188" t="s">
        <v>220</v>
      </c>
      <c r="F188" s="62">
        <v>56001</v>
      </c>
      <c r="G188" t="s">
        <v>221</v>
      </c>
      <c r="H188">
        <v>13</v>
      </c>
      <c r="I188">
        <v>27013</v>
      </c>
      <c r="J188" t="s">
        <v>80</v>
      </c>
      <c r="K188"/>
      <c r="L188" t="s">
        <v>96</v>
      </c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 s="24">
        <f t="shared" si="2"/>
        <v>0</v>
      </c>
    </row>
    <row r="189" spans="1:39" s="7" customFormat="1" x14ac:dyDescent="0.2">
      <c r="A189" s="61">
        <v>1174</v>
      </c>
      <c r="B189" t="s">
        <v>71</v>
      </c>
      <c r="C189" t="s">
        <v>442</v>
      </c>
      <c r="D189" t="s">
        <v>235</v>
      </c>
      <c r="E189" t="s">
        <v>263</v>
      </c>
      <c r="F189" s="62">
        <v>55901</v>
      </c>
      <c r="G189" t="s">
        <v>264</v>
      </c>
      <c r="H189">
        <v>109</v>
      </c>
      <c r="I189">
        <v>27109</v>
      </c>
      <c r="J189" t="s">
        <v>68</v>
      </c>
      <c r="K189" t="s">
        <v>263</v>
      </c>
      <c r="L189" t="s">
        <v>110</v>
      </c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 s="24">
        <f t="shared" si="2"/>
        <v>0</v>
      </c>
    </row>
    <row r="190" spans="1:39" s="7" customFormat="1" x14ac:dyDescent="0.2">
      <c r="A190" s="61">
        <v>1203</v>
      </c>
      <c r="B190" t="s">
        <v>75</v>
      </c>
      <c r="C190" t="s">
        <v>443</v>
      </c>
      <c r="D190" t="s">
        <v>93</v>
      </c>
      <c r="E190" t="s">
        <v>135</v>
      </c>
      <c r="F190" s="62">
        <v>55103</v>
      </c>
      <c r="G190" t="s">
        <v>129</v>
      </c>
      <c r="H190">
        <v>123</v>
      </c>
      <c r="I190">
        <v>27123</v>
      </c>
      <c r="J190" t="s">
        <v>68</v>
      </c>
      <c r="K190" t="s">
        <v>69</v>
      </c>
      <c r="L190" t="s">
        <v>70</v>
      </c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 s="24">
        <f t="shared" si="2"/>
        <v>0</v>
      </c>
    </row>
    <row r="191" spans="1:39" s="7" customFormat="1" x14ac:dyDescent="0.2">
      <c r="A191" s="61">
        <v>1204</v>
      </c>
      <c r="B191" t="s">
        <v>75</v>
      </c>
      <c r="C191" t="s">
        <v>444</v>
      </c>
      <c r="D191" t="s">
        <v>131</v>
      </c>
      <c r="E191" t="s">
        <v>445</v>
      </c>
      <c r="F191" s="62">
        <v>56241</v>
      </c>
      <c r="G191" t="s">
        <v>446</v>
      </c>
      <c r="H191">
        <v>173</v>
      </c>
      <c r="I191">
        <v>27173</v>
      </c>
      <c r="J191" t="s">
        <v>80</v>
      </c>
      <c r="K191"/>
      <c r="L191" t="s">
        <v>201</v>
      </c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 s="24">
        <f t="shared" si="2"/>
        <v>0</v>
      </c>
    </row>
    <row r="192" spans="1:39" s="7" customFormat="1" x14ac:dyDescent="0.2">
      <c r="A192" s="61">
        <v>1205</v>
      </c>
      <c r="B192" t="s">
        <v>71</v>
      </c>
      <c r="C192" t="s">
        <v>212</v>
      </c>
      <c r="D192" t="s">
        <v>213</v>
      </c>
      <c r="E192" t="s">
        <v>447</v>
      </c>
      <c r="F192" s="62">
        <v>55042</v>
      </c>
      <c r="G192" t="s">
        <v>116</v>
      </c>
      <c r="H192">
        <v>163</v>
      </c>
      <c r="I192">
        <v>27163</v>
      </c>
      <c r="J192" t="s">
        <v>68</v>
      </c>
      <c r="K192" t="s">
        <v>69</v>
      </c>
      <c r="L192" t="s">
        <v>70</v>
      </c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 s="24">
        <f t="shared" si="2"/>
        <v>0</v>
      </c>
    </row>
    <row r="193" spans="1:39" s="7" customFormat="1" x14ac:dyDescent="0.2">
      <c r="A193" s="61">
        <v>1207</v>
      </c>
      <c r="B193" t="s">
        <v>75</v>
      </c>
      <c r="C193" t="s">
        <v>448</v>
      </c>
      <c r="D193" t="s">
        <v>131</v>
      </c>
      <c r="E193" t="s">
        <v>449</v>
      </c>
      <c r="F193" s="62">
        <v>56479</v>
      </c>
      <c r="G193" t="s">
        <v>313</v>
      </c>
      <c r="H193">
        <v>153</v>
      </c>
      <c r="I193">
        <v>27153</v>
      </c>
      <c r="J193" t="s">
        <v>80</v>
      </c>
      <c r="K193"/>
      <c r="L193" t="s">
        <v>81</v>
      </c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 s="24">
        <f t="shared" si="2"/>
        <v>0</v>
      </c>
    </row>
    <row r="194" spans="1:39" s="7" customFormat="1" x14ac:dyDescent="0.2">
      <c r="A194" s="61">
        <v>1208</v>
      </c>
      <c r="B194" t="s">
        <v>75</v>
      </c>
      <c r="C194" t="s">
        <v>450</v>
      </c>
      <c r="D194" t="s">
        <v>178</v>
      </c>
      <c r="E194" t="s">
        <v>179</v>
      </c>
      <c r="F194" s="62">
        <v>53527</v>
      </c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 s="24">
        <f t="shared" si="2"/>
        <v>0</v>
      </c>
    </row>
    <row r="195" spans="1:39" s="7" customFormat="1" x14ac:dyDescent="0.2">
      <c r="A195" s="61">
        <v>1215</v>
      </c>
      <c r="B195" t="s">
        <v>75</v>
      </c>
      <c r="C195" t="s">
        <v>451</v>
      </c>
      <c r="D195" t="s">
        <v>83</v>
      </c>
      <c r="E195" t="s">
        <v>452</v>
      </c>
      <c r="F195" s="62">
        <v>55044</v>
      </c>
      <c r="G195" t="s">
        <v>85</v>
      </c>
      <c r="H195">
        <v>37</v>
      </c>
      <c r="I195">
        <v>27037</v>
      </c>
      <c r="J195" t="s">
        <v>68</v>
      </c>
      <c r="K195" t="s">
        <v>69</v>
      </c>
      <c r="L195" t="s">
        <v>70</v>
      </c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 s="24">
        <f t="shared" si="2"/>
        <v>0</v>
      </c>
    </row>
    <row r="196" spans="1:39" s="7" customFormat="1" x14ac:dyDescent="0.2">
      <c r="A196" s="61">
        <v>1216</v>
      </c>
      <c r="B196" t="s">
        <v>75</v>
      </c>
      <c r="C196" t="s">
        <v>453</v>
      </c>
      <c r="D196" t="s">
        <v>83</v>
      </c>
      <c r="E196" t="s">
        <v>454</v>
      </c>
      <c r="F196" s="62">
        <v>55113</v>
      </c>
      <c r="G196" t="s">
        <v>129</v>
      </c>
      <c r="H196">
        <v>123</v>
      </c>
      <c r="I196">
        <v>27123</v>
      </c>
      <c r="J196" t="s">
        <v>68</v>
      </c>
      <c r="K196" t="s">
        <v>69</v>
      </c>
      <c r="L196" t="s">
        <v>70</v>
      </c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 s="24">
        <f t="shared" si="2"/>
        <v>0</v>
      </c>
    </row>
    <row r="197" spans="1:39" s="7" customFormat="1" x14ac:dyDescent="0.2">
      <c r="A197" s="61">
        <v>1219</v>
      </c>
      <c r="B197" t="s">
        <v>71</v>
      </c>
      <c r="C197" t="s">
        <v>455</v>
      </c>
      <c r="D197" t="s">
        <v>427</v>
      </c>
      <c r="E197" t="s">
        <v>124</v>
      </c>
      <c r="F197" s="62">
        <v>55369</v>
      </c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 s="24">
        <f t="shared" si="2"/>
        <v>0</v>
      </c>
    </row>
    <row r="198" spans="1:39" s="7" customFormat="1" x14ac:dyDescent="0.2">
      <c r="A198" s="61">
        <v>1225</v>
      </c>
      <c r="B198" t="s">
        <v>71</v>
      </c>
      <c r="C198" t="s">
        <v>456</v>
      </c>
      <c r="D198" t="s">
        <v>457</v>
      </c>
      <c r="E198" t="s">
        <v>119</v>
      </c>
      <c r="F198" s="62">
        <v>55455</v>
      </c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 s="24">
        <f t="shared" si="2"/>
        <v>0</v>
      </c>
    </row>
    <row r="199" spans="1:39" s="7" customFormat="1" x14ac:dyDescent="0.2">
      <c r="A199" s="61">
        <v>1231</v>
      </c>
      <c r="B199" t="s">
        <v>71</v>
      </c>
      <c r="C199" t="s">
        <v>435</v>
      </c>
      <c r="D199" t="s">
        <v>435</v>
      </c>
      <c r="E199" t="s">
        <v>246</v>
      </c>
      <c r="F199" s="62">
        <v>55025</v>
      </c>
      <c r="G199" t="s">
        <v>116</v>
      </c>
      <c r="H199">
        <v>163</v>
      </c>
      <c r="I199">
        <v>27163</v>
      </c>
      <c r="J199" t="s">
        <v>68</v>
      </c>
      <c r="K199" t="s">
        <v>69</v>
      </c>
      <c r="L199" t="s">
        <v>70</v>
      </c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 s="24">
        <f t="shared" si="2"/>
        <v>0</v>
      </c>
    </row>
    <row r="200" spans="1:39" s="7" customFormat="1" x14ac:dyDescent="0.2">
      <c r="A200" s="61">
        <v>1237</v>
      </c>
      <c r="B200" t="s">
        <v>71</v>
      </c>
      <c r="C200" t="s">
        <v>458</v>
      </c>
      <c r="D200" t="s">
        <v>459</v>
      </c>
      <c r="E200" t="s">
        <v>78</v>
      </c>
      <c r="F200" s="62">
        <v>56401</v>
      </c>
      <c r="G200" t="s">
        <v>79</v>
      </c>
      <c r="H200">
        <v>35</v>
      </c>
      <c r="I200">
        <v>27035</v>
      </c>
      <c r="J200" t="s">
        <v>80</v>
      </c>
      <c r="K200"/>
      <c r="L200" t="s">
        <v>81</v>
      </c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 s="24">
        <f t="shared" si="2"/>
        <v>0</v>
      </c>
    </row>
    <row r="201" spans="1:39" s="7" customFormat="1" x14ac:dyDescent="0.2">
      <c r="A201" s="61">
        <v>1256</v>
      </c>
      <c r="B201" t="s">
        <v>71</v>
      </c>
      <c r="C201" t="s">
        <v>460</v>
      </c>
      <c r="D201" t="s">
        <v>461</v>
      </c>
      <c r="E201" t="s">
        <v>66</v>
      </c>
      <c r="F201" s="62">
        <v>55345</v>
      </c>
      <c r="G201" t="s">
        <v>67</v>
      </c>
      <c r="H201">
        <v>53</v>
      </c>
      <c r="I201">
        <v>27053</v>
      </c>
      <c r="J201" t="s">
        <v>68</v>
      </c>
      <c r="K201" t="s">
        <v>69</v>
      </c>
      <c r="L201" t="s">
        <v>70</v>
      </c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 s="24">
        <f t="shared" ref="AM201:AM264" si="3">SUM(X201+AK201)</f>
        <v>0</v>
      </c>
    </row>
    <row r="202" spans="1:39" s="7" customFormat="1" x14ac:dyDescent="0.2">
      <c r="A202" s="61">
        <v>1266</v>
      </c>
      <c r="B202" t="s">
        <v>71</v>
      </c>
      <c r="C202" t="s">
        <v>462</v>
      </c>
      <c r="D202" t="s">
        <v>77</v>
      </c>
      <c r="E202" t="s">
        <v>303</v>
      </c>
      <c r="F202" s="62">
        <v>56649</v>
      </c>
      <c r="G202" t="s">
        <v>304</v>
      </c>
      <c r="H202">
        <v>71</v>
      </c>
      <c r="I202">
        <v>27071</v>
      </c>
      <c r="J202" t="s">
        <v>80</v>
      </c>
      <c r="K202"/>
      <c r="L202" t="s">
        <v>162</v>
      </c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 s="24">
        <f t="shared" si="3"/>
        <v>0</v>
      </c>
    </row>
    <row r="203" spans="1:39" s="7" customFormat="1" x14ac:dyDescent="0.2">
      <c r="A203" s="61">
        <v>1268</v>
      </c>
      <c r="B203" t="s">
        <v>75</v>
      </c>
      <c r="C203" t="s">
        <v>463</v>
      </c>
      <c r="D203" t="s">
        <v>169</v>
      </c>
      <c r="E203" t="s">
        <v>170</v>
      </c>
      <c r="F203" s="62">
        <v>58078</v>
      </c>
      <c r="G203" t="s">
        <v>171</v>
      </c>
      <c r="H203">
        <v>21</v>
      </c>
      <c r="I203">
        <v>27021</v>
      </c>
      <c r="J203" t="s">
        <v>80</v>
      </c>
      <c r="K203"/>
      <c r="L203" t="s">
        <v>81</v>
      </c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 s="24">
        <f t="shared" si="3"/>
        <v>0</v>
      </c>
    </row>
    <row r="204" spans="1:39" s="7" customFormat="1" x14ac:dyDescent="0.2">
      <c r="A204" s="61">
        <v>1269</v>
      </c>
      <c r="B204" t="s">
        <v>75</v>
      </c>
      <c r="C204" t="s">
        <v>464</v>
      </c>
      <c r="D204" t="s">
        <v>169</v>
      </c>
      <c r="E204" t="s">
        <v>170</v>
      </c>
      <c r="F204" s="62">
        <v>58078</v>
      </c>
      <c r="G204" t="s">
        <v>171</v>
      </c>
      <c r="H204">
        <v>21</v>
      </c>
      <c r="I204">
        <v>27021</v>
      </c>
      <c r="J204" t="s">
        <v>80</v>
      </c>
      <c r="K204"/>
      <c r="L204" t="s">
        <v>81</v>
      </c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 s="24">
        <f t="shared" si="3"/>
        <v>0</v>
      </c>
    </row>
    <row r="205" spans="1:39" s="7" customFormat="1" x14ac:dyDescent="0.2">
      <c r="A205" s="61">
        <v>1270</v>
      </c>
      <c r="B205" t="s">
        <v>75</v>
      </c>
      <c r="C205" t="s">
        <v>465</v>
      </c>
      <c r="D205" t="s">
        <v>169</v>
      </c>
      <c r="E205" t="s">
        <v>170</v>
      </c>
      <c r="F205" s="62">
        <v>58078</v>
      </c>
      <c r="G205" t="s">
        <v>171</v>
      </c>
      <c r="H205">
        <v>21</v>
      </c>
      <c r="I205">
        <v>27021</v>
      </c>
      <c r="J205" t="s">
        <v>80</v>
      </c>
      <c r="K205"/>
      <c r="L205" t="s">
        <v>81</v>
      </c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 s="24">
        <f t="shared" si="3"/>
        <v>0</v>
      </c>
    </row>
    <row r="206" spans="1:39" s="7" customFormat="1" x14ac:dyDescent="0.2">
      <c r="A206" s="61">
        <v>1276</v>
      </c>
      <c r="B206" t="s">
        <v>71</v>
      </c>
      <c r="C206" t="s">
        <v>466</v>
      </c>
      <c r="D206" t="s">
        <v>121</v>
      </c>
      <c r="E206" t="s">
        <v>124</v>
      </c>
      <c r="F206" s="62">
        <v>55369</v>
      </c>
      <c r="G206" t="s">
        <v>67</v>
      </c>
      <c r="H206">
        <v>53</v>
      </c>
      <c r="I206">
        <v>27053</v>
      </c>
      <c r="J206" t="s">
        <v>68</v>
      </c>
      <c r="K206" t="s">
        <v>69</v>
      </c>
      <c r="L206" t="s">
        <v>70</v>
      </c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 s="24">
        <f t="shared" si="3"/>
        <v>0</v>
      </c>
    </row>
    <row r="207" spans="1:39" s="7" customFormat="1" x14ac:dyDescent="0.2">
      <c r="A207" s="61">
        <v>1315</v>
      </c>
      <c r="B207" t="s">
        <v>71</v>
      </c>
      <c r="C207" t="s">
        <v>467</v>
      </c>
      <c r="D207" t="s">
        <v>73</v>
      </c>
      <c r="E207" t="s">
        <v>115</v>
      </c>
      <c r="F207" s="62">
        <v>55125</v>
      </c>
      <c r="G207" t="s">
        <v>116</v>
      </c>
      <c r="H207">
        <v>163</v>
      </c>
      <c r="I207">
        <v>27163</v>
      </c>
      <c r="J207" t="s">
        <v>68</v>
      </c>
      <c r="K207" t="s">
        <v>69</v>
      </c>
      <c r="L207" t="s">
        <v>70</v>
      </c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 s="24">
        <f t="shared" si="3"/>
        <v>0</v>
      </c>
    </row>
    <row r="208" spans="1:39" s="7" customFormat="1" x14ac:dyDescent="0.2">
      <c r="A208" s="61">
        <v>1316</v>
      </c>
      <c r="B208" t="s">
        <v>71</v>
      </c>
      <c r="C208" t="s">
        <v>468</v>
      </c>
      <c r="D208" t="s">
        <v>142</v>
      </c>
      <c r="E208" t="s">
        <v>192</v>
      </c>
      <c r="F208" s="62">
        <v>56308</v>
      </c>
      <c r="G208" t="s">
        <v>193</v>
      </c>
      <c r="H208">
        <v>41</v>
      </c>
      <c r="I208">
        <v>27041</v>
      </c>
      <c r="J208" t="s">
        <v>80</v>
      </c>
      <c r="K208"/>
      <c r="L208" t="s">
        <v>194</v>
      </c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 s="24">
        <f t="shared" si="3"/>
        <v>0</v>
      </c>
    </row>
    <row r="209" spans="1:39" s="7" customFormat="1" x14ac:dyDescent="0.2">
      <c r="A209" s="61">
        <v>1321</v>
      </c>
      <c r="B209" t="s">
        <v>71</v>
      </c>
      <c r="C209" t="s">
        <v>469</v>
      </c>
      <c r="D209" t="s">
        <v>470</v>
      </c>
      <c r="E209" t="s">
        <v>167</v>
      </c>
      <c r="F209" s="62">
        <v>55123</v>
      </c>
      <c r="G209" t="s">
        <v>85</v>
      </c>
      <c r="H209">
        <v>37</v>
      </c>
      <c r="I209">
        <v>27037</v>
      </c>
      <c r="J209" t="s">
        <v>68</v>
      </c>
      <c r="K209" t="s">
        <v>69</v>
      </c>
      <c r="L209" t="s">
        <v>70</v>
      </c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 s="24">
        <f t="shared" si="3"/>
        <v>0</v>
      </c>
    </row>
    <row r="210" spans="1:39" s="7" customFormat="1" x14ac:dyDescent="0.2">
      <c r="A210" s="61">
        <v>1329</v>
      </c>
      <c r="B210" t="s">
        <v>71</v>
      </c>
      <c r="C210" t="s">
        <v>471</v>
      </c>
      <c r="D210" t="s">
        <v>142</v>
      </c>
      <c r="E210" t="s">
        <v>319</v>
      </c>
      <c r="F210" s="62">
        <v>55362</v>
      </c>
      <c r="G210" t="s">
        <v>320</v>
      </c>
      <c r="H210">
        <v>171</v>
      </c>
      <c r="I210">
        <v>27171</v>
      </c>
      <c r="J210" t="s">
        <v>68</v>
      </c>
      <c r="K210" t="s">
        <v>69</v>
      </c>
      <c r="L210" t="s">
        <v>81</v>
      </c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 s="24">
        <f t="shared" si="3"/>
        <v>0</v>
      </c>
    </row>
    <row r="211" spans="1:39" s="7" customFormat="1" x14ac:dyDescent="0.2">
      <c r="A211" s="61">
        <v>1330</v>
      </c>
      <c r="B211" t="s">
        <v>75</v>
      </c>
      <c r="C211" t="s">
        <v>472</v>
      </c>
      <c r="D211" t="s">
        <v>178</v>
      </c>
      <c r="E211" t="s">
        <v>179</v>
      </c>
      <c r="F211" s="62">
        <v>53527</v>
      </c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 s="24">
        <f t="shared" si="3"/>
        <v>0</v>
      </c>
    </row>
    <row r="212" spans="1:39" s="7" customFormat="1" x14ac:dyDescent="0.2">
      <c r="A212" s="61">
        <v>1332</v>
      </c>
      <c r="B212" t="s">
        <v>75</v>
      </c>
      <c r="C212" t="s">
        <v>473</v>
      </c>
      <c r="D212" t="s">
        <v>178</v>
      </c>
      <c r="E212" t="s">
        <v>179</v>
      </c>
      <c r="F212" s="62">
        <v>53527</v>
      </c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 s="24">
        <f t="shared" si="3"/>
        <v>0</v>
      </c>
    </row>
    <row r="213" spans="1:39" s="7" customFormat="1" x14ac:dyDescent="0.2">
      <c r="A213" s="61">
        <v>1333</v>
      </c>
      <c r="B213" t="s">
        <v>75</v>
      </c>
      <c r="C213" t="s">
        <v>474</v>
      </c>
      <c r="D213" t="s">
        <v>178</v>
      </c>
      <c r="E213" t="s">
        <v>179</v>
      </c>
      <c r="F213" s="62">
        <v>53527</v>
      </c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 s="24">
        <f t="shared" si="3"/>
        <v>0</v>
      </c>
    </row>
    <row r="214" spans="1:39" s="7" customFormat="1" x14ac:dyDescent="0.2">
      <c r="A214" s="61">
        <v>1334</v>
      </c>
      <c r="B214" t="s">
        <v>75</v>
      </c>
      <c r="C214" t="s">
        <v>475</v>
      </c>
      <c r="D214" t="s">
        <v>178</v>
      </c>
      <c r="E214" t="s">
        <v>179</v>
      </c>
      <c r="F214" s="62">
        <v>53527</v>
      </c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 s="24">
        <f t="shared" si="3"/>
        <v>0</v>
      </c>
    </row>
    <row r="215" spans="1:39" s="7" customFormat="1" x14ac:dyDescent="0.2">
      <c r="A215" s="61">
        <v>1340</v>
      </c>
      <c r="B215" t="s">
        <v>75</v>
      </c>
      <c r="C215" t="s">
        <v>476</v>
      </c>
      <c r="D215" t="s">
        <v>477</v>
      </c>
      <c r="E215" t="s">
        <v>161</v>
      </c>
      <c r="F215" s="62">
        <v>55805</v>
      </c>
      <c r="G215" t="s">
        <v>160</v>
      </c>
      <c r="H215">
        <v>137</v>
      </c>
      <c r="I215">
        <v>27137</v>
      </c>
      <c r="J215" t="s">
        <v>68</v>
      </c>
      <c r="K215" t="s">
        <v>161</v>
      </c>
      <c r="L215" t="s">
        <v>162</v>
      </c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 s="24">
        <f t="shared" si="3"/>
        <v>0</v>
      </c>
    </row>
    <row r="216" spans="1:39" s="7" customFormat="1" x14ac:dyDescent="0.2">
      <c r="A216" s="61">
        <v>1346</v>
      </c>
      <c r="B216" t="s">
        <v>75</v>
      </c>
      <c r="C216" t="s">
        <v>478</v>
      </c>
      <c r="D216" t="s">
        <v>248</v>
      </c>
      <c r="E216" t="s">
        <v>253</v>
      </c>
      <c r="F216" s="62">
        <v>56601</v>
      </c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 s="24">
        <f t="shared" si="3"/>
        <v>0</v>
      </c>
    </row>
    <row r="217" spans="1:39" s="7" customFormat="1" x14ac:dyDescent="0.2">
      <c r="A217" s="61">
        <v>1367</v>
      </c>
      <c r="B217" t="s">
        <v>71</v>
      </c>
      <c r="C217" t="s">
        <v>479</v>
      </c>
      <c r="D217" t="s">
        <v>359</v>
      </c>
      <c r="E217" t="s">
        <v>220</v>
      </c>
      <c r="F217" s="62">
        <v>56001</v>
      </c>
      <c r="G217" t="s">
        <v>221</v>
      </c>
      <c r="H217">
        <v>13</v>
      </c>
      <c r="I217">
        <v>27013</v>
      </c>
      <c r="J217" t="s">
        <v>80</v>
      </c>
      <c r="K217"/>
      <c r="L217" t="s">
        <v>96</v>
      </c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 s="24">
        <f t="shared" si="3"/>
        <v>0</v>
      </c>
    </row>
    <row r="218" spans="1:39" s="7" customFormat="1" x14ac:dyDescent="0.2">
      <c r="A218" s="61">
        <v>1374</v>
      </c>
      <c r="B218" t="s">
        <v>75</v>
      </c>
      <c r="C218" t="s">
        <v>480</v>
      </c>
      <c r="D218" t="s">
        <v>83</v>
      </c>
      <c r="E218" t="s">
        <v>167</v>
      </c>
      <c r="F218" s="62">
        <v>55121</v>
      </c>
      <c r="G218" t="s">
        <v>85</v>
      </c>
      <c r="H218">
        <v>37</v>
      </c>
      <c r="I218">
        <v>27037</v>
      </c>
      <c r="J218" t="s">
        <v>68</v>
      </c>
      <c r="K218" t="s">
        <v>69</v>
      </c>
      <c r="L218" t="s">
        <v>70</v>
      </c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 s="24">
        <f t="shared" si="3"/>
        <v>0</v>
      </c>
    </row>
    <row r="219" spans="1:39" s="7" customFormat="1" x14ac:dyDescent="0.2">
      <c r="A219" s="61">
        <v>1375</v>
      </c>
      <c r="B219" t="s">
        <v>71</v>
      </c>
      <c r="C219" t="s">
        <v>481</v>
      </c>
      <c r="D219" t="s">
        <v>482</v>
      </c>
      <c r="E219" t="s">
        <v>249</v>
      </c>
      <c r="F219" s="62">
        <v>56716</v>
      </c>
      <c r="G219" t="s">
        <v>204</v>
      </c>
      <c r="H219">
        <v>119</v>
      </c>
      <c r="I219">
        <v>27119</v>
      </c>
      <c r="J219" t="s">
        <v>68</v>
      </c>
      <c r="K219" t="s">
        <v>205</v>
      </c>
      <c r="L219" t="s">
        <v>102</v>
      </c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 s="24">
        <f t="shared" si="3"/>
        <v>0</v>
      </c>
    </row>
    <row r="220" spans="1:39" s="7" customFormat="1" x14ac:dyDescent="0.2">
      <c r="A220" s="61">
        <v>1376</v>
      </c>
      <c r="B220" t="s">
        <v>71</v>
      </c>
      <c r="C220" t="s">
        <v>483</v>
      </c>
      <c r="D220" t="s">
        <v>121</v>
      </c>
      <c r="E220" t="s">
        <v>167</v>
      </c>
      <c r="F220" s="62">
        <v>55121</v>
      </c>
      <c r="G220" t="s">
        <v>85</v>
      </c>
      <c r="H220">
        <v>37</v>
      </c>
      <c r="I220">
        <v>27037</v>
      </c>
      <c r="J220" t="s">
        <v>68</v>
      </c>
      <c r="K220" t="s">
        <v>69</v>
      </c>
      <c r="L220" t="s">
        <v>70</v>
      </c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 s="24">
        <f t="shared" si="3"/>
        <v>0</v>
      </c>
    </row>
    <row r="221" spans="1:39" s="7" customFormat="1" x14ac:dyDescent="0.2">
      <c r="A221" s="61">
        <v>1385</v>
      </c>
      <c r="B221" t="s">
        <v>71</v>
      </c>
      <c r="C221" t="s">
        <v>484</v>
      </c>
      <c r="D221" t="s">
        <v>470</v>
      </c>
      <c r="E221" t="s">
        <v>402</v>
      </c>
      <c r="F221" s="62">
        <v>55127</v>
      </c>
      <c r="G221" t="s">
        <v>129</v>
      </c>
      <c r="H221">
        <v>123</v>
      </c>
      <c r="I221">
        <v>27123</v>
      </c>
      <c r="J221" t="s">
        <v>68</v>
      </c>
      <c r="K221" t="s">
        <v>69</v>
      </c>
      <c r="L221" t="s">
        <v>70</v>
      </c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 s="24">
        <f t="shared" si="3"/>
        <v>0</v>
      </c>
    </row>
    <row r="222" spans="1:39" s="7" customFormat="1" x14ac:dyDescent="0.2">
      <c r="A222" s="61">
        <v>1392</v>
      </c>
      <c r="B222" t="s">
        <v>75</v>
      </c>
      <c r="C222" t="s">
        <v>485</v>
      </c>
      <c r="D222" t="s">
        <v>169</v>
      </c>
      <c r="E222" t="s">
        <v>170</v>
      </c>
      <c r="F222" s="62">
        <v>58078</v>
      </c>
      <c r="G222" t="s">
        <v>171</v>
      </c>
      <c r="H222">
        <v>21</v>
      </c>
      <c r="I222">
        <v>27021</v>
      </c>
      <c r="J222" t="s">
        <v>80</v>
      </c>
      <c r="K222"/>
      <c r="L222" t="s">
        <v>81</v>
      </c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 s="24">
        <f t="shared" si="3"/>
        <v>0</v>
      </c>
    </row>
    <row r="223" spans="1:39" s="7" customFormat="1" x14ac:dyDescent="0.2">
      <c r="A223" s="61">
        <v>1405</v>
      </c>
      <c r="B223" t="s">
        <v>75</v>
      </c>
      <c r="C223" t="s">
        <v>486</v>
      </c>
      <c r="D223" t="s">
        <v>207</v>
      </c>
      <c r="E223" t="s">
        <v>112</v>
      </c>
      <c r="F223" s="62">
        <v>55435</v>
      </c>
      <c r="G223" t="s">
        <v>67</v>
      </c>
      <c r="H223">
        <v>53</v>
      </c>
      <c r="I223">
        <v>27053</v>
      </c>
      <c r="J223" t="s">
        <v>68</v>
      </c>
      <c r="K223" t="s">
        <v>69</v>
      </c>
      <c r="L223" t="s">
        <v>70</v>
      </c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 s="24">
        <f t="shared" si="3"/>
        <v>0</v>
      </c>
    </row>
    <row r="224" spans="1:39" s="7" customFormat="1" x14ac:dyDescent="0.2">
      <c r="A224" s="61">
        <v>1407</v>
      </c>
      <c r="B224" t="s">
        <v>71</v>
      </c>
      <c r="C224" t="s">
        <v>487</v>
      </c>
      <c r="D224" t="s">
        <v>121</v>
      </c>
      <c r="E224" t="s">
        <v>115</v>
      </c>
      <c r="F224" s="62">
        <v>55129</v>
      </c>
      <c r="G224" t="s">
        <v>116</v>
      </c>
      <c r="H224">
        <v>163</v>
      </c>
      <c r="I224">
        <v>27163</v>
      </c>
      <c r="J224" t="s">
        <v>68</v>
      </c>
      <c r="K224" t="s">
        <v>69</v>
      </c>
      <c r="L224" t="s">
        <v>70</v>
      </c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 s="24">
        <f t="shared" si="3"/>
        <v>0</v>
      </c>
    </row>
    <row r="225" spans="1:39" s="7" customFormat="1" x14ac:dyDescent="0.2">
      <c r="A225" s="61">
        <v>1414</v>
      </c>
      <c r="B225" t="s">
        <v>75</v>
      </c>
      <c r="C225" t="s">
        <v>488</v>
      </c>
      <c r="D225" t="s">
        <v>178</v>
      </c>
      <c r="E225" t="s">
        <v>179</v>
      </c>
      <c r="F225" s="62">
        <v>53527</v>
      </c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 s="24">
        <f t="shared" si="3"/>
        <v>0</v>
      </c>
    </row>
    <row r="226" spans="1:39" s="7" customFormat="1" x14ac:dyDescent="0.2">
      <c r="A226" s="61">
        <v>1420</v>
      </c>
      <c r="B226" t="s">
        <v>75</v>
      </c>
      <c r="C226" t="s">
        <v>489</v>
      </c>
      <c r="D226" t="s">
        <v>131</v>
      </c>
      <c r="E226" t="s">
        <v>353</v>
      </c>
      <c r="F226" s="62">
        <v>56353</v>
      </c>
      <c r="G226" t="s">
        <v>328</v>
      </c>
      <c r="H226">
        <v>95</v>
      </c>
      <c r="I226">
        <v>27095</v>
      </c>
      <c r="J226" t="s">
        <v>80</v>
      </c>
      <c r="K226"/>
      <c r="L226" t="s">
        <v>81</v>
      </c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 s="24">
        <f t="shared" si="3"/>
        <v>0</v>
      </c>
    </row>
    <row r="227" spans="1:39" s="7" customFormat="1" x14ac:dyDescent="0.2">
      <c r="A227" s="61">
        <v>1429</v>
      </c>
      <c r="B227" t="s">
        <v>71</v>
      </c>
      <c r="C227" t="s">
        <v>490</v>
      </c>
      <c r="D227" t="s">
        <v>93</v>
      </c>
      <c r="E227" t="s">
        <v>66</v>
      </c>
      <c r="F227" s="62">
        <v>55305</v>
      </c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 s="24">
        <f t="shared" si="3"/>
        <v>0</v>
      </c>
    </row>
    <row r="228" spans="1:39" s="7" customFormat="1" x14ac:dyDescent="0.2">
      <c r="A228" s="61">
        <v>1430</v>
      </c>
      <c r="B228" t="s">
        <v>71</v>
      </c>
      <c r="C228" t="s">
        <v>491</v>
      </c>
      <c r="D228" t="s">
        <v>492</v>
      </c>
      <c r="E228" t="s">
        <v>187</v>
      </c>
      <c r="F228" s="62">
        <v>55449</v>
      </c>
      <c r="G228" t="s">
        <v>91</v>
      </c>
      <c r="H228">
        <v>3</v>
      </c>
      <c r="I228">
        <v>27003</v>
      </c>
      <c r="J228" t="s">
        <v>68</v>
      </c>
      <c r="K228" t="s">
        <v>69</v>
      </c>
      <c r="L228" t="s">
        <v>70</v>
      </c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 s="24">
        <f t="shared" si="3"/>
        <v>0</v>
      </c>
    </row>
    <row r="229" spans="1:39" s="7" customFormat="1" x14ac:dyDescent="0.2">
      <c r="A229" s="61">
        <v>1432</v>
      </c>
      <c r="B229" t="s">
        <v>75</v>
      </c>
      <c r="C229" t="s">
        <v>493</v>
      </c>
      <c r="D229" t="s">
        <v>131</v>
      </c>
      <c r="E229" t="s">
        <v>494</v>
      </c>
      <c r="F229" s="62">
        <v>56728</v>
      </c>
      <c r="G229" t="s">
        <v>495</v>
      </c>
      <c r="H229">
        <v>69</v>
      </c>
      <c r="I229">
        <v>27069</v>
      </c>
      <c r="J229" t="s">
        <v>80</v>
      </c>
      <c r="K229"/>
      <c r="L229" t="s">
        <v>102</v>
      </c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 s="24">
        <f t="shared" si="3"/>
        <v>0</v>
      </c>
    </row>
    <row r="230" spans="1:39" s="7" customFormat="1" x14ac:dyDescent="0.2">
      <c r="A230" s="61">
        <v>1433</v>
      </c>
      <c r="B230" t="s">
        <v>71</v>
      </c>
      <c r="C230" t="s">
        <v>496</v>
      </c>
      <c r="D230" t="s">
        <v>93</v>
      </c>
      <c r="E230" t="s">
        <v>112</v>
      </c>
      <c r="F230" s="62">
        <v>55435</v>
      </c>
      <c r="G230" t="s">
        <v>67</v>
      </c>
      <c r="H230">
        <v>53</v>
      </c>
      <c r="I230">
        <v>27053</v>
      </c>
      <c r="J230" t="s">
        <v>68</v>
      </c>
      <c r="K230" t="s">
        <v>69</v>
      </c>
      <c r="L230" t="s">
        <v>70</v>
      </c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 s="24">
        <f t="shared" si="3"/>
        <v>0</v>
      </c>
    </row>
    <row r="231" spans="1:39" s="7" customFormat="1" x14ac:dyDescent="0.2">
      <c r="A231" s="61">
        <v>1434</v>
      </c>
      <c r="B231" t="s">
        <v>71</v>
      </c>
      <c r="C231" t="s">
        <v>497</v>
      </c>
      <c r="D231" t="s">
        <v>498</v>
      </c>
      <c r="E231" t="s">
        <v>499</v>
      </c>
      <c r="F231" s="62">
        <v>55987</v>
      </c>
      <c r="G231" t="s">
        <v>499</v>
      </c>
      <c r="H231">
        <v>169</v>
      </c>
      <c r="I231">
        <v>27169</v>
      </c>
      <c r="J231" t="s">
        <v>80</v>
      </c>
      <c r="K231"/>
      <c r="L231" t="s">
        <v>110</v>
      </c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 s="24">
        <f t="shared" si="3"/>
        <v>0</v>
      </c>
    </row>
    <row r="232" spans="1:39" s="7" customFormat="1" x14ac:dyDescent="0.2">
      <c r="A232" s="61">
        <v>1435</v>
      </c>
      <c r="B232" t="s">
        <v>71</v>
      </c>
      <c r="C232" t="s">
        <v>500</v>
      </c>
      <c r="D232" t="s">
        <v>142</v>
      </c>
      <c r="E232" t="s">
        <v>183</v>
      </c>
      <c r="F232" s="62">
        <v>56377</v>
      </c>
      <c r="G232" t="s">
        <v>144</v>
      </c>
      <c r="H232">
        <v>145</v>
      </c>
      <c r="I232">
        <v>27145</v>
      </c>
      <c r="J232" t="s">
        <v>68</v>
      </c>
      <c r="K232" t="s">
        <v>143</v>
      </c>
      <c r="L232" t="s">
        <v>81</v>
      </c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 s="24">
        <f t="shared" si="3"/>
        <v>0</v>
      </c>
    </row>
    <row r="233" spans="1:39" s="7" customFormat="1" x14ac:dyDescent="0.2">
      <c r="A233" s="61">
        <v>1436</v>
      </c>
      <c r="B233" t="s">
        <v>75</v>
      </c>
      <c r="C233" t="s">
        <v>501</v>
      </c>
      <c r="D233" t="s">
        <v>83</v>
      </c>
      <c r="E233" t="s">
        <v>146</v>
      </c>
      <c r="F233" s="62">
        <v>55446</v>
      </c>
      <c r="G233" t="s">
        <v>67</v>
      </c>
      <c r="H233">
        <v>53</v>
      </c>
      <c r="I233">
        <v>27053</v>
      </c>
      <c r="J233" t="s">
        <v>68</v>
      </c>
      <c r="K233" t="s">
        <v>69</v>
      </c>
      <c r="L233" t="s">
        <v>70</v>
      </c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 s="24">
        <f t="shared" si="3"/>
        <v>0</v>
      </c>
    </row>
    <row r="234" spans="1:39" s="7" customFormat="1" x14ac:dyDescent="0.2">
      <c r="A234" s="61">
        <v>1437</v>
      </c>
      <c r="B234" t="s">
        <v>71</v>
      </c>
      <c r="C234" t="s">
        <v>502</v>
      </c>
      <c r="D234" t="s">
        <v>470</v>
      </c>
      <c r="E234" t="s">
        <v>115</v>
      </c>
      <c r="F234" s="62">
        <v>55125</v>
      </c>
      <c r="G234" t="s">
        <v>116</v>
      </c>
      <c r="H234">
        <v>163</v>
      </c>
      <c r="I234">
        <v>27163</v>
      </c>
      <c r="J234" t="s">
        <v>68</v>
      </c>
      <c r="K234" t="s">
        <v>69</v>
      </c>
      <c r="L234" t="s">
        <v>70</v>
      </c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 s="24">
        <f t="shared" si="3"/>
        <v>0</v>
      </c>
    </row>
    <row r="235" spans="1:39" s="7" customFormat="1" x14ac:dyDescent="0.2">
      <c r="A235" s="61">
        <v>1438</v>
      </c>
      <c r="B235" t="s">
        <v>75</v>
      </c>
      <c r="C235" t="s">
        <v>503</v>
      </c>
      <c r="D235" t="s">
        <v>178</v>
      </c>
      <c r="E235" t="s">
        <v>179</v>
      </c>
      <c r="F235" s="62">
        <v>53527</v>
      </c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 s="24">
        <f t="shared" si="3"/>
        <v>0</v>
      </c>
    </row>
    <row r="236" spans="1:39" s="7" customFormat="1" x14ac:dyDescent="0.2">
      <c r="A236" s="61">
        <v>1439</v>
      </c>
      <c r="B236" t="s">
        <v>75</v>
      </c>
      <c r="C236" t="s">
        <v>504</v>
      </c>
      <c r="D236" t="s">
        <v>178</v>
      </c>
      <c r="E236" t="s">
        <v>179</v>
      </c>
      <c r="F236" s="62">
        <v>53527</v>
      </c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 s="24">
        <f t="shared" si="3"/>
        <v>0</v>
      </c>
    </row>
    <row r="237" spans="1:39" s="7" customFormat="1" x14ac:dyDescent="0.2">
      <c r="A237" s="61">
        <v>1441</v>
      </c>
      <c r="B237" t="s">
        <v>75</v>
      </c>
      <c r="C237" t="s">
        <v>505</v>
      </c>
      <c r="D237" t="s">
        <v>178</v>
      </c>
      <c r="E237" t="s">
        <v>179</v>
      </c>
      <c r="F237" s="62">
        <v>53527</v>
      </c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 s="24">
        <f t="shared" si="3"/>
        <v>0</v>
      </c>
    </row>
    <row r="238" spans="1:39" s="7" customFormat="1" x14ac:dyDescent="0.2">
      <c r="A238" s="61">
        <v>1442</v>
      </c>
      <c r="B238" t="s">
        <v>71</v>
      </c>
      <c r="C238" t="s">
        <v>506</v>
      </c>
      <c r="D238" t="s">
        <v>224</v>
      </c>
      <c r="E238" t="s">
        <v>225</v>
      </c>
      <c r="F238" s="62">
        <v>55422</v>
      </c>
      <c r="G238" t="s">
        <v>67</v>
      </c>
      <c r="H238">
        <v>53</v>
      </c>
      <c r="I238">
        <v>27053</v>
      </c>
      <c r="J238" t="s">
        <v>68</v>
      </c>
      <c r="K238" t="s">
        <v>69</v>
      </c>
      <c r="L238" t="s">
        <v>70</v>
      </c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 s="24">
        <f t="shared" si="3"/>
        <v>0</v>
      </c>
    </row>
    <row r="239" spans="1:39" s="7" customFormat="1" x14ac:dyDescent="0.2">
      <c r="A239" s="61">
        <v>1443</v>
      </c>
      <c r="B239" t="s">
        <v>71</v>
      </c>
      <c r="C239" t="s">
        <v>507</v>
      </c>
      <c r="D239" t="s">
        <v>207</v>
      </c>
      <c r="E239" t="s">
        <v>508</v>
      </c>
      <c r="F239" s="62">
        <v>55124</v>
      </c>
      <c r="G239" t="s">
        <v>85</v>
      </c>
      <c r="H239">
        <v>37</v>
      </c>
      <c r="I239">
        <v>27037</v>
      </c>
      <c r="J239" t="s">
        <v>68</v>
      </c>
      <c r="K239" t="s">
        <v>69</v>
      </c>
      <c r="L239" t="s">
        <v>70</v>
      </c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 s="24">
        <f t="shared" si="3"/>
        <v>0</v>
      </c>
    </row>
    <row r="240" spans="1:39" s="7" customFormat="1" x14ac:dyDescent="0.2">
      <c r="A240" s="61">
        <v>1444</v>
      </c>
      <c r="B240" t="s">
        <v>75</v>
      </c>
      <c r="C240" t="s">
        <v>509</v>
      </c>
      <c r="D240" t="s">
        <v>248</v>
      </c>
      <c r="E240" t="s">
        <v>253</v>
      </c>
      <c r="F240" s="62">
        <v>56601</v>
      </c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 s="24">
        <f t="shared" si="3"/>
        <v>0</v>
      </c>
    </row>
    <row r="241" spans="1:39" s="7" customFormat="1" x14ac:dyDescent="0.2">
      <c r="A241" s="61">
        <v>1445</v>
      </c>
      <c r="B241" t="s">
        <v>75</v>
      </c>
      <c r="C241" t="s">
        <v>510</v>
      </c>
      <c r="D241" t="s">
        <v>248</v>
      </c>
      <c r="E241" t="s">
        <v>253</v>
      </c>
      <c r="F241" s="62">
        <v>56601</v>
      </c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 s="24">
        <f t="shared" si="3"/>
        <v>0</v>
      </c>
    </row>
    <row r="242" spans="1:39" s="7" customFormat="1" x14ac:dyDescent="0.2">
      <c r="A242" s="61">
        <v>1446</v>
      </c>
      <c r="B242" t="s">
        <v>75</v>
      </c>
      <c r="C242" t="s">
        <v>511</v>
      </c>
      <c r="D242" t="s">
        <v>169</v>
      </c>
      <c r="E242" t="s">
        <v>170</v>
      </c>
      <c r="F242" s="62">
        <v>58078</v>
      </c>
      <c r="G242" t="s">
        <v>171</v>
      </c>
      <c r="H242">
        <v>21</v>
      </c>
      <c r="I242">
        <v>27021</v>
      </c>
      <c r="J242" t="s">
        <v>80</v>
      </c>
      <c r="K242"/>
      <c r="L242" t="s">
        <v>81</v>
      </c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 s="24">
        <f t="shared" si="3"/>
        <v>0</v>
      </c>
    </row>
    <row r="243" spans="1:39" s="7" customFormat="1" x14ac:dyDescent="0.2">
      <c r="A243" s="61">
        <v>1448</v>
      </c>
      <c r="B243" t="s">
        <v>75</v>
      </c>
      <c r="C243" t="s">
        <v>512</v>
      </c>
      <c r="D243" t="s">
        <v>83</v>
      </c>
      <c r="E243" t="s">
        <v>513</v>
      </c>
      <c r="F243" s="62">
        <v>55330</v>
      </c>
      <c r="G243" t="s">
        <v>144</v>
      </c>
      <c r="H243">
        <v>145</v>
      </c>
      <c r="I243">
        <v>27145</v>
      </c>
      <c r="J243" t="s">
        <v>68</v>
      </c>
      <c r="K243" t="s">
        <v>143</v>
      </c>
      <c r="L243" t="s">
        <v>81</v>
      </c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 s="24">
        <f t="shared" si="3"/>
        <v>0</v>
      </c>
    </row>
    <row r="244" spans="1:39" s="7" customFormat="1" x14ac:dyDescent="0.2">
      <c r="A244" s="61">
        <v>1449</v>
      </c>
      <c r="B244" t="s">
        <v>75</v>
      </c>
      <c r="C244" t="s">
        <v>514</v>
      </c>
      <c r="D244" t="s">
        <v>83</v>
      </c>
      <c r="E244" t="s">
        <v>515</v>
      </c>
      <c r="F244" s="62">
        <v>55379</v>
      </c>
      <c r="G244" t="s">
        <v>420</v>
      </c>
      <c r="H244">
        <v>139</v>
      </c>
      <c r="I244">
        <v>27139</v>
      </c>
      <c r="J244" t="s">
        <v>68</v>
      </c>
      <c r="K244" t="s">
        <v>69</v>
      </c>
      <c r="L244" t="s">
        <v>70</v>
      </c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 s="24">
        <f t="shared" si="3"/>
        <v>0</v>
      </c>
    </row>
    <row r="245" spans="1:39" s="7" customFormat="1" x14ac:dyDescent="0.2">
      <c r="A245" s="61">
        <v>1452</v>
      </c>
      <c r="B245" t="s">
        <v>75</v>
      </c>
      <c r="C245" t="s">
        <v>516</v>
      </c>
      <c r="D245" t="s">
        <v>517</v>
      </c>
      <c r="E245" t="s">
        <v>518</v>
      </c>
      <c r="F245" s="62">
        <v>48842</v>
      </c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 s="24">
        <f t="shared" si="3"/>
        <v>0</v>
      </c>
    </row>
    <row r="246" spans="1:39" s="7" customFormat="1" x14ac:dyDescent="0.2">
      <c r="A246" s="61">
        <v>1453</v>
      </c>
      <c r="B246" t="s">
        <v>75</v>
      </c>
      <c r="C246" t="s">
        <v>519</v>
      </c>
      <c r="D246" t="s">
        <v>235</v>
      </c>
      <c r="E246" t="s">
        <v>220</v>
      </c>
      <c r="F246" s="62">
        <v>56001</v>
      </c>
      <c r="G246" t="s">
        <v>221</v>
      </c>
      <c r="H246">
        <v>13</v>
      </c>
      <c r="I246">
        <v>27013</v>
      </c>
      <c r="J246" t="s">
        <v>80</v>
      </c>
      <c r="K246"/>
      <c r="L246" t="s">
        <v>96</v>
      </c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 s="24">
        <f t="shared" si="3"/>
        <v>0</v>
      </c>
    </row>
    <row r="247" spans="1:39" s="7" customFormat="1" x14ac:dyDescent="0.2">
      <c r="A247" s="61">
        <v>1454</v>
      </c>
      <c r="B247" t="s">
        <v>71</v>
      </c>
      <c r="C247" t="s">
        <v>520</v>
      </c>
      <c r="D247" t="s">
        <v>521</v>
      </c>
      <c r="E247" t="s">
        <v>522</v>
      </c>
      <c r="F247" s="62">
        <v>55063</v>
      </c>
      <c r="G247" t="s">
        <v>523</v>
      </c>
      <c r="H247">
        <v>115</v>
      </c>
      <c r="I247">
        <v>27115</v>
      </c>
      <c r="J247" t="s">
        <v>80</v>
      </c>
      <c r="K247"/>
      <c r="L247" t="s">
        <v>81</v>
      </c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 s="24">
        <f t="shared" si="3"/>
        <v>0</v>
      </c>
    </row>
    <row r="248" spans="1:39" s="7" customFormat="1" x14ac:dyDescent="0.2">
      <c r="A248" s="61">
        <v>1455</v>
      </c>
      <c r="B248" t="s">
        <v>71</v>
      </c>
      <c r="C248" t="s">
        <v>524</v>
      </c>
      <c r="D248" t="s">
        <v>525</v>
      </c>
      <c r="E248" t="s">
        <v>419</v>
      </c>
      <c r="F248" s="62">
        <v>55378</v>
      </c>
      <c r="G248" t="s">
        <v>420</v>
      </c>
      <c r="H248">
        <v>139</v>
      </c>
      <c r="I248">
        <v>27139</v>
      </c>
      <c r="J248" t="s">
        <v>68</v>
      </c>
      <c r="K248" t="s">
        <v>69</v>
      </c>
      <c r="L248" t="s">
        <v>70</v>
      </c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 s="24">
        <f t="shared" si="3"/>
        <v>0</v>
      </c>
    </row>
    <row r="249" spans="1:39" s="7" customFormat="1" x14ac:dyDescent="0.2">
      <c r="A249" s="61">
        <v>1456</v>
      </c>
      <c r="B249" t="s">
        <v>71</v>
      </c>
      <c r="C249" t="s">
        <v>526</v>
      </c>
      <c r="D249" t="s">
        <v>93</v>
      </c>
      <c r="E249" t="s">
        <v>199</v>
      </c>
      <c r="F249" s="62">
        <v>56201</v>
      </c>
      <c r="G249" t="s">
        <v>200</v>
      </c>
      <c r="H249">
        <v>67</v>
      </c>
      <c r="I249">
        <v>27067</v>
      </c>
      <c r="J249" t="s">
        <v>80</v>
      </c>
      <c r="K249"/>
      <c r="L249" t="s">
        <v>201</v>
      </c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 s="24">
        <f t="shared" si="3"/>
        <v>0</v>
      </c>
    </row>
    <row r="250" spans="1:39" s="7" customFormat="1" x14ac:dyDescent="0.2">
      <c r="A250" s="61">
        <v>1458</v>
      </c>
      <c r="B250" t="s">
        <v>71</v>
      </c>
      <c r="C250" t="s">
        <v>527</v>
      </c>
      <c r="D250" t="s">
        <v>461</v>
      </c>
      <c r="E250" t="s">
        <v>187</v>
      </c>
      <c r="F250" s="62">
        <v>55449</v>
      </c>
      <c r="G250" t="s">
        <v>91</v>
      </c>
      <c r="H250">
        <v>3</v>
      </c>
      <c r="I250">
        <v>27003</v>
      </c>
      <c r="J250" t="s">
        <v>68</v>
      </c>
      <c r="K250" t="s">
        <v>69</v>
      </c>
      <c r="L250" t="s">
        <v>70</v>
      </c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 s="24">
        <f t="shared" si="3"/>
        <v>0</v>
      </c>
    </row>
    <row r="251" spans="1:39" s="7" customFormat="1" x14ac:dyDescent="0.2">
      <c r="A251" s="61">
        <v>1459</v>
      </c>
      <c r="B251" t="s">
        <v>75</v>
      </c>
      <c r="C251" t="s">
        <v>528</v>
      </c>
      <c r="D251" t="s">
        <v>131</v>
      </c>
      <c r="E251" t="s">
        <v>522</v>
      </c>
      <c r="F251" s="62">
        <v>55063</v>
      </c>
      <c r="G251" t="s">
        <v>523</v>
      </c>
      <c r="H251">
        <v>115</v>
      </c>
      <c r="I251">
        <v>27115</v>
      </c>
      <c r="J251" t="s">
        <v>80</v>
      </c>
      <c r="K251"/>
      <c r="L251" t="s">
        <v>81</v>
      </c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 s="24">
        <f t="shared" si="3"/>
        <v>0</v>
      </c>
    </row>
    <row r="252" spans="1:39" s="7" customFormat="1" x14ac:dyDescent="0.2">
      <c r="A252" s="61">
        <v>1460</v>
      </c>
      <c r="B252" t="s">
        <v>75</v>
      </c>
      <c r="C252" t="s">
        <v>529</v>
      </c>
      <c r="D252" t="s">
        <v>517</v>
      </c>
      <c r="E252" t="s">
        <v>518</v>
      </c>
      <c r="F252" s="62">
        <v>48842</v>
      </c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 s="24">
        <f t="shared" si="3"/>
        <v>0</v>
      </c>
    </row>
    <row r="253" spans="1:39" s="7" customFormat="1" x14ac:dyDescent="0.2">
      <c r="A253" s="61">
        <v>1462</v>
      </c>
      <c r="B253" t="s">
        <v>75</v>
      </c>
      <c r="C253" t="s">
        <v>530</v>
      </c>
      <c r="D253" t="s">
        <v>239</v>
      </c>
      <c r="E253" t="s">
        <v>452</v>
      </c>
      <c r="F253" s="62">
        <v>55044</v>
      </c>
      <c r="G253" t="s">
        <v>85</v>
      </c>
      <c r="H253">
        <v>37</v>
      </c>
      <c r="I253">
        <v>27037</v>
      </c>
      <c r="J253" t="s">
        <v>68</v>
      </c>
      <c r="K253" t="s">
        <v>69</v>
      </c>
      <c r="L253" t="s">
        <v>70</v>
      </c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 s="24">
        <f t="shared" si="3"/>
        <v>0</v>
      </c>
    </row>
    <row r="254" spans="1:39" s="7" customFormat="1" x14ac:dyDescent="0.2">
      <c r="A254" s="61">
        <v>1463</v>
      </c>
      <c r="B254" t="s">
        <v>75</v>
      </c>
      <c r="C254" t="s">
        <v>531</v>
      </c>
      <c r="D254" t="s">
        <v>93</v>
      </c>
      <c r="E254" t="s">
        <v>225</v>
      </c>
      <c r="F254" s="62">
        <v>55422</v>
      </c>
      <c r="G254" t="s">
        <v>67</v>
      </c>
      <c r="H254">
        <v>53</v>
      </c>
      <c r="I254">
        <v>27053</v>
      </c>
      <c r="J254" t="s">
        <v>68</v>
      </c>
      <c r="K254" t="s">
        <v>69</v>
      </c>
      <c r="L254" t="s">
        <v>70</v>
      </c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 s="24">
        <f t="shared" si="3"/>
        <v>0</v>
      </c>
    </row>
    <row r="255" spans="1:39" s="7" customFormat="1" x14ac:dyDescent="0.2">
      <c r="A255" s="61">
        <v>1464</v>
      </c>
      <c r="B255" t="s">
        <v>71</v>
      </c>
      <c r="C255" t="s">
        <v>532</v>
      </c>
      <c r="D255" t="s">
        <v>121</v>
      </c>
      <c r="E255" t="s">
        <v>137</v>
      </c>
      <c r="F255" s="62">
        <v>55443</v>
      </c>
      <c r="G255" t="s">
        <v>67</v>
      </c>
      <c r="H255">
        <v>53</v>
      </c>
      <c r="I255">
        <v>27053</v>
      </c>
      <c r="J255" t="s">
        <v>68</v>
      </c>
      <c r="K255" t="s">
        <v>69</v>
      </c>
      <c r="L255" t="s">
        <v>70</v>
      </c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 s="24">
        <f t="shared" si="3"/>
        <v>0</v>
      </c>
    </row>
    <row r="256" spans="1:39" s="7" customFormat="1" x14ac:dyDescent="0.2">
      <c r="A256" s="61">
        <v>1469</v>
      </c>
      <c r="B256" t="s">
        <v>75</v>
      </c>
      <c r="C256" t="s">
        <v>533</v>
      </c>
      <c r="D256" t="s">
        <v>178</v>
      </c>
      <c r="E256" t="s">
        <v>179</v>
      </c>
      <c r="F256" s="62">
        <v>53527</v>
      </c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 s="24">
        <f t="shared" si="3"/>
        <v>0</v>
      </c>
    </row>
    <row r="257" spans="1:39" s="7" customFormat="1" x14ac:dyDescent="0.2">
      <c r="A257" s="61">
        <v>1659</v>
      </c>
      <c r="B257" t="s">
        <v>75</v>
      </c>
      <c r="C257" t="s">
        <v>534</v>
      </c>
      <c r="D257" t="s">
        <v>93</v>
      </c>
      <c r="E257" t="s">
        <v>535</v>
      </c>
      <c r="F257" s="62">
        <v>33914</v>
      </c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 s="24">
        <f t="shared" si="3"/>
        <v>0</v>
      </c>
    </row>
    <row r="258" spans="1:39" s="8" customFormat="1" x14ac:dyDescent="0.2">
      <c r="A258" s="61">
        <v>1690</v>
      </c>
      <c r="B258" t="s">
        <v>75</v>
      </c>
      <c r="C258" t="s">
        <v>536</v>
      </c>
      <c r="D258" t="s">
        <v>169</v>
      </c>
      <c r="E258" t="s">
        <v>170</v>
      </c>
      <c r="F258" s="62">
        <v>58078</v>
      </c>
      <c r="G258" t="s">
        <v>171</v>
      </c>
      <c r="H258">
        <v>21</v>
      </c>
      <c r="I258">
        <v>27021</v>
      </c>
      <c r="J258" t="s">
        <v>80</v>
      </c>
      <c r="K258"/>
      <c r="L258" t="s">
        <v>81</v>
      </c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 s="24">
        <f t="shared" si="3"/>
        <v>0</v>
      </c>
    </row>
    <row r="259" spans="1:39" s="7" customFormat="1" x14ac:dyDescent="0.2">
      <c r="A259" s="61">
        <v>1691</v>
      </c>
      <c r="B259" t="s">
        <v>75</v>
      </c>
      <c r="C259" t="s">
        <v>537</v>
      </c>
      <c r="D259" t="s">
        <v>169</v>
      </c>
      <c r="E259" t="s">
        <v>170</v>
      </c>
      <c r="F259" s="62">
        <v>58078</v>
      </c>
      <c r="G259" t="s">
        <v>171</v>
      </c>
      <c r="H259">
        <v>21</v>
      </c>
      <c r="I259">
        <v>27021</v>
      </c>
      <c r="J259" t="s">
        <v>80</v>
      </c>
      <c r="K259"/>
      <c r="L259" t="s">
        <v>81</v>
      </c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 s="24">
        <f t="shared" si="3"/>
        <v>0</v>
      </c>
    </row>
    <row r="260" spans="1:39" s="7" customFormat="1" x14ac:dyDescent="0.2">
      <c r="A260" s="61">
        <v>1692</v>
      </c>
      <c r="B260" t="s">
        <v>75</v>
      </c>
      <c r="C260" t="s">
        <v>538</v>
      </c>
      <c r="D260" t="s">
        <v>169</v>
      </c>
      <c r="E260" t="s">
        <v>170</v>
      </c>
      <c r="F260" s="62">
        <v>58078</v>
      </c>
      <c r="G260" t="s">
        <v>171</v>
      </c>
      <c r="H260">
        <v>21</v>
      </c>
      <c r="I260">
        <v>27021</v>
      </c>
      <c r="J260" t="s">
        <v>80</v>
      </c>
      <c r="K260"/>
      <c r="L260" t="s">
        <v>81</v>
      </c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 s="24">
        <f t="shared" si="3"/>
        <v>0</v>
      </c>
    </row>
    <row r="261" spans="1:39" s="7" customFormat="1" x14ac:dyDescent="0.2">
      <c r="A261" s="61">
        <v>1693</v>
      </c>
      <c r="B261" t="s">
        <v>75</v>
      </c>
      <c r="C261" t="s">
        <v>539</v>
      </c>
      <c r="D261" t="s">
        <v>93</v>
      </c>
      <c r="E261" t="s">
        <v>540</v>
      </c>
      <c r="F261" s="62">
        <v>50401</v>
      </c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 s="24">
        <f t="shared" si="3"/>
        <v>0</v>
      </c>
    </row>
    <row r="262" spans="1:39" s="7" customFormat="1" x14ac:dyDescent="0.2">
      <c r="A262" s="61">
        <v>1694</v>
      </c>
      <c r="B262" t="s">
        <v>75</v>
      </c>
      <c r="C262" t="s">
        <v>541</v>
      </c>
      <c r="D262" t="s">
        <v>178</v>
      </c>
      <c r="E262" t="s">
        <v>179</v>
      </c>
      <c r="F262" s="62">
        <v>53527</v>
      </c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 s="24">
        <f t="shared" si="3"/>
        <v>0</v>
      </c>
    </row>
    <row r="263" spans="1:39" s="7" customFormat="1" x14ac:dyDescent="0.2">
      <c r="A263" s="61">
        <v>1695</v>
      </c>
      <c r="B263" t="s">
        <v>75</v>
      </c>
      <c r="C263" t="s">
        <v>542</v>
      </c>
      <c r="D263" t="s">
        <v>178</v>
      </c>
      <c r="E263" t="s">
        <v>179</v>
      </c>
      <c r="F263" s="62">
        <v>53527</v>
      </c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 s="24">
        <f t="shared" si="3"/>
        <v>0</v>
      </c>
    </row>
    <row r="264" spans="1:39" s="7" customFormat="1" x14ac:dyDescent="0.2">
      <c r="A264" s="61">
        <v>1696</v>
      </c>
      <c r="B264" t="s">
        <v>75</v>
      </c>
      <c r="C264" t="s">
        <v>543</v>
      </c>
      <c r="D264" t="s">
        <v>178</v>
      </c>
      <c r="E264" t="s">
        <v>179</v>
      </c>
      <c r="F264" s="62">
        <v>53527</v>
      </c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 s="24">
        <f t="shared" si="3"/>
        <v>0</v>
      </c>
    </row>
    <row r="265" spans="1:39" s="7" customFormat="1" x14ac:dyDescent="0.2">
      <c r="A265" s="61">
        <v>1697</v>
      </c>
      <c r="B265" t="s">
        <v>75</v>
      </c>
      <c r="C265" t="s">
        <v>544</v>
      </c>
      <c r="D265" t="s">
        <v>178</v>
      </c>
      <c r="E265" t="s">
        <v>179</v>
      </c>
      <c r="F265" s="62">
        <v>53527</v>
      </c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 s="24">
        <f t="shared" ref="AM265:AM286" si="4">SUM(X265+AK265)</f>
        <v>0</v>
      </c>
    </row>
    <row r="266" spans="1:39" s="7" customFormat="1" x14ac:dyDescent="0.2">
      <c r="A266" s="61">
        <v>1698</v>
      </c>
      <c r="B266" t="s">
        <v>75</v>
      </c>
      <c r="C266" t="s">
        <v>545</v>
      </c>
      <c r="D266" t="s">
        <v>178</v>
      </c>
      <c r="E266" t="s">
        <v>179</v>
      </c>
      <c r="F266" s="62">
        <v>53527</v>
      </c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 s="24">
        <f t="shared" si="4"/>
        <v>0</v>
      </c>
    </row>
    <row r="267" spans="1:39" s="7" customFormat="1" x14ac:dyDescent="0.2">
      <c r="A267" s="61">
        <v>1699</v>
      </c>
      <c r="B267" t="s">
        <v>75</v>
      </c>
      <c r="C267" t="s">
        <v>546</v>
      </c>
      <c r="D267" t="s">
        <v>178</v>
      </c>
      <c r="E267" t="s">
        <v>179</v>
      </c>
      <c r="F267" s="62">
        <v>53527</v>
      </c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 s="24">
        <f t="shared" si="4"/>
        <v>0</v>
      </c>
    </row>
    <row r="268" spans="1:39" s="7" customFormat="1" x14ac:dyDescent="0.2">
      <c r="A268" s="61">
        <v>1771</v>
      </c>
      <c r="B268" t="s">
        <v>75</v>
      </c>
      <c r="C268" t="s">
        <v>547</v>
      </c>
      <c r="D268" t="s">
        <v>178</v>
      </c>
      <c r="E268" t="s">
        <v>179</v>
      </c>
      <c r="F268" s="62">
        <v>53527</v>
      </c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 s="24">
        <f t="shared" si="4"/>
        <v>0</v>
      </c>
    </row>
    <row r="269" spans="1:39" s="7" customFormat="1" x14ac:dyDescent="0.2">
      <c r="A269" s="61">
        <v>1772</v>
      </c>
      <c r="B269" t="s">
        <v>75</v>
      </c>
      <c r="C269" t="s">
        <v>548</v>
      </c>
      <c r="D269" t="s">
        <v>178</v>
      </c>
      <c r="E269" t="s">
        <v>179</v>
      </c>
      <c r="F269" s="62">
        <v>53527</v>
      </c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 s="24">
        <f t="shared" si="4"/>
        <v>0</v>
      </c>
    </row>
    <row r="270" spans="1:39" s="7" customFormat="1" x14ac:dyDescent="0.2">
      <c r="A270" s="61">
        <v>1777</v>
      </c>
      <c r="B270" t="s">
        <v>71</v>
      </c>
      <c r="C270" t="s">
        <v>549</v>
      </c>
      <c r="D270" t="s">
        <v>121</v>
      </c>
      <c r="E270" t="s">
        <v>187</v>
      </c>
      <c r="F270" s="62">
        <v>55434</v>
      </c>
      <c r="G270" t="s">
        <v>91</v>
      </c>
      <c r="H270">
        <v>3</v>
      </c>
      <c r="I270">
        <v>27003</v>
      </c>
      <c r="J270" t="s">
        <v>68</v>
      </c>
      <c r="K270" t="s">
        <v>69</v>
      </c>
      <c r="L270" t="s">
        <v>70</v>
      </c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 s="24">
        <f t="shared" si="4"/>
        <v>0</v>
      </c>
    </row>
    <row r="271" spans="1:39" s="7" customFormat="1" x14ac:dyDescent="0.2">
      <c r="A271" s="61">
        <v>1778</v>
      </c>
      <c r="B271" t="s">
        <v>75</v>
      </c>
      <c r="C271" t="s">
        <v>550</v>
      </c>
      <c r="D271" t="s">
        <v>169</v>
      </c>
      <c r="E271" t="s">
        <v>170</v>
      </c>
      <c r="F271" s="62">
        <v>58078</v>
      </c>
      <c r="G271" t="s">
        <v>171</v>
      </c>
      <c r="H271">
        <v>21</v>
      </c>
      <c r="I271">
        <v>27021</v>
      </c>
      <c r="J271" t="s">
        <v>80</v>
      </c>
      <c r="K271"/>
      <c r="L271" t="s">
        <v>81</v>
      </c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 s="24">
        <f t="shared" si="4"/>
        <v>0</v>
      </c>
    </row>
    <row r="272" spans="1:39" s="7" customFormat="1" x14ac:dyDescent="0.2">
      <c r="A272" s="61">
        <v>1779</v>
      </c>
      <c r="B272" t="s">
        <v>75</v>
      </c>
      <c r="C272" t="s">
        <v>551</v>
      </c>
      <c r="D272" t="s">
        <v>169</v>
      </c>
      <c r="E272" t="s">
        <v>170</v>
      </c>
      <c r="F272" s="62">
        <v>58078</v>
      </c>
      <c r="G272" t="s">
        <v>171</v>
      </c>
      <c r="H272">
        <v>21</v>
      </c>
      <c r="I272">
        <v>27021</v>
      </c>
      <c r="J272" t="s">
        <v>80</v>
      </c>
      <c r="K272"/>
      <c r="L272" t="s">
        <v>81</v>
      </c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 s="24">
        <f t="shared" si="4"/>
        <v>0</v>
      </c>
    </row>
    <row r="273" spans="1:39" s="7" customFormat="1" x14ac:dyDescent="0.2">
      <c r="A273" s="61">
        <v>1810</v>
      </c>
      <c r="B273" t="s">
        <v>71</v>
      </c>
      <c r="C273" t="s">
        <v>552</v>
      </c>
      <c r="D273" t="s">
        <v>142</v>
      </c>
      <c r="E273" t="s">
        <v>132</v>
      </c>
      <c r="F273" s="62">
        <v>55350</v>
      </c>
      <c r="G273" t="s">
        <v>133</v>
      </c>
      <c r="H273">
        <v>85</v>
      </c>
      <c r="I273">
        <v>27085</v>
      </c>
      <c r="J273" t="s">
        <v>80</v>
      </c>
      <c r="K273"/>
      <c r="L273" t="s">
        <v>96</v>
      </c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 s="24">
        <f t="shared" si="4"/>
        <v>0</v>
      </c>
    </row>
    <row r="274" spans="1:39" s="7" customFormat="1" x14ac:dyDescent="0.2">
      <c r="A274" s="61">
        <v>1838</v>
      </c>
      <c r="B274" t="s">
        <v>71</v>
      </c>
      <c r="C274" t="s">
        <v>553</v>
      </c>
      <c r="D274" t="s">
        <v>525</v>
      </c>
      <c r="E274" t="s">
        <v>508</v>
      </c>
      <c r="F274" s="62">
        <v>55124</v>
      </c>
      <c r="G274" t="s">
        <v>85</v>
      </c>
      <c r="H274">
        <v>37</v>
      </c>
      <c r="I274">
        <v>27037</v>
      </c>
      <c r="J274" t="s">
        <v>68</v>
      </c>
      <c r="K274" t="s">
        <v>69</v>
      </c>
      <c r="L274" t="s">
        <v>70</v>
      </c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 s="24">
        <f t="shared" si="4"/>
        <v>0</v>
      </c>
    </row>
    <row r="275" spans="1:39" s="7" customFormat="1" x14ac:dyDescent="0.2">
      <c r="A275" s="61">
        <v>1848</v>
      </c>
      <c r="B275" t="s">
        <v>75</v>
      </c>
      <c r="C275" t="s">
        <v>554</v>
      </c>
      <c r="D275" t="s">
        <v>169</v>
      </c>
      <c r="E275" t="s">
        <v>170</v>
      </c>
      <c r="F275" s="62">
        <v>58078</v>
      </c>
      <c r="G275" t="s">
        <v>171</v>
      </c>
      <c r="H275">
        <v>21</v>
      </c>
      <c r="I275">
        <v>27021</v>
      </c>
      <c r="J275" t="s">
        <v>80</v>
      </c>
      <c r="K275"/>
      <c r="L275" t="s">
        <v>81</v>
      </c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 s="24">
        <f t="shared" si="4"/>
        <v>0</v>
      </c>
    </row>
    <row r="276" spans="1:39" s="7" customFormat="1" x14ac:dyDescent="0.2">
      <c r="A276" s="61">
        <v>1849</v>
      </c>
      <c r="B276" t="s">
        <v>75</v>
      </c>
      <c r="C276" t="s">
        <v>555</v>
      </c>
      <c r="D276" t="s">
        <v>169</v>
      </c>
      <c r="E276" t="s">
        <v>170</v>
      </c>
      <c r="F276" s="62">
        <v>58078</v>
      </c>
      <c r="G276" t="s">
        <v>171</v>
      </c>
      <c r="H276">
        <v>21</v>
      </c>
      <c r="I276">
        <v>27021</v>
      </c>
      <c r="J276" t="s">
        <v>80</v>
      </c>
      <c r="K276"/>
      <c r="L276" t="s">
        <v>81</v>
      </c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 s="24">
        <f t="shared" si="4"/>
        <v>0</v>
      </c>
    </row>
    <row r="277" spans="1:39" s="7" customFormat="1" x14ac:dyDescent="0.2">
      <c r="A277" s="61">
        <v>1860</v>
      </c>
      <c r="B277" t="s">
        <v>75</v>
      </c>
      <c r="C277" t="s">
        <v>556</v>
      </c>
      <c r="D277" t="s">
        <v>557</v>
      </c>
      <c r="E277" t="s">
        <v>143</v>
      </c>
      <c r="F277" s="62">
        <v>56301</v>
      </c>
      <c r="G277" t="s">
        <v>144</v>
      </c>
      <c r="H277">
        <v>145</v>
      </c>
      <c r="I277">
        <v>27145</v>
      </c>
      <c r="J277" t="s">
        <v>68</v>
      </c>
      <c r="K277" t="s">
        <v>143</v>
      </c>
      <c r="L277" t="s">
        <v>81</v>
      </c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 s="24">
        <f t="shared" si="4"/>
        <v>0</v>
      </c>
    </row>
    <row r="278" spans="1:39" s="7" customFormat="1" x14ac:dyDescent="0.2">
      <c r="A278" s="61">
        <v>1861</v>
      </c>
      <c r="B278" t="s">
        <v>71</v>
      </c>
      <c r="C278" t="s">
        <v>558</v>
      </c>
      <c r="D278" t="s">
        <v>559</v>
      </c>
      <c r="E278" t="s">
        <v>560</v>
      </c>
      <c r="F278" s="62">
        <v>56187</v>
      </c>
      <c r="G278" t="s">
        <v>561</v>
      </c>
      <c r="H278">
        <v>105</v>
      </c>
      <c r="I278">
        <v>27105</v>
      </c>
      <c r="J278" t="s">
        <v>80</v>
      </c>
      <c r="K278"/>
      <c r="L278" t="s">
        <v>201</v>
      </c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 s="24">
        <f t="shared" si="4"/>
        <v>0</v>
      </c>
    </row>
    <row r="279" spans="1:39" s="7" customFormat="1" x14ac:dyDescent="0.2">
      <c r="A279" s="61">
        <v>1865</v>
      </c>
      <c r="B279" t="s">
        <v>75</v>
      </c>
      <c r="C279" t="s">
        <v>562</v>
      </c>
      <c r="D279" t="s">
        <v>169</v>
      </c>
      <c r="E279" t="s">
        <v>170</v>
      </c>
      <c r="F279" s="62">
        <v>58078</v>
      </c>
      <c r="G279" t="s">
        <v>171</v>
      </c>
      <c r="H279">
        <v>21</v>
      </c>
      <c r="I279">
        <v>27021</v>
      </c>
      <c r="J279" t="s">
        <v>80</v>
      </c>
      <c r="K279"/>
      <c r="L279" t="s">
        <v>81</v>
      </c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 s="24">
        <f t="shared" si="4"/>
        <v>0</v>
      </c>
    </row>
    <row r="280" spans="1:39" s="7" customFormat="1" x14ac:dyDescent="0.2">
      <c r="A280" s="61">
        <v>1899</v>
      </c>
      <c r="B280" t="s">
        <v>71</v>
      </c>
      <c r="C280" t="s">
        <v>563</v>
      </c>
      <c r="D280" t="s">
        <v>93</v>
      </c>
      <c r="E280" t="s">
        <v>74</v>
      </c>
      <c r="F280" s="62">
        <v>55431</v>
      </c>
      <c r="G280" t="s">
        <v>67</v>
      </c>
      <c r="H280">
        <v>53</v>
      </c>
      <c r="I280">
        <v>27053</v>
      </c>
      <c r="J280" t="s">
        <v>68</v>
      </c>
      <c r="K280" t="s">
        <v>69</v>
      </c>
      <c r="L280" t="s">
        <v>70</v>
      </c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 s="24">
        <f t="shared" si="4"/>
        <v>0</v>
      </c>
    </row>
    <row r="281" spans="1:39" s="7" customFormat="1" x14ac:dyDescent="0.2">
      <c r="A281" s="61">
        <v>1942</v>
      </c>
      <c r="B281" t="s">
        <v>71</v>
      </c>
      <c r="C281" t="s">
        <v>564</v>
      </c>
      <c r="D281" t="s">
        <v>398</v>
      </c>
      <c r="E281" t="s">
        <v>84</v>
      </c>
      <c r="F281" s="62">
        <v>55337</v>
      </c>
      <c r="G281" t="s">
        <v>85</v>
      </c>
      <c r="H281">
        <v>37</v>
      </c>
      <c r="I281">
        <v>27037</v>
      </c>
      <c r="J281" t="s">
        <v>68</v>
      </c>
      <c r="K281" t="s">
        <v>69</v>
      </c>
      <c r="L281" t="s">
        <v>70</v>
      </c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 s="24">
        <f t="shared" si="4"/>
        <v>0</v>
      </c>
    </row>
    <row r="282" spans="1:39" s="7" customFormat="1" x14ac:dyDescent="0.2">
      <c r="A282" s="61">
        <v>1943</v>
      </c>
      <c r="B282" t="s">
        <v>75</v>
      </c>
      <c r="C282" t="s">
        <v>565</v>
      </c>
      <c r="D282" t="s">
        <v>93</v>
      </c>
      <c r="E282" t="s">
        <v>119</v>
      </c>
      <c r="F282" s="62">
        <v>55413</v>
      </c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 s="24">
        <f t="shared" si="4"/>
        <v>0</v>
      </c>
    </row>
    <row r="283" spans="1:39" s="7" customFormat="1" x14ac:dyDescent="0.2">
      <c r="A283" s="61">
        <v>1948</v>
      </c>
      <c r="B283" t="s">
        <v>71</v>
      </c>
      <c r="C283" t="s">
        <v>566</v>
      </c>
      <c r="D283" t="s">
        <v>567</v>
      </c>
      <c r="E283" t="s">
        <v>112</v>
      </c>
      <c r="F283" s="62">
        <v>55435</v>
      </c>
      <c r="G283" t="s">
        <v>67</v>
      </c>
      <c r="H283">
        <v>53</v>
      </c>
      <c r="I283">
        <v>27053</v>
      </c>
      <c r="J283" t="s">
        <v>68</v>
      </c>
      <c r="K283" t="s">
        <v>69</v>
      </c>
      <c r="L283" t="s">
        <v>70</v>
      </c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 s="24">
        <f t="shared" si="4"/>
        <v>0</v>
      </c>
    </row>
    <row r="284" spans="1:39" s="7" customFormat="1" x14ac:dyDescent="0.2">
      <c r="A284" s="61">
        <v>1949</v>
      </c>
      <c r="B284" t="s">
        <v>71</v>
      </c>
      <c r="C284" t="s">
        <v>568</v>
      </c>
      <c r="D284" t="s">
        <v>77</v>
      </c>
      <c r="E284" t="s">
        <v>425</v>
      </c>
      <c r="F284" s="62">
        <v>55744</v>
      </c>
      <c r="G284" t="s">
        <v>285</v>
      </c>
      <c r="H284">
        <v>61</v>
      </c>
      <c r="I284">
        <v>27061</v>
      </c>
      <c r="J284" t="s">
        <v>80</v>
      </c>
      <c r="K284"/>
      <c r="L284" t="s">
        <v>162</v>
      </c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 s="24">
        <f t="shared" si="4"/>
        <v>0</v>
      </c>
    </row>
    <row r="285" spans="1:39" s="7" customFormat="1" x14ac:dyDescent="0.2">
      <c r="A285" s="61">
        <v>1966</v>
      </c>
      <c r="B285" t="s">
        <v>71</v>
      </c>
      <c r="C285" t="s">
        <v>569</v>
      </c>
      <c r="D285" t="s">
        <v>459</v>
      </c>
      <c r="E285" t="s">
        <v>253</v>
      </c>
      <c r="F285" s="62">
        <v>56601</v>
      </c>
      <c r="G285" t="s">
        <v>254</v>
      </c>
      <c r="H285">
        <v>7</v>
      </c>
      <c r="I285">
        <v>27007</v>
      </c>
      <c r="J285" t="s">
        <v>80</v>
      </c>
      <c r="K285"/>
      <c r="L285" t="s">
        <v>102</v>
      </c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 s="24">
        <f t="shared" si="4"/>
        <v>0</v>
      </c>
    </row>
    <row r="286" spans="1:39" s="7" customFormat="1" x14ac:dyDescent="0.2">
      <c r="A286" s="61">
        <v>1967</v>
      </c>
      <c r="B286" t="s">
        <v>71</v>
      </c>
      <c r="C286" t="s">
        <v>570</v>
      </c>
      <c r="D286" t="s">
        <v>459</v>
      </c>
      <c r="E286" t="s">
        <v>100</v>
      </c>
      <c r="F286" s="62">
        <v>56501</v>
      </c>
      <c r="G286" t="s">
        <v>101</v>
      </c>
      <c r="H286">
        <v>5</v>
      </c>
      <c r="I286">
        <v>27005</v>
      </c>
      <c r="J286" t="s">
        <v>80</v>
      </c>
      <c r="K286"/>
      <c r="L286" t="s">
        <v>102</v>
      </c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 s="24">
        <f t="shared" si="4"/>
        <v>0</v>
      </c>
    </row>
    <row r="287" spans="1:39" s="7" customFormat="1" hidden="1" x14ac:dyDescent="0.2">
      <c r="A287" s="57"/>
      <c r="B287" s="48"/>
      <c r="C287" s="48"/>
      <c r="D287" s="48"/>
      <c r="E287" s="48"/>
      <c r="F287" s="53"/>
      <c r="G287" s="48"/>
      <c r="H287" s="42"/>
      <c r="I287" s="42"/>
      <c r="J287" s="43"/>
      <c r="K287" s="48"/>
      <c r="L287" s="48"/>
      <c r="M287" s="54"/>
      <c r="N287" s="54"/>
      <c r="O287" s="54"/>
      <c r="P287" s="54"/>
      <c r="Q287" s="54"/>
      <c r="R287" s="54"/>
      <c r="S287" s="54"/>
      <c r="T287" s="54"/>
      <c r="U287" s="54"/>
      <c r="V287" s="54"/>
      <c r="W287" s="54"/>
      <c r="X287" s="54"/>
      <c r="Y287" s="54"/>
      <c r="Z287" s="54"/>
      <c r="AA287" s="54"/>
      <c r="AB287" s="54"/>
      <c r="AC287" s="54"/>
      <c r="AD287" s="54"/>
      <c r="AE287" s="54"/>
      <c r="AF287" s="54"/>
      <c r="AG287" s="54"/>
      <c r="AH287" s="54"/>
      <c r="AI287" s="54"/>
      <c r="AJ287" s="54"/>
      <c r="AK287" s="54"/>
      <c r="AL287" s="54"/>
      <c r="AM287" s="24"/>
    </row>
    <row r="288" spans="1:39" s="25" customFormat="1" hidden="1" x14ac:dyDescent="0.2">
      <c r="A288" s="58"/>
      <c r="B288" s="45"/>
      <c r="C288" s="45"/>
      <c r="D288" s="45"/>
      <c r="E288" s="45"/>
      <c r="F288" s="55"/>
      <c r="G288" s="45"/>
      <c r="H288" s="44"/>
      <c r="I288" s="44"/>
      <c r="J288" s="47"/>
      <c r="K288" s="45"/>
      <c r="L288" s="45"/>
      <c r="M288" s="56"/>
      <c r="N288" s="56"/>
      <c r="O288" s="56"/>
      <c r="P288" s="56"/>
      <c r="Q288" s="56"/>
      <c r="R288" s="56"/>
      <c r="S288" s="56"/>
      <c r="T288" s="56"/>
      <c r="U288" s="56"/>
      <c r="V288" s="56"/>
      <c r="W288" s="56"/>
      <c r="X288" s="56"/>
      <c r="Y288" s="56"/>
      <c r="Z288" s="56"/>
      <c r="AA288" s="56"/>
      <c r="AB288" s="56"/>
      <c r="AC288" s="56"/>
      <c r="AD288" s="56"/>
      <c r="AE288" s="56"/>
      <c r="AF288" s="56"/>
      <c r="AG288" s="56"/>
      <c r="AH288" s="56"/>
      <c r="AI288" s="56"/>
      <c r="AJ288" s="56"/>
      <c r="AK288" s="56"/>
      <c r="AL288" s="56"/>
      <c r="AM288" s="24"/>
    </row>
    <row r="289" spans="1:39" s="25" customFormat="1" hidden="1" x14ac:dyDescent="0.2">
      <c r="A289" s="58"/>
      <c r="B289" s="45"/>
      <c r="C289" s="45"/>
      <c r="D289" s="45"/>
      <c r="E289" s="45"/>
      <c r="F289" s="55"/>
      <c r="G289" s="45"/>
      <c r="H289" s="44"/>
      <c r="I289" s="44"/>
      <c r="J289" s="47"/>
      <c r="K289" s="45"/>
      <c r="L289" s="45"/>
      <c r="M289" s="56"/>
      <c r="N289" s="56"/>
      <c r="O289" s="56"/>
      <c r="P289" s="56"/>
      <c r="Q289" s="56"/>
      <c r="R289" s="56"/>
      <c r="S289" s="56"/>
      <c r="T289" s="56"/>
      <c r="U289" s="56"/>
      <c r="V289" s="56"/>
      <c r="W289" s="56"/>
      <c r="X289" s="56"/>
      <c r="Y289" s="56"/>
      <c r="Z289" s="56"/>
      <c r="AA289" s="56"/>
      <c r="AB289" s="56"/>
      <c r="AC289" s="56"/>
      <c r="AD289" s="56"/>
      <c r="AE289" s="56"/>
      <c r="AF289" s="56"/>
      <c r="AG289" s="56"/>
      <c r="AH289" s="56"/>
      <c r="AI289" s="56"/>
      <c r="AJ289" s="56"/>
      <c r="AK289" s="56"/>
      <c r="AL289" s="56"/>
      <c r="AM289" s="24"/>
    </row>
    <row r="290" spans="1:39" s="25" customFormat="1" hidden="1" x14ac:dyDescent="0.2">
      <c r="A290" s="58"/>
      <c r="B290" s="45"/>
      <c r="C290" s="45"/>
      <c r="D290" s="45"/>
      <c r="E290" s="45"/>
      <c r="F290" s="55"/>
      <c r="G290" s="45"/>
      <c r="H290" s="44"/>
      <c r="I290" s="44"/>
      <c r="J290" s="47"/>
      <c r="K290" s="45"/>
      <c r="L290" s="45"/>
      <c r="M290" s="56"/>
      <c r="N290" s="56"/>
      <c r="O290" s="56"/>
      <c r="P290" s="56"/>
      <c r="Q290" s="56"/>
      <c r="R290" s="56"/>
      <c r="S290" s="56"/>
      <c r="T290" s="56"/>
      <c r="U290" s="56"/>
      <c r="V290" s="56"/>
      <c r="W290" s="56"/>
      <c r="X290" s="56"/>
      <c r="Y290" s="56"/>
      <c r="Z290" s="56"/>
      <c r="AA290" s="56"/>
      <c r="AB290" s="56"/>
      <c r="AC290" s="56"/>
      <c r="AD290" s="56"/>
      <c r="AE290" s="56"/>
      <c r="AF290" s="56"/>
      <c r="AG290" s="56"/>
      <c r="AH290" s="56"/>
      <c r="AI290" s="56"/>
      <c r="AJ290" s="56"/>
      <c r="AK290" s="56"/>
      <c r="AL290" s="56"/>
      <c r="AM290" s="24"/>
    </row>
    <row r="291" spans="1:39" s="25" customFormat="1" hidden="1" x14ac:dyDescent="0.2">
      <c r="A291" s="58"/>
      <c r="B291" s="45"/>
      <c r="C291" s="45"/>
      <c r="D291" s="45"/>
      <c r="E291" s="45"/>
      <c r="F291" s="55"/>
      <c r="G291" s="45"/>
      <c r="H291" s="44"/>
      <c r="I291" s="44"/>
      <c r="J291" s="47"/>
      <c r="K291" s="45"/>
      <c r="L291" s="45"/>
      <c r="M291" s="56"/>
      <c r="N291" s="56"/>
      <c r="O291" s="56"/>
      <c r="P291" s="56"/>
      <c r="Q291" s="56"/>
      <c r="R291" s="56"/>
      <c r="S291" s="56"/>
      <c r="T291" s="56"/>
      <c r="U291" s="56"/>
      <c r="V291" s="56"/>
      <c r="W291" s="56"/>
      <c r="X291" s="56"/>
      <c r="Y291" s="56"/>
      <c r="Z291" s="56"/>
      <c r="AA291" s="56"/>
      <c r="AB291" s="56"/>
      <c r="AC291" s="56"/>
      <c r="AD291" s="56"/>
      <c r="AE291" s="56"/>
      <c r="AF291" s="56"/>
      <c r="AG291" s="56"/>
      <c r="AH291" s="56"/>
      <c r="AI291" s="56"/>
      <c r="AJ291" s="56"/>
      <c r="AK291" s="56"/>
      <c r="AL291" s="56"/>
      <c r="AM291" s="24"/>
    </row>
    <row r="292" spans="1:39" s="25" customFormat="1" hidden="1" x14ac:dyDescent="0.2">
      <c r="A292" s="58"/>
      <c r="B292" s="45"/>
      <c r="C292" s="45"/>
      <c r="D292" s="45"/>
      <c r="E292" s="45"/>
      <c r="F292" s="55"/>
      <c r="G292" s="45"/>
      <c r="H292" s="44"/>
      <c r="I292" s="44"/>
      <c r="J292" s="47"/>
      <c r="K292" s="45"/>
      <c r="L292" s="45"/>
      <c r="M292" s="56"/>
      <c r="N292" s="56"/>
      <c r="O292" s="56"/>
      <c r="P292" s="56"/>
      <c r="Q292" s="56"/>
      <c r="R292" s="56"/>
      <c r="S292" s="56"/>
      <c r="T292" s="56"/>
      <c r="U292" s="56"/>
      <c r="V292" s="56"/>
      <c r="W292" s="56"/>
      <c r="X292" s="56"/>
      <c r="Y292" s="56"/>
      <c r="Z292" s="56"/>
      <c r="AA292" s="56"/>
      <c r="AB292" s="56"/>
      <c r="AC292" s="56"/>
      <c r="AD292" s="56"/>
      <c r="AE292" s="56"/>
      <c r="AF292" s="56"/>
      <c r="AG292" s="56"/>
      <c r="AH292" s="56"/>
      <c r="AI292" s="56"/>
      <c r="AJ292" s="56"/>
      <c r="AK292" s="56"/>
      <c r="AL292" s="56"/>
      <c r="AM292" s="24"/>
    </row>
    <row r="293" spans="1:39" s="25" customFormat="1" hidden="1" x14ac:dyDescent="0.2">
      <c r="A293" s="58"/>
      <c r="B293" s="45"/>
      <c r="C293" s="45"/>
      <c r="D293" s="45"/>
      <c r="E293" s="45"/>
      <c r="F293" s="55"/>
      <c r="G293" s="45"/>
      <c r="H293" s="44"/>
      <c r="I293" s="44"/>
      <c r="J293" s="47"/>
      <c r="K293" s="45"/>
      <c r="L293" s="45"/>
      <c r="M293" s="56"/>
      <c r="N293" s="56"/>
      <c r="O293" s="56"/>
      <c r="P293" s="56"/>
      <c r="Q293" s="56"/>
      <c r="R293" s="56"/>
      <c r="S293" s="56"/>
      <c r="T293" s="56"/>
      <c r="U293" s="56"/>
      <c r="V293" s="56"/>
      <c r="W293" s="56"/>
      <c r="X293" s="56"/>
      <c r="Y293" s="56"/>
      <c r="Z293" s="56"/>
      <c r="AA293" s="56"/>
      <c r="AB293" s="56"/>
      <c r="AC293" s="56"/>
      <c r="AD293" s="56"/>
      <c r="AE293" s="56"/>
      <c r="AF293" s="56"/>
      <c r="AG293" s="56"/>
      <c r="AH293" s="56"/>
      <c r="AI293" s="56"/>
      <c r="AJ293" s="56"/>
      <c r="AK293" s="56"/>
      <c r="AL293" s="56"/>
      <c r="AM293" s="24"/>
    </row>
    <row r="294" spans="1:39" s="25" customFormat="1" hidden="1" x14ac:dyDescent="0.2">
      <c r="A294" s="58"/>
      <c r="B294" s="45"/>
      <c r="C294" s="45"/>
      <c r="D294" s="45"/>
      <c r="E294" s="45"/>
      <c r="F294" s="55"/>
      <c r="G294" s="45"/>
      <c r="H294" s="44"/>
      <c r="I294" s="44"/>
      <c r="J294" s="47"/>
      <c r="K294" s="45"/>
      <c r="L294" s="45"/>
      <c r="M294" s="56"/>
      <c r="N294" s="56"/>
      <c r="O294" s="56"/>
      <c r="P294" s="56"/>
      <c r="Q294" s="56"/>
      <c r="R294" s="56"/>
      <c r="S294" s="56"/>
      <c r="T294" s="56"/>
      <c r="U294" s="56"/>
      <c r="V294" s="56"/>
      <c r="W294" s="56"/>
      <c r="X294" s="56"/>
      <c r="Y294" s="56"/>
      <c r="Z294" s="56"/>
      <c r="AA294" s="56"/>
      <c r="AB294" s="56"/>
      <c r="AC294" s="56"/>
      <c r="AD294" s="56"/>
      <c r="AE294" s="56"/>
      <c r="AF294" s="56"/>
      <c r="AG294" s="56"/>
      <c r="AH294" s="56"/>
      <c r="AI294" s="56"/>
      <c r="AJ294" s="56"/>
      <c r="AK294" s="56"/>
      <c r="AL294" s="56"/>
      <c r="AM294" s="24"/>
    </row>
    <row r="295" spans="1:39" s="25" customFormat="1" hidden="1" x14ac:dyDescent="0.2">
      <c r="A295" s="58"/>
      <c r="B295" s="45"/>
      <c r="C295" s="45"/>
      <c r="D295" s="45"/>
      <c r="E295" s="45"/>
      <c r="F295" s="55"/>
      <c r="G295" s="45"/>
      <c r="H295" s="44"/>
      <c r="I295" s="44"/>
      <c r="J295" s="47"/>
      <c r="K295" s="45"/>
      <c r="L295" s="45"/>
      <c r="M295" s="56"/>
      <c r="N295" s="56"/>
      <c r="O295" s="56"/>
      <c r="P295" s="56"/>
      <c r="Q295" s="56"/>
      <c r="R295" s="56"/>
      <c r="S295" s="56"/>
      <c r="T295" s="56"/>
      <c r="U295" s="56"/>
      <c r="V295" s="56"/>
      <c r="W295" s="56"/>
      <c r="X295" s="56"/>
      <c r="Y295" s="56"/>
      <c r="Z295" s="56"/>
      <c r="AA295" s="56"/>
      <c r="AB295" s="56"/>
      <c r="AC295" s="56"/>
      <c r="AD295" s="56"/>
      <c r="AE295" s="56"/>
      <c r="AF295" s="56"/>
      <c r="AG295" s="56"/>
      <c r="AH295" s="56"/>
      <c r="AI295" s="56"/>
      <c r="AJ295" s="56"/>
      <c r="AK295" s="56"/>
      <c r="AL295" s="56"/>
      <c r="AM295" s="24"/>
    </row>
    <row r="296" spans="1:39" s="25" customFormat="1" hidden="1" x14ac:dyDescent="0.2">
      <c r="A296" s="58"/>
      <c r="B296" s="45"/>
      <c r="C296" s="45"/>
      <c r="D296" s="45"/>
      <c r="E296" s="45"/>
      <c r="F296" s="55"/>
      <c r="G296" s="45"/>
      <c r="H296" s="44"/>
      <c r="I296" s="44"/>
      <c r="J296" s="47"/>
      <c r="K296" s="45"/>
      <c r="L296" s="45"/>
      <c r="M296" s="56"/>
      <c r="N296" s="56"/>
      <c r="O296" s="56"/>
      <c r="P296" s="56"/>
      <c r="Q296" s="56"/>
      <c r="R296" s="56"/>
      <c r="S296" s="56"/>
      <c r="T296" s="56"/>
      <c r="U296" s="56"/>
      <c r="V296" s="56"/>
      <c r="W296" s="56"/>
      <c r="X296" s="56"/>
      <c r="Y296" s="56"/>
      <c r="Z296" s="56"/>
      <c r="AA296" s="56"/>
      <c r="AB296" s="56"/>
      <c r="AC296" s="56"/>
      <c r="AD296" s="56"/>
      <c r="AE296" s="56"/>
      <c r="AF296" s="56"/>
      <c r="AG296" s="56"/>
      <c r="AH296" s="56"/>
      <c r="AI296" s="56"/>
      <c r="AJ296" s="56"/>
      <c r="AK296" s="56"/>
      <c r="AL296" s="56"/>
      <c r="AM296" s="24"/>
    </row>
    <row r="297" spans="1:39" s="25" customFormat="1" hidden="1" x14ac:dyDescent="0.2">
      <c r="A297" s="58"/>
      <c r="B297" s="45"/>
      <c r="C297" s="45"/>
      <c r="D297" s="45"/>
      <c r="E297" s="45"/>
      <c r="F297" s="55"/>
      <c r="G297" s="45"/>
      <c r="H297" s="44"/>
      <c r="I297" s="44"/>
      <c r="J297" s="47"/>
      <c r="K297" s="45"/>
      <c r="L297" s="45"/>
      <c r="M297" s="56"/>
      <c r="N297" s="56"/>
      <c r="O297" s="56"/>
      <c r="P297" s="56"/>
      <c r="Q297" s="56"/>
      <c r="R297" s="56"/>
      <c r="S297" s="56"/>
      <c r="T297" s="56"/>
      <c r="U297" s="56"/>
      <c r="V297" s="56"/>
      <c r="W297" s="56"/>
      <c r="X297" s="56"/>
      <c r="Y297" s="56"/>
      <c r="Z297" s="56"/>
      <c r="AA297" s="56"/>
      <c r="AB297" s="56"/>
      <c r="AC297" s="56"/>
      <c r="AD297" s="56"/>
      <c r="AE297" s="56"/>
      <c r="AF297" s="56"/>
      <c r="AG297" s="56"/>
      <c r="AH297" s="56"/>
      <c r="AI297" s="56"/>
      <c r="AJ297" s="56"/>
      <c r="AK297" s="56"/>
      <c r="AL297" s="56"/>
      <c r="AM297" s="24"/>
    </row>
    <row r="298" spans="1:39" s="25" customFormat="1" hidden="1" x14ac:dyDescent="0.2">
      <c r="A298" s="58"/>
      <c r="B298" s="45"/>
      <c r="C298" s="45"/>
      <c r="D298" s="45"/>
      <c r="E298" s="45"/>
      <c r="F298" s="55"/>
      <c r="G298" s="45"/>
      <c r="H298" s="44"/>
      <c r="I298" s="44"/>
      <c r="J298" s="47"/>
      <c r="K298" s="45"/>
      <c r="L298" s="45"/>
      <c r="M298" s="56"/>
      <c r="N298" s="56"/>
      <c r="O298" s="56"/>
      <c r="P298" s="56"/>
      <c r="Q298" s="56"/>
      <c r="R298" s="56"/>
      <c r="S298" s="56"/>
      <c r="T298" s="56"/>
      <c r="U298" s="56"/>
      <c r="V298" s="56"/>
      <c r="W298" s="56"/>
      <c r="X298" s="56"/>
      <c r="Y298" s="56"/>
      <c r="Z298" s="56"/>
      <c r="AA298" s="56"/>
      <c r="AB298" s="56"/>
      <c r="AC298" s="56"/>
      <c r="AD298" s="56"/>
      <c r="AE298" s="56"/>
      <c r="AF298" s="56"/>
      <c r="AG298" s="56"/>
      <c r="AH298" s="56"/>
      <c r="AI298" s="56"/>
      <c r="AJ298" s="56"/>
      <c r="AK298" s="56"/>
      <c r="AL298" s="56"/>
      <c r="AM298" s="24"/>
    </row>
    <row r="299" spans="1:39" s="25" customFormat="1" hidden="1" x14ac:dyDescent="0.2">
      <c r="A299" s="58"/>
      <c r="B299" s="45"/>
      <c r="C299" s="45"/>
      <c r="D299" s="45"/>
      <c r="E299" s="45"/>
      <c r="F299" s="55"/>
      <c r="G299" s="45"/>
      <c r="H299" s="44"/>
      <c r="I299" s="44"/>
      <c r="J299" s="47"/>
      <c r="K299" s="45"/>
      <c r="L299" s="45"/>
      <c r="M299" s="56"/>
      <c r="N299" s="56"/>
      <c r="O299" s="56"/>
      <c r="P299" s="56"/>
      <c r="Q299" s="56"/>
      <c r="R299" s="56"/>
      <c r="S299" s="56"/>
      <c r="T299" s="56"/>
      <c r="U299" s="56"/>
      <c r="V299" s="56"/>
      <c r="W299" s="56"/>
      <c r="X299" s="56"/>
      <c r="Y299" s="56"/>
      <c r="Z299" s="56"/>
      <c r="AA299" s="56"/>
      <c r="AB299" s="56"/>
      <c r="AC299" s="56"/>
      <c r="AD299" s="56"/>
      <c r="AE299" s="56"/>
      <c r="AF299" s="56"/>
      <c r="AG299" s="56"/>
      <c r="AH299" s="56"/>
      <c r="AI299" s="56"/>
      <c r="AJ299" s="56"/>
      <c r="AK299" s="56"/>
      <c r="AL299" s="56"/>
      <c r="AM299" s="24"/>
    </row>
    <row r="300" spans="1:39" s="25" customFormat="1" hidden="1" x14ac:dyDescent="0.2">
      <c r="A300" s="58"/>
      <c r="B300" s="45"/>
      <c r="C300" s="45"/>
      <c r="D300" s="45"/>
      <c r="E300" s="45"/>
      <c r="F300" s="55"/>
      <c r="G300" s="45"/>
      <c r="H300" s="44"/>
      <c r="I300" s="44"/>
      <c r="J300" s="47"/>
      <c r="K300" s="45"/>
      <c r="L300" s="45"/>
      <c r="M300" s="56"/>
      <c r="N300" s="56"/>
      <c r="O300" s="56"/>
      <c r="P300" s="56"/>
      <c r="Q300" s="56"/>
      <c r="R300" s="56"/>
      <c r="S300" s="56"/>
      <c r="T300" s="56"/>
      <c r="U300" s="56"/>
      <c r="V300" s="56"/>
      <c r="W300" s="56"/>
      <c r="X300" s="56"/>
      <c r="Y300" s="56"/>
      <c r="Z300" s="56"/>
      <c r="AA300" s="56"/>
      <c r="AB300" s="56"/>
      <c r="AC300" s="56"/>
      <c r="AD300" s="56"/>
      <c r="AE300" s="56"/>
      <c r="AF300" s="56"/>
      <c r="AG300" s="56"/>
      <c r="AH300" s="56"/>
      <c r="AI300" s="56"/>
      <c r="AJ300" s="56"/>
      <c r="AK300" s="56"/>
      <c r="AL300" s="56"/>
      <c r="AM300" s="24"/>
    </row>
    <row r="301" spans="1:39" s="25" customFormat="1" hidden="1" x14ac:dyDescent="0.2">
      <c r="A301" s="58"/>
      <c r="B301" s="45"/>
      <c r="C301" s="45"/>
      <c r="D301" s="45"/>
      <c r="E301" s="45"/>
      <c r="F301" s="55"/>
      <c r="G301" s="45"/>
      <c r="H301" s="44"/>
      <c r="I301" s="44"/>
      <c r="J301" s="47"/>
      <c r="K301" s="45"/>
      <c r="L301" s="45"/>
      <c r="M301" s="56"/>
      <c r="N301" s="56"/>
      <c r="O301" s="56"/>
      <c r="P301" s="56"/>
      <c r="Q301" s="56"/>
      <c r="R301" s="56"/>
      <c r="S301" s="56"/>
      <c r="T301" s="56"/>
      <c r="U301" s="56"/>
      <c r="V301" s="56"/>
      <c r="W301" s="56"/>
      <c r="X301" s="56"/>
      <c r="Y301" s="56"/>
      <c r="Z301" s="56"/>
      <c r="AA301" s="56"/>
      <c r="AB301" s="56"/>
      <c r="AC301" s="56"/>
      <c r="AD301" s="56"/>
      <c r="AE301" s="56"/>
      <c r="AF301" s="56"/>
      <c r="AG301" s="56"/>
      <c r="AH301" s="56"/>
      <c r="AI301" s="56"/>
      <c r="AJ301" s="56"/>
      <c r="AK301" s="56"/>
      <c r="AL301" s="56"/>
      <c r="AM301" s="24"/>
    </row>
    <row r="302" spans="1:39" s="25" customFormat="1" hidden="1" x14ac:dyDescent="0.2">
      <c r="A302" s="58"/>
      <c r="B302" s="45"/>
      <c r="C302" s="45"/>
      <c r="D302" s="45"/>
      <c r="E302" s="45"/>
      <c r="F302" s="55"/>
      <c r="G302" s="45"/>
      <c r="H302" s="44"/>
      <c r="I302" s="44"/>
      <c r="J302" s="47"/>
      <c r="K302" s="45"/>
      <c r="L302" s="45"/>
      <c r="M302" s="56"/>
      <c r="N302" s="56"/>
      <c r="O302" s="56"/>
      <c r="P302" s="56"/>
      <c r="Q302" s="56"/>
      <c r="R302" s="56"/>
      <c r="S302" s="56"/>
      <c r="T302" s="56"/>
      <c r="U302" s="56"/>
      <c r="V302" s="56"/>
      <c r="W302" s="56"/>
      <c r="X302" s="56"/>
      <c r="Y302" s="56"/>
      <c r="Z302" s="56"/>
      <c r="AA302" s="56"/>
      <c r="AB302" s="56"/>
      <c r="AC302" s="56"/>
      <c r="AD302" s="56"/>
      <c r="AE302" s="56"/>
      <c r="AF302" s="56"/>
      <c r="AG302" s="56"/>
      <c r="AH302" s="56"/>
      <c r="AI302" s="56"/>
      <c r="AJ302" s="56"/>
      <c r="AK302" s="56"/>
      <c r="AL302" s="56"/>
      <c r="AM302" s="24"/>
    </row>
    <row r="303" spans="1:39" s="25" customFormat="1" hidden="1" x14ac:dyDescent="0.2">
      <c r="A303" s="58"/>
      <c r="B303" s="45"/>
      <c r="C303" s="45"/>
      <c r="D303" s="45"/>
      <c r="E303" s="45"/>
      <c r="F303" s="55"/>
      <c r="G303" s="45"/>
      <c r="H303" s="44"/>
      <c r="I303" s="44"/>
      <c r="J303" s="47"/>
      <c r="K303" s="45"/>
      <c r="L303" s="45"/>
      <c r="M303" s="56"/>
      <c r="N303" s="56"/>
      <c r="O303" s="56"/>
      <c r="P303" s="56"/>
      <c r="Q303" s="56"/>
      <c r="R303" s="56"/>
      <c r="S303" s="56"/>
      <c r="T303" s="56"/>
      <c r="U303" s="56"/>
      <c r="V303" s="56"/>
      <c r="W303" s="56"/>
      <c r="X303" s="56"/>
      <c r="Y303" s="56"/>
      <c r="Z303" s="56"/>
      <c r="AA303" s="56"/>
      <c r="AB303" s="56"/>
      <c r="AC303" s="56"/>
      <c r="AD303" s="56"/>
      <c r="AE303" s="56"/>
      <c r="AF303" s="56"/>
      <c r="AG303" s="56"/>
      <c r="AH303" s="56"/>
      <c r="AI303" s="56"/>
      <c r="AJ303" s="56"/>
      <c r="AK303" s="56"/>
      <c r="AL303" s="56"/>
      <c r="AM303" s="24"/>
    </row>
    <row r="304" spans="1:39" s="25" customFormat="1" hidden="1" x14ac:dyDescent="0.2">
      <c r="A304" s="58"/>
      <c r="B304" s="45"/>
      <c r="C304" s="45"/>
      <c r="D304" s="45"/>
      <c r="E304" s="45"/>
      <c r="F304" s="55"/>
      <c r="G304" s="45"/>
      <c r="H304" s="44"/>
      <c r="I304" s="44"/>
      <c r="J304" s="47"/>
      <c r="K304" s="45"/>
      <c r="L304" s="45"/>
      <c r="M304" s="56"/>
      <c r="N304" s="56"/>
      <c r="O304" s="56"/>
      <c r="P304" s="56"/>
      <c r="Q304" s="56"/>
      <c r="R304" s="56"/>
      <c r="S304" s="56"/>
      <c r="T304" s="56"/>
      <c r="U304" s="56"/>
      <c r="V304" s="56"/>
      <c r="W304" s="56"/>
      <c r="X304" s="56"/>
      <c r="Y304" s="56"/>
      <c r="Z304" s="56"/>
      <c r="AA304" s="56"/>
      <c r="AB304" s="56"/>
      <c r="AC304" s="56"/>
      <c r="AD304" s="56"/>
      <c r="AE304" s="56"/>
      <c r="AF304" s="56"/>
      <c r="AG304" s="56"/>
      <c r="AH304" s="56"/>
      <c r="AI304" s="56"/>
      <c r="AJ304" s="56"/>
      <c r="AK304" s="56"/>
      <c r="AL304" s="56"/>
      <c r="AM304" s="24"/>
    </row>
    <row r="305" spans="1:39" s="25" customFormat="1" hidden="1" x14ac:dyDescent="0.2">
      <c r="A305" s="58"/>
      <c r="B305" s="45"/>
      <c r="C305" s="45"/>
      <c r="D305" s="45"/>
      <c r="E305" s="45"/>
      <c r="F305" s="55"/>
      <c r="G305" s="45"/>
      <c r="H305" s="44"/>
      <c r="I305" s="44"/>
      <c r="J305" s="47"/>
      <c r="K305" s="45"/>
      <c r="L305" s="45"/>
      <c r="M305" s="56"/>
      <c r="N305" s="56"/>
      <c r="O305" s="56"/>
      <c r="P305" s="56"/>
      <c r="Q305" s="56"/>
      <c r="R305" s="56"/>
      <c r="S305" s="56"/>
      <c r="T305" s="56"/>
      <c r="U305" s="56"/>
      <c r="V305" s="56"/>
      <c r="W305" s="56"/>
      <c r="X305" s="56"/>
      <c r="Y305" s="56"/>
      <c r="Z305" s="56"/>
      <c r="AA305" s="56"/>
      <c r="AB305" s="56"/>
      <c r="AC305" s="56"/>
      <c r="AD305" s="56"/>
      <c r="AE305" s="56"/>
      <c r="AF305" s="56"/>
      <c r="AG305" s="56"/>
      <c r="AH305" s="56"/>
      <c r="AI305" s="56"/>
      <c r="AJ305" s="56"/>
      <c r="AK305" s="56"/>
      <c r="AL305" s="56"/>
      <c r="AM305" s="24"/>
    </row>
    <row r="306" spans="1:39" s="25" customFormat="1" hidden="1" x14ac:dyDescent="0.2">
      <c r="A306" s="58"/>
      <c r="B306" s="45"/>
      <c r="C306" s="45"/>
      <c r="D306" s="45"/>
      <c r="E306" s="45"/>
      <c r="F306" s="55"/>
      <c r="G306" s="45"/>
      <c r="H306" s="44"/>
      <c r="I306" s="44"/>
      <c r="J306" s="47"/>
      <c r="K306" s="45"/>
      <c r="L306" s="45"/>
      <c r="M306" s="56"/>
      <c r="N306" s="56"/>
      <c r="O306" s="56"/>
      <c r="P306" s="56"/>
      <c r="Q306" s="56"/>
      <c r="R306" s="56"/>
      <c r="S306" s="56"/>
      <c r="T306" s="56"/>
      <c r="U306" s="56"/>
      <c r="V306" s="56"/>
      <c r="W306" s="56"/>
      <c r="X306" s="56"/>
      <c r="Y306" s="56"/>
      <c r="Z306" s="56"/>
      <c r="AA306" s="56"/>
      <c r="AB306" s="56"/>
      <c r="AC306" s="56"/>
      <c r="AD306" s="56"/>
      <c r="AE306" s="56"/>
      <c r="AF306" s="56"/>
      <c r="AG306" s="56"/>
      <c r="AH306" s="56"/>
      <c r="AI306" s="56"/>
      <c r="AJ306" s="56"/>
      <c r="AK306" s="56"/>
      <c r="AL306" s="56"/>
      <c r="AM306" s="24"/>
    </row>
    <row r="307" spans="1:39" s="25" customFormat="1" hidden="1" x14ac:dyDescent="0.2">
      <c r="A307" s="58"/>
      <c r="B307" s="45"/>
      <c r="C307" s="45"/>
      <c r="D307" s="45"/>
      <c r="E307" s="45"/>
      <c r="F307" s="55"/>
      <c r="G307" s="45"/>
      <c r="H307" s="44"/>
      <c r="I307" s="44"/>
      <c r="J307" s="47"/>
      <c r="K307" s="45"/>
      <c r="L307" s="45"/>
      <c r="M307" s="56"/>
      <c r="N307" s="56"/>
      <c r="O307" s="56"/>
      <c r="P307" s="56"/>
      <c r="Q307" s="56"/>
      <c r="R307" s="56"/>
      <c r="S307" s="56"/>
      <c r="T307" s="56"/>
      <c r="U307" s="56"/>
      <c r="V307" s="56"/>
      <c r="W307" s="56"/>
      <c r="X307" s="56"/>
      <c r="Y307" s="56"/>
      <c r="Z307" s="56"/>
      <c r="AA307" s="56"/>
      <c r="AB307" s="56"/>
      <c r="AC307" s="56"/>
      <c r="AD307" s="56"/>
      <c r="AE307" s="56"/>
      <c r="AF307" s="56"/>
      <c r="AG307" s="56"/>
      <c r="AH307" s="56"/>
      <c r="AI307" s="56"/>
      <c r="AJ307" s="56"/>
      <c r="AK307" s="56"/>
      <c r="AL307" s="56"/>
      <c r="AM307" s="24"/>
    </row>
    <row r="308" spans="1:39" s="25" customFormat="1" hidden="1" x14ac:dyDescent="0.2">
      <c r="A308" s="58"/>
      <c r="B308" s="45"/>
      <c r="C308" s="45"/>
      <c r="D308" s="45"/>
      <c r="E308" s="45"/>
      <c r="F308" s="55"/>
      <c r="G308" s="45"/>
      <c r="H308" s="44"/>
      <c r="I308" s="44"/>
      <c r="J308" s="47"/>
      <c r="K308" s="45"/>
      <c r="L308" s="45"/>
      <c r="M308" s="56"/>
      <c r="N308" s="56"/>
      <c r="O308" s="56"/>
      <c r="P308" s="56"/>
      <c r="Q308" s="56"/>
      <c r="R308" s="56"/>
      <c r="S308" s="56"/>
      <c r="T308" s="56"/>
      <c r="U308" s="56"/>
      <c r="V308" s="56"/>
      <c r="W308" s="56"/>
      <c r="X308" s="56"/>
      <c r="Y308" s="56"/>
      <c r="Z308" s="56"/>
      <c r="AA308" s="56"/>
      <c r="AB308" s="56"/>
      <c r="AC308" s="56"/>
      <c r="AD308" s="56"/>
      <c r="AE308" s="56"/>
      <c r="AF308" s="56"/>
      <c r="AG308" s="56"/>
      <c r="AH308" s="56"/>
      <c r="AI308" s="56"/>
      <c r="AJ308" s="56"/>
      <c r="AK308" s="56"/>
      <c r="AL308" s="56"/>
      <c r="AM308" s="24"/>
    </row>
    <row r="309" spans="1:39" s="25" customFormat="1" hidden="1" x14ac:dyDescent="0.2">
      <c r="A309" s="58"/>
      <c r="B309" s="45"/>
      <c r="C309" s="45"/>
      <c r="D309" s="45"/>
      <c r="E309" s="45"/>
      <c r="F309" s="55"/>
      <c r="G309" s="45"/>
      <c r="H309" s="44"/>
      <c r="I309" s="44"/>
      <c r="J309" s="47"/>
      <c r="K309" s="45"/>
      <c r="L309" s="45"/>
      <c r="M309" s="56"/>
      <c r="N309" s="56"/>
      <c r="O309" s="56"/>
      <c r="P309" s="56"/>
      <c r="Q309" s="56"/>
      <c r="R309" s="56"/>
      <c r="S309" s="56"/>
      <c r="T309" s="56"/>
      <c r="U309" s="56"/>
      <c r="V309" s="56"/>
      <c r="W309" s="56"/>
      <c r="X309" s="56"/>
      <c r="Y309" s="56"/>
      <c r="Z309" s="56"/>
      <c r="AA309" s="56"/>
      <c r="AB309" s="56"/>
      <c r="AC309" s="56"/>
      <c r="AD309" s="56"/>
      <c r="AE309" s="56"/>
      <c r="AF309" s="56"/>
      <c r="AG309" s="56"/>
      <c r="AH309" s="56"/>
      <c r="AI309" s="56"/>
      <c r="AJ309" s="56"/>
      <c r="AK309" s="56"/>
      <c r="AL309" s="56"/>
      <c r="AM309" s="24"/>
    </row>
    <row r="310" spans="1:39" s="25" customFormat="1" hidden="1" x14ac:dyDescent="0.2">
      <c r="A310" s="58"/>
      <c r="B310" s="45"/>
      <c r="C310" s="45"/>
      <c r="D310" s="45"/>
      <c r="E310" s="45"/>
      <c r="F310" s="55"/>
      <c r="G310" s="45"/>
      <c r="H310" s="44"/>
      <c r="I310" s="44"/>
      <c r="J310" s="47"/>
      <c r="K310" s="45"/>
      <c r="L310" s="45"/>
      <c r="M310" s="56"/>
      <c r="N310" s="56"/>
      <c r="O310" s="56"/>
      <c r="P310" s="56"/>
      <c r="Q310" s="56"/>
      <c r="R310" s="56"/>
      <c r="S310" s="56"/>
      <c r="T310" s="56"/>
      <c r="U310" s="56"/>
      <c r="V310" s="56"/>
      <c r="W310" s="56"/>
      <c r="X310" s="56"/>
      <c r="Y310" s="56"/>
      <c r="Z310" s="56"/>
      <c r="AA310" s="56"/>
      <c r="AB310" s="56"/>
      <c r="AC310" s="56"/>
      <c r="AD310" s="56"/>
      <c r="AE310" s="56"/>
      <c r="AF310" s="56"/>
      <c r="AG310" s="56"/>
      <c r="AH310" s="56"/>
      <c r="AI310" s="56"/>
      <c r="AJ310" s="56"/>
      <c r="AK310" s="56"/>
      <c r="AL310" s="56"/>
      <c r="AM310" s="24"/>
    </row>
    <row r="311" spans="1:39" s="25" customFormat="1" hidden="1" x14ac:dyDescent="0.2">
      <c r="A311" s="58"/>
      <c r="B311" s="45"/>
      <c r="C311" s="45"/>
      <c r="D311" s="45"/>
      <c r="E311" s="45"/>
      <c r="F311" s="55"/>
      <c r="G311" s="45"/>
      <c r="H311" s="44"/>
      <c r="I311" s="44"/>
      <c r="J311" s="47"/>
      <c r="K311" s="45"/>
      <c r="L311" s="45"/>
      <c r="M311" s="56"/>
      <c r="N311" s="56"/>
      <c r="O311" s="56"/>
      <c r="P311" s="56"/>
      <c r="Q311" s="56"/>
      <c r="R311" s="56"/>
      <c r="S311" s="56"/>
      <c r="T311" s="56"/>
      <c r="U311" s="56"/>
      <c r="V311" s="56"/>
      <c r="W311" s="56"/>
      <c r="X311" s="56"/>
      <c r="Y311" s="56"/>
      <c r="Z311" s="56"/>
      <c r="AA311" s="56"/>
      <c r="AB311" s="56"/>
      <c r="AC311" s="56"/>
      <c r="AD311" s="56"/>
      <c r="AE311" s="56"/>
      <c r="AF311" s="56"/>
      <c r="AG311" s="56"/>
      <c r="AH311" s="56"/>
      <c r="AI311" s="56"/>
      <c r="AJ311" s="56"/>
      <c r="AK311" s="56"/>
      <c r="AL311" s="56"/>
      <c r="AM311" s="24"/>
    </row>
    <row r="312" spans="1:39" s="25" customFormat="1" hidden="1" x14ac:dyDescent="0.2">
      <c r="A312" s="58"/>
      <c r="B312" s="45"/>
      <c r="C312" s="45"/>
      <c r="D312" s="45"/>
      <c r="E312" s="45"/>
      <c r="F312" s="55"/>
      <c r="G312" s="45"/>
      <c r="H312" s="44"/>
      <c r="I312" s="44"/>
      <c r="J312" s="47"/>
      <c r="K312" s="45"/>
      <c r="L312" s="45"/>
      <c r="M312" s="56"/>
      <c r="N312" s="56"/>
      <c r="O312" s="56"/>
      <c r="P312" s="56"/>
      <c r="Q312" s="56"/>
      <c r="R312" s="56"/>
      <c r="S312" s="56"/>
      <c r="T312" s="56"/>
      <c r="U312" s="56"/>
      <c r="V312" s="56"/>
      <c r="W312" s="56"/>
      <c r="X312" s="56"/>
      <c r="Y312" s="56"/>
      <c r="Z312" s="56"/>
      <c r="AA312" s="56"/>
      <c r="AB312" s="56"/>
      <c r="AC312" s="56"/>
      <c r="AD312" s="56"/>
      <c r="AE312" s="56"/>
      <c r="AF312" s="56"/>
      <c r="AG312" s="56"/>
      <c r="AH312" s="56"/>
      <c r="AI312" s="56"/>
      <c r="AJ312" s="56"/>
      <c r="AK312" s="56"/>
      <c r="AL312" s="56"/>
      <c r="AM312" s="24"/>
    </row>
    <row r="313" spans="1:39" s="7" customFormat="1" hidden="1" x14ac:dyDescent="0.2">
      <c r="A313" s="58"/>
      <c r="B313" s="50"/>
      <c r="C313" s="50"/>
      <c r="D313" s="50"/>
      <c r="E313" s="50"/>
      <c r="F313" s="55"/>
      <c r="G313" s="50"/>
      <c r="H313" s="23"/>
      <c r="I313" s="23"/>
      <c r="J313" s="51"/>
      <c r="K313" s="50"/>
      <c r="L313" s="50"/>
      <c r="M313" s="26"/>
      <c r="N313" s="26"/>
      <c r="O313" s="26"/>
      <c r="P313" s="26"/>
      <c r="Q313" s="26"/>
      <c r="R313" s="26"/>
      <c r="S313" s="26"/>
      <c r="T313" s="26"/>
      <c r="U313" s="26"/>
      <c r="V313" s="26"/>
      <c r="W313" s="26"/>
      <c r="X313" s="26"/>
      <c r="Y313" s="26"/>
      <c r="Z313" s="26"/>
      <c r="AA313" s="26"/>
      <c r="AB313" s="26"/>
      <c r="AC313" s="26"/>
      <c r="AD313" s="26"/>
      <c r="AE313" s="26"/>
      <c r="AF313" s="26"/>
      <c r="AG313" s="26"/>
      <c r="AH313" s="26"/>
      <c r="AI313" s="26"/>
      <c r="AJ313" s="26"/>
      <c r="AK313" s="26"/>
      <c r="AL313" s="26"/>
      <c r="AM313" s="24"/>
    </row>
    <row r="314" spans="1:39" hidden="1" x14ac:dyDescent="0.2">
      <c r="A314" s="58"/>
      <c r="F314" s="55"/>
      <c r="AM314" s="24"/>
    </row>
    <row r="315" spans="1:39" hidden="1" x14ac:dyDescent="0.2">
      <c r="A315" s="58"/>
      <c r="F315" s="55"/>
      <c r="AM315" s="24"/>
    </row>
    <row r="316" spans="1:39" hidden="1" x14ac:dyDescent="0.2">
      <c r="A316" s="58"/>
      <c r="F316" s="55"/>
      <c r="AM316" s="24"/>
    </row>
    <row r="317" spans="1:39" hidden="1" x14ac:dyDescent="0.2">
      <c r="AM317" s="24"/>
    </row>
    <row r="318" spans="1:39" hidden="1" x14ac:dyDescent="0.2">
      <c r="AM318" s="24"/>
    </row>
    <row r="319" spans="1:39" hidden="1" x14ac:dyDescent="0.2">
      <c r="AM319" s="24"/>
    </row>
    <row r="320" spans="1:39" hidden="1" x14ac:dyDescent="0.2">
      <c r="AM320" s="24"/>
    </row>
    <row r="321" spans="39:39" hidden="1" x14ac:dyDescent="0.2">
      <c r="AM321" s="24"/>
    </row>
    <row r="322" spans="39:39" hidden="1" x14ac:dyDescent="0.2">
      <c r="AM322" s="24"/>
    </row>
    <row r="323" spans="39:39" hidden="1" x14ac:dyDescent="0.2">
      <c r="AM323" s="24"/>
    </row>
    <row r="324" spans="39:39" hidden="1" x14ac:dyDescent="0.2">
      <c r="AM324" s="24"/>
    </row>
    <row r="325" spans="39:39" hidden="1" x14ac:dyDescent="0.2">
      <c r="AM325" s="24"/>
    </row>
    <row r="326" spans="39:39" hidden="1" x14ac:dyDescent="0.2">
      <c r="AM326" s="24"/>
    </row>
    <row r="327" spans="39:39" hidden="1" x14ac:dyDescent="0.2">
      <c r="AM327" s="24"/>
    </row>
    <row r="328" spans="39:39" hidden="1" x14ac:dyDescent="0.2">
      <c r="AM328" s="24"/>
    </row>
    <row r="329" spans="39:39" hidden="1" x14ac:dyDescent="0.2">
      <c r="AM329" s="24"/>
    </row>
    <row r="330" spans="39:39" hidden="1" x14ac:dyDescent="0.2">
      <c r="AM330" s="24"/>
    </row>
    <row r="331" spans="39:39" hidden="1" x14ac:dyDescent="0.2">
      <c r="AM331" s="24"/>
    </row>
    <row r="332" spans="39:39" hidden="1" x14ac:dyDescent="0.2">
      <c r="AM332" s="24"/>
    </row>
    <row r="333" spans="39:39" hidden="1" x14ac:dyDescent="0.2">
      <c r="AM333" s="24"/>
    </row>
    <row r="334" spans="39:39" hidden="1" x14ac:dyDescent="0.2">
      <c r="AM334" s="24"/>
    </row>
    <row r="335" spans="39:39" hidden="1" x14ac:dyDescent="0.2">
      <c r="AM335" s="24"/>
    </row>
    <row r="336" spans="39:39" hidden="1" x14ac:dyDescent="0.2">
      <c r="AM336" s="24"/>
    </row>
    <row r="337" spans="39:39" hidden="1" x14ac:dyDescent="0.2">
      <c r="AM337" s="24"/>
    </row>
    <row r="338" spans="39:39" hidden="1" x14ac:dyDescent="0.2">
      <c r="AM338" s="24"/>
    </row>
    <row r="339" spans="39:39" hidden="1" x14ac:dyDescent="0.2">
      <c r="AM339" s="24"/>
    </row>
    <row r="340" spans="39:39" hidden="1" x14ac:dyDescent="0.2">
      <c r="AM340" s="24"/>
    </row>
    <row r="341" spans="39:39" hidden="1" x14ac:dyDescent="0.2">
      <c r="AM341" s="24"/>
    </row>
    <row r="342" spans="39:39" hidden="1" x14ac:dyDescent="0.2">
      <c r="AM342" s="24"/>
    </row>
    <row r="343" spans="39:39" hidden="1" x14ac:dyDescent="0.2">
      <c r="AM343" s="24"/>
    </row>
    <row r="344" spans="39:39" hidden="1" x14ac:dyDescent="0.2">
      <c r="AM344" s="24"/>
    </row>
    <row r="345" spans="39:39" hidden="1" x14ac:dyDescent="0.2">
      <c r="AM345" s="24"/>
    </row>
    <row r="346" spans="39:39" hidden="1" x14ac:dyDescent="0.2">
      <c r="AM346" s="24"/>
    </row>
    <row r="347" spans="39:39" hidden="1" x14ac:dyDescent="0.2">
      <c r="AM347" s="24"/>
    </row>
    <row r="348" spans="39:39" hidden="1" x14ac:dyDescent="0.2">
      <c r="AM348" s="24"/>
    </row>
    <row r="349" spans="39:39" hidden="1" x14ac:dyDescent="0.2">
      <c r="AM349" s="24"/>
    </row>
    <row r="350" spans="39:39" hidden="1" x14ac:dyDescent="0.2">
      <c r="AM350" s="24"/>
    </row>
    <row r="351" spans="39:39" hidden="1" x14ac:dyDescent="0.2">
      <c r="AM351" s="24"/>
    </row>
    <row r="352" spans="39:39" hidden="1" x14ac:dyDescent="0.2">
      <c r="AM352" s="24"/>
    </row>
    <row r="353" spans="39:39" hidden="1" x14ac:dyDescent="0.2">
      <c r="AM353" s="24"/>
    </row>
    <row r="354" spans="39:39" hidden="1" x14ac:dyDescent="0.2">
      <c r="AM354" s="24"/>
    </row>
    <row r="355" spans="39:39" hidden="1" x14ac:dyDescent="0.2">
      <c r="AM355" s="24"/>
    </row>
    <row r="356" spans="39:39" hidden="1" x14ac:dyDescent="0.2">
      <c r="AM356" s="24"/>
    </row>
    <row r="357" spans="39:39" hidden="1" x14ac:dyDescent="0.2">
      <c r="AM357" s="24"/>
    </row>
    <row r="358" spans="39:39" hidden="1" x14ac:dyDescent="0.2">
      <c r="AM358" s="24"/>
    </row>
    <row r="359" spans="39:39" hidden="1" x14ac:dyDescent="0.2">
      <c r="AM359" s="24"/>
    </row>
    <row r="360" spans="39:39" hidden="1" x14ac:dyDescent="0.2">
      <c r="AM360" s="24"/>
    </row>
    <row r="361" spans="39:39" hidden="1" x14ac:dyDescent="0.2">
      <c r="AM361" s="24"/>
    </row>
    <row r="362" spans="39:39" hidden="1" x14ac:dyDescent="0.2">
      <c r="AM362" s="24"/>
    </row>
    <row r="363" spans="39:39" hidden="1" x14ac:dyDescent="0.2">
      <c r="AM363" s="24"/>
    </row>
    <row r="364" spans="39:39" hidden="1" x14ac:dyDescent="0.2">
      <c r="AM364" s="24"/>
    </row>
    <row r="365" spans="39:39" hidden="1" x14ac:dyDescent="0.2">
      <c r="AM365" s="24"/>
    </row>
    <row r="366" spans="39:39" hidden="1" x14ac:dyDescent="0.2">
      <c r="AM366" s="24"/>
    </row>
    <row r="367" spans="39:39" hidden="1" x14ac:dyDescent="0.2">
      <c r="AM367" s="24"/>
    </row>
    <row r="368" spans="39:39" hidden="1" x14ac:dyDescent="0.2">
      <c r="AM368" s="24"/>
    </row>
    <row r="369" spans="39:39" hidden="1" x14ac:dyDescent="0.2">
      <c r="AM369" s="24"/>
    </row>
    <row r="370" spans="39:39" hidden="1" x14ac:dyDescent="0.2">
      <c r="AM370" s="24"/>
    </row>
    <row r="371" spans="39:39" hidden="1" x14ac:dyDescent="0.2">
      <c r="AM371" s="24"/>
    </row>
    <row r="372" spans="39:39" hidden="1" x14ac:dyDescent="0.2">
      <c r="AM372" s="24"/>
    </row>
    <row r="373" spans="39:39" hidden="1" x14ac:dyDescent="0.2">
      <c r="AM373" s="24"/>
    </row>
    <row r="374" spans="39:39" hidden="1" x14ac:dyDescent="0.2">
      <c r="AM374" s="24"/>
    </row>
    <row r="375" spans="39:39" hidden="1" x14ac:dyDescent="0.2">
      <c r="AM375" s="24"/>
    </row>
    <row r="376" spans="39:39" hidden="1" x14ac:dyDescent="0.2">
      <c r="AM376" s="24"/>
    </row>
    <row r="377" spans="39:39" hidden="1" x14ac:dyDescent="0.2">
      <c r="AM377" s="24"/>
    </row>
    <row r="378" spans="39:39" hidden="1" x14ac:dyDescent="0.2">
      <c r="AM378" s="24"/>
    </row>
    <row r="379" spans="39:39" hidden="1" x14ac:dyDescent="0.2">
      <c r="AM379" s="24"/>
    </row>
    <row r="380" spans="39:39" hidden="1" x14ac:dyDescent="0.2">
      <c r="AM380" s="24"/>
    </row>
    <row r="381" spans="39:39" hidden="1" x14ac:dyDescent="0.2">
      <c r="AM381" s="24"/>
    </row>
    <row r="382" spans="39:39" hidden="1" x14ac:dyDescent="0.2">
      <c r="AM382" s="24"/>
    </row>
    <row r="383" spans="39:39" hidden="1" x14ac:dyDescent="0.2">
      <c r="AM383" s="24"/>
    </row>
    <row r="384" spans="39:39" hidden="1" x14ac:dyDescent="0.2">
      <c r="AM384" s="24"/>
    </row>
    <row r="385" spans="39:39" hidden="1" x14ac:dyDescent="0.2">
      <c r="AM385" s="24"/>
    </row>
    <row r="386" spans="39:39" hidden="1" x14ac:dyDescent="0.2">
      <c r="AM386" s="24"/>
    </row>
    <row r="387" spans="39:39" hidden="1" x14ac:dyDescent="0.2">
      <c r="AM387" s="24"/>
    </row>
    <row r="388" spans="39:39" hidden="1" x14ac:dyDescent="0.2">
      <c r="AM388" s="24"/>
    </row>
    <row r="389" spans="39:39" hidden="1" x14ac:dyDescent="0.2">
      <c r="AM389" s="24"/>
    </row>
    <row r="390" spans="39:39" hidden="1" x14ac:dyDescent="0.2">
      <c r="AM390" s="24"/>
    </row>
    <row r="391" spans="39:39" hidden="1" x14ac:dyDescent="0.2">
      <c r="AM391" s="24"/>
    </row>
    <row r="392" spans="39:39" hidden="1" x14ac:dyDescent="0.2">
      <c r="AM392" s="24"/>
    </row>
    <row r="393" spans="39:39" hidden="1" x14ac:dyDescent="0.2">
      <c r="AM393" s="24"/>
    </row>
    <row r="394" spans="39:39" hidden="1" x14ac:dyDescent="0.2">
      <c r="AM394" s="24"/>
    </row>
    <row r="395" spans="39:39" hidden="1" x14ac:dyDescent="0.2">
      <c r="AM395" s="24"/>
    </row>
    <row r="396" spans="39:39" hidden="1" x14ac:dyDescent="0.2">
      <c r="AM396" s="24"/>
    </row>
    <row r="397" spans="39:39" hidden="1" x14ac:dyDescent="0.2">
      <c r="AM397" s="24"/>
    </row>
    <row r="398" spans="39:39" hidden="1" x14ac:dyDescent="0.2">
      <c r="AM398" s="24"/>
    </row>
    <row r="399" spans="39:39" hidden="1" x14ac:dyDescent="0.2">
      <c r="AM399" s="24"/>
    </row>
    <row r="400" spans="39:39" hidden="1" x14ac:dyDescent="0.2">
      <c r="AM400" s="24"/>
    </row>
    <row r="401" spans="39:39" hidden="1" x14ac:dyDescent="0.2">
      <c r="AM401" s="24"/>
    </row>
    <row r="402" spans="39:39" hidden="1" x14ac:dyDescent="0.2">
      <c r="AM402" s="24"/>
    </row>
    <row r="403" spans="39:39" hidden="1" x14ac:dyDescent="0.2">
      <c r="AM403" s="24"/>
    </row>
    <row r="404" spans="39:39" hidden="1" x14ac:dyDescent="0.2">
      <c r="AM404" s="24"/>
    </row>
    <row r="405" spans="39:39" hidden="1" x14ac:dyDescent="0.2">
      <c r="AM405" s="24"/>
    </row>
    <row r="406" spans="39:39" hidden="1" x14ac:dyDescent="0.2">
      <c r="AM406" s="24"/>
    </row>
    <row r="407" spans="39:39" hidden="1" x14ac:dyDescent="0.2">
      <c r="AM407" s="24"/>
    </row>
    <row r="408" spans="39:39" hidden="1" x14ac:dyDescent="0.2">
      <c r="AM408" s="24"/>
    </row>
    <row r="409" spans="39:39" hidden="1" x14ac:dyDescent="0.2">
      <c r="AM409" s="24"/>
    </row>
    <row r="410" spans="39:39" hidden="1" x14ac:dyDescent="0.2">
      <c r="AM410" s="24"/>
    </row>
    <row r="411" spans="39:39" hidden="1" x14ac:dyDescent="0.2">
      <c r="AM411" s="24"/>
    </row>
    <row r="412" spans="39:39" hidden="1" x14ac:dyDescent="0.2">
      <c r="AM412" s="24"/>
    </row>
    <row r="413" spans="39:39" hidden="1" x14ac:dyDescent="0.2">
      <c r="AM413" s="24"/>
    </row>
    <row r="414" spans="39:39" hidden="1" x14ac:dyDescent="0.2">
      <c r="AM414" s="24"/>
    </row>
    <row r="415" spans="39:39" hidden="1" x14ac:dyDescent="0.2">
      <c r="AM415" s="24"/>
    </row>
    <row r="416" spans="39:39" hidden="1" x14ac:dyDescent="0.2">
      <c r="AM416" s="24"/>
    </row>
    <row r="417" spans="39:39" hidden="1" x14ac:dyDescent="0.2">
      <c r="AM417" s="24"/>
    </row>
    <row r="418" spans="39:39" hidden="1" x14ac:dyDescent="0.2">
      <c r="AM418" s="24"/>
    </row>
    <row r="419" spans="39:39" hidden="1" x14ac:dyDescent="0.2">
      <c r="AM419" s="24"/>
    </row>
    <row r="420" spans="39:39" hidden="1" x14ac:dyDescent="0.2">
      <c r="AM420" s="24"/>
    </row>
    <row r="421" spans="39:39" hidden="1" x14ac:dyDescent="0.2">
      <c r="AM421" s="24"/>
    </row>
    <row r="422" spans="39:39" hidden="1" x14ac:dyDescent="0.2">
      <c r="AM422" s="24"/>
    </row>
    <row r="423" spans="39:39" hidden="1" x14ac:dyDescent="0.2">
      <c r="AM423" s="24"/>
    </row>
    <row r="424" spans="39:39" hidden="1" x14ac:dyDescent="0.2">
      <c r="AM424" s="24"/>
    </row>
    <row r="425" spans="39:39" hidden="1" x14ac:dyDescent="0.2">
      <c r="AM425" s="24"/>
    </row>
    <row r="426" spans="39:39" hidden="1" x14ac:dyDescent="0.2">
      <c r="AM426" s="24"/>
    </row>
    <row r="427" spans="39:39" hidden="1" x14ac:dyDescent="0.2">
      <c r="AM427" s="24"/>
    </row>
    <row r="428" spans="39:39" hidden="1" x14ac:dyDescent="0.2">
      <c r="AM428" s="24"/>
    </row>
    <row r="429" spans="39:39" hidden="1" x14ac:dyDescent="0.2">
      <c r="AM429" s="24"/>
    </row>
    <row r="430" spans="39:39" hidden="1" x14ac:dyDescent="0.2">
      <c r="AM430" s="24"/>
    </row>
    <row r="431" spans="39:39" hidden="1" x14ac:dyDescent="0.2">
      <c r="AM431" s="24"/>
    </row>
    <row r="432" spans="39:39" hidden="1" x14ac:dyDescent="0.2">
      <c r="AM432" s="24"/>
    </row>
    <row r="433" spans="39:39" hidden="1" x14ac:dyDescent="0.2">
      <c r="AM433" s="24"/>
    </row>
    <row r="434" spans="39:39" hidden="1" x14ac:dyDescent="0.2">
      <c r="AM434" s="24"/>
    </row>
    <row r="435" spans="39:39" hidden="1" x14ac:dyDescent="0.2">
      <c r="AM435" s="24"/>
    </row>
    <row r="436" spans="39:39" hidden="1" x14ac:dyDescent="0.2">
      <c r="AM436" s="24"/>
    </row>
    <row r="437" spans="39:39" hidden="1" x14ac:dyDescent="0.2">
      <c r="AM437" s="24"/>
    </row>
    <row r="438" spans="39:39" hidden="1" x14ac:dyDescent="0.2">
      <c r="AM438" s="24"/>
    </row>
    <row r="439" spans="39:39" hidden="1" x14ac:dyDescent="0.2">
      <c r="AM439" s="24"/>
    </row>
    <row r="440" spans="39:39" hidden="1" x14ac:dyDescent="0.2">
      <c r="AM440" s="24"/>
    </row>
    <row r="441" spans="39:39" hidden="1" x14ac:dyDescent="0.2">
      <c r="AM441" s="24"/>
    </row>
    <row r="442" spans="39:39" hidden="1" x14ac:dyDescent="0.2">
      <c r="AM442" s="24"/>
    </row>
    <row r="443" spans="39:39" hidden="1" x14ac:dyDescent="0.2">
      <c r="AM443" s="24"/>
    </row>
    <row r="444" spans="39:39" hidden="1" x14ac:dyDescent="0.2">
      <c r="AM444" s="24"/>
    </row>
    <row r="445" spans="39:39" hidden="1" x14ac:dyDescent="0.2">
      <c r="AM445" s="24"/>
    </row>
    <row r="446" spans="39:39" hidden="1" x14ac:dyDescent="0.2">
      <c r="AM446" s="24"/>
    </row>
    <row r="447" spans="39:39" hidden="1" x14ac:dyDescent="0.2">
      <c r="AM447" s="24"/>
    </row>
    <row r="448" spans="39:39" hidden="1" x14ac:dyDescent="0.2">
      <c r="AM448" s="24"/>
    </row>
    <row r="449" spans="39:39" hidden="1" x14ac:dyDescent="0.2">
      <c r="AM449" s="24"/>
    </row>
    <row r="450" spans="39:39" hidden="1" x14ac:dyDescent="0.2">
      <c r="AM450" s="24"/>
    </row>
    <row r="451" spans="39:39" hidden="1" x14ac:dyDescent="0.2">
      <c r="AM451" s="24"/>
    </row>
    <row r="452" spans="39:39" hidden="1" x14ac:dyDescent="0.2">
      <c r="AM452" s="24"/>
    </row>
    <row r="453" spans="39:39" hidden="1" x14ac:dyDescent="0.2">
      <c r="AM453" s="24"/>
    </row>
    <row r="454" spans="39:39" hidden="1" x14ac:dyDescent="0.2">
      <c r="AM454" s="24"/>
    </row>
    <row r="455" spans="39:39" hidden="1" x14ac:dyDescent="0.2">
      <c r="AM455" s="24"/>
    </row>
    <row r="456" spans="39:39" hidden="1" x14ac:dyDescent="0.2">
      <c r="AM456" s="24"/>
    </row>
    <row r="457" spans="39:39" hidden="1" x14ac:dyDescent="0.2">
      <c r="AM457" s="24"/>
    </row>
    <row r="458" spans="39:39" hidden="1" x14ac:dyDescent="0.2">
      <c r="AM458" s="24"/>
    </row>
    <row r="459" spans="39:39" hidden="1" x14ac:dyDescent="0.2">
      <c r="AM459" s="24"/>
    </row>
    <row r="460" spans="39:39" hidden="1" x14ac:dyDescent="0.2">
      <c r="AM460" s="24"/>
    </row>
    <row r="461" spans="39:39" hidden="1" x14ac:dyDescent="0.2">
      <c r="AM461" s="24"/>
    </row>
    <row r="462" spans="39:39" hidden="1" x14ac:dyDescent="0.2">
      <c r="AM462" s="24"/>
    </row>
    <row r="463" spans="39:39" hidden="1" x14ac:dyDescent="0.2">
      <c r="AM463" s="24"/>
    </row>
    <row r="464" spans="39:39" hidden="1" x14ac:dyDescent="0.2">
      <c r="AM464" s="24"/>
    </row>
    <row r="465" spans="39:39" hidden="1" x14ac:dyDescent="0.2">
      <c r="AM465" s="24"/>
    </row>
    <row r="466" spans="39:39" hidden="1" x14ac:dyDescent="0.2">
      <c r="AM466" s="24"/>
    </row>
    <row r="467" spans="39:39" hidden="1" x14ac:dyDescent="0.2">
      <c r="AM467" s="24"/>
    </row>
    <row r="468" spans="39:39" hidden="1" x14ac:dyDescent="0.2">
      <c r="AM468" s="24"/>
    </row>
    <row r="469" spans="39:39" hidden="1" x14ac:dyDescent="0.2">
      <c r="AM469" s="24"/>
    </row>
    <row r="470" spans="39:39" hidden="1" x14ac:dyDescent="0.2">
      <c r="AM470" s="24"/>
    </row>
    <row r="471" spans="39:39" hidden="1" x14ac:dyDescent="0.2">
      <c r="AM471" s="24"/>
    </row>
    <row r="472" spans="39:39" hidden="1" x14ac:dyDescent="0.2">
      <c r="AM472" s="24"/>
    </row>
    <row r="473" spans="39:39" hidden="1" x14ac:dyDescent="0.2">
      <c r="AM473" s="24"/>
    </row>
    <row r="474" spans="39:39" hidden="1" x14ac:dyDescent="0.2">
      <c r="AM474" s="24"/>
    </row>
    <row r="475" spans="39:39" hidden="1" x14ac:dyDescent="0.2">
      <c r="AM475" s="24"/>
    </row>
    <row r="476" spans="39:39" hidden="1" x14ac:dyDescent="0.2">
      <c r="AM476" s="24"/>
    </row>
    <row r="477" spans="39:39" hidden="1" x14ac:dyDescent="0.2">
      <c r="AM477" s="24"/>
    </row>
    <row r="478" spans="39:39" hidden="1" x14ac:dyDescent="0.2">
      <c r="AM478" s="24"/>
    </row>
    <row r="479" spans="39:39" hidden="1" x14ac:dyDescent="0.2">
      <c r="AM479" s="24"/>
    </row>
    <row r="480" spans="39:39" hidden="1" x14ac:dyDescent="0.2">
      <c r="AM480" s="24"/>
    </row>
    <row r="481" spans="39:39" hidden="1" x14ac:dyDescent="0.2">
      <c r="AM481" s="24"/>
    </row>
    <row r="482" spans="39:39" hidden="1" x14ac:dyDescent="0.2">
      <c r="AM482" s="24"/>
    </row>
    <row r="483" spans="39:39" hidden="1" x14ac:dyDescent="0.2">
      <c r="AM483" s="24"/>
    </row>
    <row r="484" spans="39:39" hidden="1" x14ac:dyDescent="0.2">
      <c r="AM484" s="24"/>
    </row>
    <row r="485" spans="39:39" hidden="1" x14ac:dyDescent="0.2">
      <c r="AM485" s="24"/>
    </row>
    <row r="486" spans="39:39" hidden="1" x14ac:dyDescent="0.2">
      <c r="AM486" s="24"/>
    </row>
    <row r="487" spans="39:39" hidden="1" x14ac:dyDescent="0.2">
      <c r="AM487" s="24"/>
    </row>
    <row r="488" spans="39:39" hidden="1" x14ac:dyDescent="0.2">
      <c r="AM488" s="24"/>
    </row>
    <row r="489" spans="39:39" hidden="1" x14ac:dyDescent="0.2">
      <c r="AM489" s="24"/>
    </row>
    <row r="490" spans="39:39" hidden="1" x14ac:dyDescent="0.2">
      <c r="AM490" s="24"/>
    </row>
    <row r="491" spans="39:39" hidden="1" x14ac:dyDescent="0.2">
      <c r="AM491" s="24"/>
    </row>
    <row r="492" spans="39:39" hidden="1" x14ac:dyDescent="0.2">
      <c r="AM492" s="24"/>
    </row>
    <row r="493" spans="39:39" hidden="1" x14ac:dyDescent="0.2">
      <c r="AM493" s="24"/>
    </row>
    <row r="494" spans="39:39" hidden="1" x14ac:dyDescent="0.2">
      <c r="AM494" s="24"/>
    </row>
    <row r="495" spans="39:39" hidden="1" x14ac:dyDescent="0.2">
      <c r="AM495" s="24"/>
    </row>
    <row r="496" spans="39:39" hidden="1" x14ac:dyDescent="0.2">
      <c r="AM496" s="24"/>
    </row>
    <row r="497" spans="39:39" hidden="1" x14ac:dyDescent="0.2">
      <c r="AM497" s="24"/>
    </row>
    <row r="498" spans="39:39" hidden="1" x14ac:dyDescent="0.2">
      <c r="AM498" s="24"/>
    </row>
    <row r="499" spans="39:39" hidden="1" x14ac:dyDescent="0.2">
      <c r="AM499" s="24"/>
    </row>
    <row r="500" spans="39:39" hidden="1" x14ac:dyDescent="0.2">
      <c r="AM500" s="24"/>
    </row>
    <row r="501" spans="39:39" hidden="1" x14ac:dyDescent="0.2">
      <c r="AM501" s="24"/>
    </row>
    <row r="502" spans="39:39" hidden="1" x14ac:dyDescent="0.2">
      <c r="AM502" s="24"/>
    </row>
    <row r="503" spans="39:39" hidden="1" x14ac:dyDescent="0.2">
      <c r="AM503" s="24"/>
    </row>
    <row r="504" spans="39:39" hidden="1" x14ac:dyDescent="0.2">
      <c r="AM504" s="24"/>
    </row>
    <row r="505" spans="39:39" hidden="1" x14ac:dyDescent="0.2">
      <c r="AM505" s="24"/>
    </row>
    <row r="506" spans="39:39" hidden="1" x14ac:dyDescent="0.2">
      <c r="AM506" s="24"/>
    </row>
    <row r="507" spans="39:39" hidden="1" x14ac:dyDescent="0.2">
      <c r="AM507" s="24"/>
    </row>
    <row r="508" spans="39:39" hidden="1" x14ac:dyDescent="0.2">
      <c r="AM508" s="24"/>
    </row>
    <row r="509" spans="39:39" hidden="1" x14ac:dyDescent="0.2">
      <c r="AM509" s="24"/>
    </row>
    <row r="510" spans="39:39" hidden="1" x14ac:dyDescent="0.2">
      <c r="AM510" s="24"/>
    </row>
    <row r="511" spans="39:39" hidden="1" x14ac:dyDescent="0.2">
      <c r="AM511" s="24"/>
    </row>
    <row r="512" spans="39:39" hidden="1" x14ac:dyDescent="0.2">
      <c r="AM512" s="24"/>
    </row>
    <row r="513" spans="39:39" hidden="1" x14ac:dyDescent="0.2">
      <c r="AM513" s="24"/>
    </row>
    <row r="514" spans="39:39" hidden="1" x14ac:dyDescent="0.2">
      <c r="AM514" s="24"/>
    </row>
    <row r="515" spans="39:39" hidden="1" x14ac:dyDescent="0.2">
      <c r="AM515" s="24"/>
    </row>
    <row r="516" spans="39:39" hidden="1" x14ac:dyDescent="0.2">
      <c r="AM516" s="24"/>
    </row>
    <row r="517" spans="39:39" hidden="1" x14ac:dyDescent="0.2">
      <c r="AM517" s="24"/>
    </row>
    <row r="518" spans="39:39" hidden="1" x14ac:dyDescent="0.2">
      <c r="AM518" s="24"/>
    </row>
    <row r="519" spans="39:39" hidden="1" x14ac:dyDescent="0.2">
      <c r="AM519" s="24"/>
    </row>
    <row r="520" spans="39:39" hidden="1" x14ac:dyDescent="0.2">
      <c r="AM520" s="24"/>
    </row>
    <row r="521" spans="39:39" hidden="1" x14ac:dyDescent="0.2">
      <c r="AM521" s="24"/>
    </row>
    <row r="522" spans="39:39" hidden="1" x14ac:dyDescent="0.2">
      <c r="AM522" s="24"/>
    </row>
    <row r="523" spans="39:39" hidden="1" x14ac:dyDescent="0.2">
      <c r="AM523" s="24"/>
    </row>
    <row r="524" spans="39:39" hidden="1" x14ac:dyDescent="0.2">
      <c r="AM524" s="24"/>
    </row>
    <row r="525" spans="39:39" hidden="1" x14ac:dyDescent="0.2">
      <c r="AM525" s="24"/>
    </row>
    <row r="526" spans="39:39" hidden="1" x14ac:dyDescent="0.2">
      <c r="AM526" s="24"/>
    </row>
    <row r="527" spans="39:39" hidden="1" x14ac:dyDescent="0.2">
      <c r="AM527" s="24"/>
    </row>
    <row r="528" spans="39:39" hidden="1" x14ac:dyDescent="0.2">
      <c r="AM528" s="24"/>
    </row>
    <row r="529" spans="39:39" hidden="1" x14ac:dyDescent="0.2">
      <c r="AM529" s="24"/>
    </row>
    <row r="530" spans="39:39" hidden="1" x14ac:dyDescent="0.2">
      <c r="AM530" s="24"/>
    </row>
    <row r="531" spans="39:39" hidden="1" x14ac:dyDescent="0.2">
      <c r="AM531" s="24"/>
    </row>
    <row r="532" spans="39:39" hidden="1" x14ac:dyDescent="0.2">
      <c r="AM532" s="24"/>
    </row>
    <row r="533" spans="39:39" hidden="1" x14ac:dyDescent="0.2">
      <c r="AM533" s="24"/>
    </row>
    <row r="534" spans="39:39" hidden="1" x14ac:dyDescent="0.2">
      <c r="AM534" s="24"/>
    </row>
    <row r="535" spans="39:39" hidden="1" x14ac:dyDescent="0.2">
      <c r="AM535" s="24"/>
    </row>
    <row r="536" spans="39:39" hidden="1" x14ac:dyDescent="0.2">
      <c r="AM536" s="24"/>
    </row>
    <row r="537" spans="39:39" hidden="1" x14ac:dyDescent="0.2">
      <c r="AM537" s="24"/>
    </row>
    <row r="538" spans="39:39" hidden="1" x14ac:dyDescent="0.2">
      <c r="AM538" s="24"/>
    </row>
    <row r="539" spans="39:39" hidden="1" x14ac:dyDescent="0.2">
      <c r="AM539" s="24"/>
    </row>
    <row r="540" spans="39:39" hidden="1" x14ac:dyDescent="0.2">
      <c r="AM540" s="24"/>
    </row>
    <row r="541" spans="39:39" hidden="1" x14ac:dyDescent="0.2">
      <c r="AM541" s="24"/>
    </row>
    <row r="542" spans="39:39" hidden="1" x14ac:dyDescent="0.2">
      <c r="AM542" s="24"/>
    </row>
    <row r="543" spans="39:39" hidden="1" x14ac:dyDescent="0.2">
      <c r="AM543" s="24"/>
    </row>
    <row r="544" spans="39:39" hidden="1" x14ac:dyDescent="0.2">
      <c r="AM544" s="24"/>
    </row>
    <row r="545" spans="39:39" hidden="1" x14ac:dyDescent="0.2">
      <c r="AM545" s="24"/>
    </row>
    <row r="546" spans="39:39" hidden="1" x14ac:dyDescent="0.2">
      <c r="AM546" s="24"/>
    </row>
    <row r="547" spans="39:39" hidden="1" x14ac:dyDescent="0.2">
      <c r="AM547" s="24"/>
    </row>
    <row r="548" spans="39:39" hidden="1" x14ac:dyDescent="0.2">
      <c r="AM548" s="24"/>
    </row>
    <row r="549" spans="39:39" hidden="1" x14ac:dyDescent="0.2">
      <c r="AM549" s="24"/>
    </row>
    <row r="550" spans="39:39" hidden="1" x14ac:dyDescent="0.2">
      <c r="AM550" s="24"/>
    </row>
    <row r="551" spans="39:39" hidden="1" x14ac:dyDescent="0.2">
      <c r="AM551" s="24"/>
    </row>
    <row r="552" spans="39:39" hidden="1" x14ac:dyDescent="0.2">
      <c r="AM552" s="24"/>
    </row>
    <row r="553" spans="39:39" hidden="1" x14ac:dyDescent="0.2">
      <c r="AM553" s="24"/>
    </row>
    <row r="554" spans="39:39" hidden="1" x14ac:dyDescent="0.2">
      <c r="AM554" s="24"/>
    </row>
    <row r="555" spans="39:39" hidden="1" x14ac:dyDescent="0.2">
      <c r="AM555" s="24"/>
    </row>
    <row r="556" spans="39:39" hidden="1" x14ac:dyDescent="0.2">
      <c r="AM556" s="24"/>
    </row>
    <row r="557" spans="39:39" hidden="1" x14ac:dyDescent="0.2">
      <c r="AM557" s="24"/>
    </row>
    <row r="558" spans="39:39" hidden="1" x14ac:dyDescent="0.2">
      <c r="AM558" s="24"/>
    </row>
    <row r="559" spans="39:39" hidden="1" x14ac:dyDescent="0.2">
      <c r="AM559" s="24"/>
    </row>
    <row r="560" spans="39:39" hidden="1" x14ac:dyDescent="0.2">
      <c r="AM560" s="24"/>
    </row>
    <row r="561" spans="39:39" hidden="1" x14ac:dyDescent="0.2">
      <c r="AM561" s="24"/>
    </row>
    <row r="562" spans="39:39" hidden="1" x14ac:dyDescent="0.2">
      <c r="AM562" s="24"/>
    </row>
    <row r="563" spans="39:39" hidden="1" x14ac:dyDescent="0.2">
      <c r="AM563" s="24"/>
    </row>
    <row r="564" spans="39:39" hidden="1" x14ac:dyDescent="0.2">
      <c r="AM564" s="24"/>
    </row>
    <row r="565" spans="39:39" hidden="1" x14ac:dyDescent="0.2">
      <c r="AM565" s="24"/>
    </row>
    <row r="566" spans="39:39" hidden="1" x14ac:dyDescent="0.2">
      <c r="AM566" s="24"/>
    </row>
    <row r="567" spans="39:39" hidden="1" x14ac:dyDescent="0.2">
      <c r="AM567" s="24"/>
    </row>
    <row r="568" spans="39:39" hidden="1" x14ac:dyDescent="0.2">
      <c r="AM568" s="24"/>
    </row>
    <row r="569" spans="39:39" hidden="1" x14ac:dyDescent="0.2">
      <c r="AM569" s="24"/>
    </row>
    <row r="570" spans="39:39" hidden="1" x14ac:dyDescent="0.2">
      <c r="AM570" s="24"/>
    </row>
    <row r="571" spans="39:39" hidden="1" x14ac:dyDescent="0.2">
      <c r="AM571" s="24"/>
    </row>
    <row r="572" spans="39:39" hidden="1" x14ac:dyDescent="0.2">
      <c r="AM572" s="24"/>
    </row>
    <row r="573" spans="39:39" hidden="1" x14ac:dyDescent="0.2">
      <c r="AM573" s="24"/>
    </row>
    <row r="574" spans="39:39" hidden="1" x14ac:dyDescent="0.2">
      <c r="AM574" s="24"/>
    </row>
    <row r="575" spans="39:39" hidden="1" x14ac:dyDescent="0.2">
      <c r="AM575" s="24"/>
    </row>
    <row r="576" spans="39:39" hidden="1" x14ac:dyDescent="0.2">
      <c r="AM576" s="24"/>
    </row>
    <row r="577" spans="39:39" hidden="1" x14ac:dyDescent="0.2">
      <c r="AM577" s="24"/>
    </row>
    <row r="578" spans="39:39" hidden="1" x14ac:dyDescent="0.2">
      <c r="AM578" s="24"/>
    </row>
    <row r="579" spans="39:39" hidden="1" x14ac:dyDescent="0.2">
      <c r="AM579" s="24"/>
    </row>
    <row r="580" spans="39:39" hidden="1" x14ac:dyDescent="0.2">
      <c r="AM580" s="24"/>
    </row>
    <row r="581" spans="39:39" hidden="1" x14ac:dyDescent="0.2">
      <c r="AM581" s="24"/>
    </row>
    <row r="582" spans="39:39" hidden="1" x14ac:dyDescent="0.2">
      <c r="AM582" s="24"/>
    </row>
    <row r="583" spans="39:39" hidden="1" x14ac:dyDescent="0.2">
      <c r="AM583" s="24"/>
    </row>
    <row r="584" spans="39:39" hidden="1" x14ac:dyDescent="0.2">
      <c r="AM584" s="24"/>
    </row>
    <row r="585" spans="39:39" hidden="1" x14ac:dyDescent="0.2">
      <c r="AM585" s="24"/>
    </row>
    <row r="586" spans="39:39" hidden="1" x14ac:dyDescent="0.2">
      <c r="AM586" s="24"/>
    </row>
    <row r="587" spans="39:39" hidden="1" x14ac:dyDescent="0.2">
      <c r="AM587" s="24"/>
    </row>
    <row r="588" spans="39:39" hidden="1" x14ac:dyDescent="0.2">
      <c r="AM588" s="24"/>
    </row>
    <row r="589" spans="39:39" hidden="1" x14ac:dyDescent="0.2">
      <c r="AM589" s="24"/>
    </row>
    <row r="590" spans="39:39" hidden="1" x14ac:dyDescent="0.2">
      <c r="AM590" s="24"/>
    </row>
    <row r="591" spans="39:39" hidden="1" x14ac:dyDescent="0.2">
      <c r="AM591" s="24"/>
    </row>
    <row r="592" spans="39:39" hidden="1" x14ac:dyDescent="0.2">
      <c r="AM592" s="24"/>
    </row>
    <row r="593" spans="39:39" hidden="1" x14ac:dyDescent="0.2">
      <c r="AM593" s="24"/>
    </row>
    <row r="594" spans="39:39" hidden="1" x14ac:dyDescent="0.2">
      <c r="AM594" s="24"/>
    </row>
    <row r="595" spans="39:39" hidden="1" x14ac:dyDescent="0.2">
      <c r="AM595" s="24"/>
    </row>
    <row r="596" spans="39:39" hidden="1" x14ac:dyDescent="0.2">
      <c r="AM596" s="24"/>
    </row>
    <row r="597" spans="39:39" hidden="1" x14ac:dyDescent="0.2">
      <c r="AM597" s="24"/>
    </row>
    <row r="598" spans="39:39" hidden="1" x14ac:dyDescent="0.2">
      <c r="AM598" s="24"/>
    </row>
    <row r="599" spans="39:39" hidden="1" x14ac:dyDescent="0.2">
      <c r="AM599" s="24"/>
    </row>
    <row r="600" spans="39:39" hidden="1" x14ac:dyDescent="0.2">
      <c r="AM600" s="24"/>
    </row>
    <row r="601" spans="39:39" hidden="1" x14ac:dyDescent="0.2">
      <c r="AM601" s="24"/>
    </row>
    <row r="602" spans="39:39" hidden="1" x14ac:dyDescent="0.2">
      <c r="AM602" s="24"/>
    </row>
    <row r="603" spans="39:39" hidden="1" x14ac:dyDescent="0.2">
      <c r="AM603" s="24"/>
    </row>
    <row r="604" spans="39:39" hidden="1" x14ac:dyDescent="0.2">
      <c r="AM604" s="24"/>
    </row>
    <row r="605" spans="39:39" hidden="1" x14ac:dyDescent="0.2">
      <c r="AM605" s="24"/>
    </row>
    <row r="606" spans="39:39" hidden="1" x14ac:dyDescent="0.2">
      <c r="AM606" s="24"/>
    </row>
    <row r="607" spans="39:39" hidden="1" x14ac:dyDescent="0.2">
      <c r="AM607" s="24"/>
    </row>
    <row r="608" spans="39:39" hidden="1" x14ac:dyDescent="0.2">
      <c r="AM608" s="24"/>
    </row>
    <row r="609" spans="39:39" hidden="1" x14ac:dyDescent="0.2">
      <c r="AM609" s="24"/>
    </row>
    <row r="610" spans="39:39" hidden="1" x14ac:dyDescent="0.2">
      <c r="AM610" s="24"/>
    </row>
    <row r="611" spans="39:39" hidden="1" x14ac:dyDescent="0.2">
      <c r="AM611" s="24"/>
    </row>
    <row r="612" spans="39:39" hidden="1" x14ac:dyDescent="0.2">
      <c r="AM612" s="24"/>
    </row>
    <row r="613" spans="39:39" hidden="1" x14ac:dyDescent="0.2">
      <c r="AM613" s="24"/>
    </row>
    <row r="614" spans="39:39" hidden="1" x14ac:dyDescent="0.2">
      <c r="AM614" s="24"/>
    </row>
    <row r="615" spans="39:39" hidden="1" x14ac:dyDescent="0.2">
      <c r="AM615" s="24"/>
    </row>
    <row r="616" spans="39:39" hidden="1" x14ac:dyDescent="0.2">
      <c r="AM616" s="24"/>
    </row>
    <row r="617" spans="39:39" hidden="1" x14ac:dyDescent="0.2">
      <c r="AM617" s="24"/>
    </row>
    <row r="618" spans="39:39" hidden="1" x14ac:dyDescent="0.2">
      <c r="AM618" s="24"/>
    </row>
    <row r="619" spans="39:39" hidden="1" x14ac:dyDescent="0.2">
      <c r="AM619" s="24"/>
    </row>
    <row r="620" spans="39:39" hidden="1" x14ac:dyDescent="0.2">
      <c r="AM620" s="24"/>
    </row>
    <row r="621" spans="39:39" hidden="1" x14ac:dyDescent="0.2">
      <c r="AM621" s="24"/>
    </row>
    <row r="622" spans="39:39" hidden="1" x14ac:dyDescent="0.2">
      <c r="AM622" s="24"/>
    </row>
    <row r="623" spans="39:39" hidden="1" x14ac:dyDescent="0.2">
      <c r="AM623" s="24"/>
    </row>
    <row r="624" spans="39:39" hidden="1" x14ac:dyDescent="0.2">
      <c r="AM624" s="24"/>
    </row>
    <row r="625" spans="39:39" hidden="1" x14ac:dyDescent="0.2">
      <c r="AM625" s="24"/>
    </row>
    <row r="626" spans="39:39" hidden="1" x14ac:dyDescent="0.2">
      <c r="AM626" s="24"/>
    </row>
    <row r="627" spans="39:39" hidden="1" x14ac:dyDescent="0.2">
      <c r="AM627" s="24"/>
    </row>
    <row r="628" spans="39:39" hidden="1" x14ac:dyDescent="0.2">
      <c r="AM628" s="24"/>
    </row>
    <row r="629" spans="39:39" hidden="1" x14ac:dyDescent="0.2">
      <c r="AM629" s="24"/>
    </row>
    <row r="630" spans="39:39" hidden="1" x14ac:dyDescent="0.2">
      <c r="AM630" s="24"/>
    </row>
    <row r="631" spans="39:39" hidden="1" x14ac:dyDescent="0.2">
      <c r="AM631" s="24"/>
    </row>
    <row r="632" spans="39:39" hidden="1" x14ac:dyDescent="0.2">
      <c r="AM632" s="24"/>
    </row>
    <row r="633" spans="39:39" hidden="1" x14ac:dyDescent="0.2">
      <c r="AM633" s="24"/>
    </row>
    <row r="634" spans="39:39" hidden="1" x14ac:dyDescent="0.2">
      <c r="AM634" s="24"/>
    </row>
    <row r="635" spans="39:39" hidden="1" x14ac:dyDescent="0.2">
      <c r="AM635" s="24"/>
    </row>
    <row r="636" spans="39:39" hidden="1" x14ac:dyDescent="0.2">
      <c r="AM636" s="24"/>
    </row>
    <row r="637" spans="39:39" hidden="1" x14ac:dyDescent="0.2">
      <c r="AM637" s="24"/>
    </row>
    <row r="638" spans="39:39" hidden="1" x14ac:dyDescent="0.2">
      <c r="AM638" s="24"/>
    </row>
    <row r="639" spans="39:39" hidden="1" x14ac:dyDescent="0.2">
      <c r="AM639" s="24"/>
    </row>
    <row r="640" spans="39:39" hidden="1" x14ac:dyDescent="0.2">
      <c r="AM640" s="24"/>
    </row>
    <row r="641" spans="39:39" hidden="1" x14ac:dyDescent="0.2">
      <c r="AM641" s="24"/>
    </row>
    <row r="642" spans="39:39" hidden="1" x14ac:dyDescent="0.2">
      <c r="AM642" s="24"/>
    </row>
    <row r="643" spans="39:39" hidden="1" x14ac:dyDescent="0.2">
      <c r="AM643" s="24"/>
    </row>
    <row r="644" spans="39:39" hidden="1" x14ac:dyDescent="0.2">
      <c r="AM644" s="24"/>
    </row>
    <row r="645" spans="39:39" hidden="1" x14ac:dyDescent="0.2">
      <c r="AM645" s="24"/>
    </row>
    <row r="646" spans="39:39" hidden="1" x14ac:dyDescent="0.2">
      <c r="AM646" s="24"/>
    </row>
    <row r="647" spans="39:39" hidden="1" x14ac:dyDescent="0.2">
      <c r="AM647" s="24"/>
    </row>
    <row r="648" spans="39:39" hidden="1" x14ac:dyDescent="0.2">
      <c r="AM648" s="24"/>
    </row>
    <row r="649" spans="39:39" hidden="1" x14ac:dyDescent="0.2">
      <c r="AM649" s="24"/>
    </row>
    <row r="650" spans="39:39" hidden="1" x14ac:dyDescent="0.2">
      <c r="AM650" s="24"/>
    </row>
    <row r="651" spans="39:39" hidden="1" x14ac:dyDescent="0.2">
      <c r="AM651" s="24"/>
    </row>
    <row r="652" spans="39:39" hidden="1" x14ac:dyDescent="0.2">
      <c r="AM652" s="24"/>
    </row>
    <row r="653" spans="39:39" hidden="1" x14ac:dyDescent="0.2">
      <c r="AM653" s="24"/>
    </row>
    <row r="654" spans="39:39" hidden="1" x14ac:dyDescent="0.2">
      <c r="AM654" s="24"/>
    </row>
    <row r="655" spans="39:39" hidden="1" x14ac:dyDescent="0.2">
      <c r="AM655" s="24"/>
    </row>
    <row r="656" spans="39:39" hidden="1" x14ac:dyDescent="0.2">
      <c r="AM656" s="24"/>
    </row>
    <row r="657" spans="39:39" hidden="1" x14ac:dyDescent="0.2">
      <c r="AM657" s="24"/>
    </row>
    <row r="658" spans="39:39" hidden="1" x14ac:dyDescent="0.2">
      <c r="AM658" s="24"/>
    </row>
    <row r="659" spans="39:39" hidden="1" x14ac:dyDescent="0.2">
      <c r="AM659" s="24"/>
    </row>
    <row r="660" spans="39:39" hidden="1" x14ac:dyDescent="0.2">
      <c r="AM660" s="24"/>
    </row>
    <row r="661" spans="39:39" hidden="1" x14ac:dyDescent="0.2">
      <c r="AM661" s="24"/>
    </row>
    <row r="662" spans="39:39" hidden="1" x14ac:dyDescent="0.2">
      <c r="AM662" s="24"/>
    </row>
    <row r="663" spans="39:39" hidden="1" x14ac:dyDescent="0.2">
      <c r="AM663" s="24"/>
    </row>
    <row r="664" spans="39:39" hidden="1" x14ac:dyDescent="0.2">
      <c r="AM664" s="24"/>
    </row>
    <row r="665" spans="39:39" hidden="1" x14ac:dyDescent="0.2">
      <c r="AM665" s="24"/>
    </row>
    <row r="666" spans="39:39" hidden="1" x14ac:dyDescent="0.2">
      <c r="AM666" s="24"/>
    </row>
    <row r="667" spans="39:39" hidden="1" x14ac:dyDescent="0.2">
      <c r="AM667" s="24"/>
    </row>
    <row r="668" spans="39:39" hidden="1" x14ac:dyDescent="0.2">
      <c r="AM668" s="24"/>
    </row>
    <row r="669" spans="39:39" hidden="1" x14ac:dyDescent="0.2">
      <c r="AM669" s="24"/>
    </row>
    <row r="670" spans="39:39" hidden="1" x14ac:dyDescent="0.2">
      <c r="AM670" s="24"/>
    </row>
    <row r="671" spans="39:39" hidden="1" x14ac:dyDescent="0.2">
      <c r="AM671" s="24"/>
    </row>
    <row r="672" spans="39:39" hidden="1" x14ac:dyDescent="0.2">
      <c r="AM672" s="24"/>
    </row>
    <row r="673" spans="39:39" hidden="1" x14ac:dyDescent="0.2">
      <c r="AM673" s="24"/>
    </row>
    <row r="674" spans="39:39" hidden="1" x14ac:dyDescent="0.2">
      <c r="AM674" s="24"/>
    </row>
    <row r="675" spans="39:39" hidden="1" x14ac:dyDescent="0.2">
      <c r="AM675" s="24"/>
    </row>
    <row r="676" spans="39:39" hidden="1" x14ac:dyDescent="0.2">
      <c r="AM676" s="24"/>
    </row>
    <row r="677" spans="39:39" hidden="1" x14ac:dyDescent="0.2">
      <c r="AM677" s="24"/>
    </row>
    <row r="678" spans="39:39" hidden="1" x14ac:dyDescent="0.2">
      <c r="AM678" s="24"/>
    </row>
    <row r="679" spans="39:39" hidden="1" x14ac:dyDescent="0.2">
      <c r="AM679" s="24"/>
    </row>
    <row r="680" spans="39:39" hidden="1" x14ac:dyDescent="0.2">
      <c r="AM680" s="24"/>
    </row>
    <row r="681" spans="39:39" hidden="1" x14ac:dyDescent="0.2">
      <c r="AM681" s="24"/>
    </row>
    <row r="682" spans="39:39" hidden="1" x14ac:dyDescent="0.2">
      <c r="AM682" s="24"/>
    </row>
    <row r="683" spans="39:39" hidden="1" x14ac:dyDescent="0.2">
      <c r="AM683" s="24"/>
    </row>
    <row r="684" spans="39:39" hidden="1" x14ac:dyDescent="0.2">
      <c r="AM684" s="24"/>
    </row>
    <row r="685" spans="39:39" hidden="1" x14ac:dyDescent="0.2">
      <c r="AM685" s="24"/>
    </row>
    <row r="686" spans="39:39" hidden="1" x14ac:dyDescent="0.2">
      <c r="AM686" s="24"/>
    </row>
    <row r="687" spans="39:39" hidden="1" x14ac:dyDescent="0.2">
      <c r="AM687" s="24"/>
    </row>
    <row r="688" spans="39:39" hidden="1" x14ac:dyDescent="0.2">
      <c r="AM688" s="24"/>
    </row>
    <row r="689" spans="39:39" hidden="1" x14ac:dyDescent="0.2">
      <c r="AM689" s="24"/>
    </row>
    <row r="690" spans="39:39" hidden="1" x14ac:dyDescent="0.2">
      <c r="AM690" s="24"/>
    </row>
    <row r="691" spans="39:39" hidden="1" x14ac:dyDescent="0.2">
      <c r="AM691" s="24"/>
    </row>
    <row r="692" spans="39:39" hidden="1" x14ac:dyDescent="0.2">
      <c r="AM692" s="24"/>
    </row>
    <row r="693" spans="39:39" hidden="1" x14ac:dyDescent="0.2">
      <c r="AM693" s="24"/>
    </row>
    <row r="694" spans="39:39" hidden="1" x14ac:dyDescent="0.2">
      <c r="AM694" s="24"/>
    </row>
    <row r="695" spans="39:39" hidden="1" x14ac:dyDescent="0.2">
      <c r="AM695" s="24"/>
    </row>
    <row r="696" spans="39:39" hidden="1" x14ac:dyDescent="0.2">
      <c r="AM696" s="24"/>
    </row>
    <row r="697" spans="39:39" hidden="1" x14ac:dyDescent="0.2">
      <c r="AM697" s="24"/>
    </row>
    <row r="698" spans="39:39" hidden="1" x14ac:dyDescent="0.2">
      <c r="AM698" s="24"/>
    </row>
    <row r="699" spans="39:39" hidden="1" x14ac:dyDescent="0.2">
      <c r="AM699" s="24"/>
    </row>
    <row r="700" spans="39:39" hidden="1" x14ac:dyDescent="0.2">
      <c r="AM700" s="24"/>
    </row>
    <row r="701" spans="39:39" hidden="1" x14ac:dyDescent="0.2">
      <c r="AM701" s="24"/>
    </row>
    <row r="702" spans="39:39" hidden="1" x14ac:dyDescent="0.2">
      <c r="AM702" s="24"/>
    </row>
    <row r="703" spans="39:39" hidden="1" x14ac:dyDescent="0.2">
      <c r="AM703" s="24"/>
    </row>
    <row r="704" spans="39:39" hidden="1" x14ac:dyDescent="0.2">
      <c r="AM704" s="24"/>
    </row>
    <row r="705" spans="39:39" hidden="1" x14ac:dyDescent="0.2">
      <c r="AM705" s="24"/>
    </row>
    <row r="706" spans="39:39" hidden="1" x14ac:dyDescent="0.2">
      <c r="AM706" s="24"/>
    </row>
    <row r="707" spans="39:39" hidden="1" x14ac:dyDescent="0.2">
      <c r="AM707" s="24"/>
    </row>
    <row r="708" spans="39:39" hidden="1" x14ac:dyDescent="0.2">
      <c r="AM708" s="24"/>
    </row>
    <row r="709" spans="39:39" hidden="1" x14ac:dyDescent="0.2">
      <c r="AM709" s="24"/>
    </row>
    <row r="710" spans="39:39" hidden="1" x14ac:dyDescent="0.2">
      <c r="AM710" s="24"/>
    </row>
    <row r="711" spans="39:39" hidden="1" x14ac:dyDescent="0.2">
      <c r="AM711" s="24"/>
    </row>
    <row r="712" spans="39:39" hidden="1" x14ac:dyDescent="0.2">
      <c r="AM712" s="24"/>
    </row>
    <row r="713" spans="39:39" hidden="1" x14ac:dyDescent="0.2">
      <c r="AM713" s="24"/>
    </row>
    <row r="714" spans="39:39" hidden="1" x14ac:dyDescent="0.2">
      <c r="AM714" s="24"/>
    </row>
    <row r="715" spans="39:39" hidden="1" x14ac:dyDescent="0.2">
      <c r="AM715" s="24"/>
    </row>
    <row r="716" spans="39:39" hidden="1" x14ac:dyDescent="0.2">
      <c r="AM716" s="24"/>
    </row>
    <row r="717" spans="39:39" hidden="1" x14ac:dyDescent="0.2">
      <c r="AM717" s="24"/>
    </row>
    <row r="718" spans="39:39" hidden="1" x14ac:dyDescent="0.2">
      <c r="AM718" s="24"/>
    </row>
    <row r="719" spans="39:39" hidden="1" x14ac:dyDescent="0.2">
      <c r="AM719" s="24"/>
    </row>
    <row r="720" spans="39:39" hidden="1" x14ac:dyDescent="0.2">
      <c r="AM720" s="24"/>
    </row>
    <row r="721" spans="39:39" hidden="1" x14ac:dyDescent="0.2">
      <c r="AM721" s="24"/>
    </row>
    <row r="722" spans="39:39" hidden="1" x14ac:dyDescent="0.2">
      <c r="AM722" s="24"/>
    </row>
    <row r="723" spans="39:39" hidden="1" x14ac:dyDescent="0.2">
      <c r="AM723" s="24"/>
    </row>
    <row r="724" spans="39:39" hidden="1" x14ac:dyDescent="0.2">
      <c r="AM724" s="24"/>
    </row>
    <row r="725" spans="39:39" hidden="1" x14ac:dyDescent="0.2">
      <c r="AM725" s="24"/>
    </row>
    <row r="726" spans="39:39" hidden="1" x14ac:dyDescent="0.2">
      <c r="AM726" s="24"/>
    </row>
    <row r="727" spans="39:39" hidden="1" x14ac:dyDescent="0.2">
      <c r="AM727" s="24"/>
    </row>
    <row r="728" spans="39:39" hidden="1" x14ac:dyDescent="0.2">
      <c r="AM728" s="24"/>
    </row>
    <row r="729" spans="39:39" hidden="1" x14ac:dyDescent="0.2">
      <c r="AM729" s="24"/>
    </row>
    <row r="730" spans="39:39" hidden="1" x14ac:dyDescent="0.2">
      <c r="AM730" s="24"/>
    </row>
    <row r="731" spans="39:39" hidden="1" x14ac:dyDescent="0.2">
      <c r="AM731" s="24"/>
    </row>
    <row r="732" spans="39:39" hidden="1" x14ac:dyDescent="0.2">
      <c r="AM732" s="24"/>
    </row>
    <row r="733" spans="39:39" hidden="1" x14ac:dyDescent="0.2">
      <c r="AM733" s="24"/>
    </row>
    <row r="734" spans="39:39" hidden="1" x14ac:dyDescent="0.2">
      <c r="AM734" s="24"/>
    </row>
    <row r="735" spans="39:39" hidden="1" x14ac:dyDescent="0.2">
      <c r="AM735" s="24"/>
    </row>
    <row r="736" spans="39:39" hidden="1" x14ac:dyDescent="0.2">
      <c r="AM736" s="24"/>
    </row>
    <row r="737" spans="39:39" hidden="1" x14ac:dyDescent="0.2">
      <c r="AM737" s="24"/>
    </row>
    <row r="738" spans="39:39" hidden="1" x14ac:dyDescent="0.2">
      <c r="AM738" s="24"/>
    </row>
    <row r="739" spans="39:39" hidden="1" x14ac:dyDescent="0.2">
      <c r="AM739" s="24"/>
    </row>
    <row r="740" spans="39:39" hidden="1" x14ac:dyDescent="0.2">
      <c r="AM740" s="24"/>
    </row>
    <row r="741" spans="39:39" hidden="1" x14ac:dyDescent="0.2">
      <c r="AM741" s="24"/>
    </row>
    <row r="742" spans="39:39" hidden="1" x14ac:dyDescent="0.2">
      <c r="AM742" s="24"/>
    </row>
    <row r="743" spans="39:39" hidden="1" x14ac:dyDescent="0.2">
      <c r="AM743" s="24"/>
    </row>
    <row r="744" spans="39:39" hidden="1" x14ac:dyDescent="0.2">
      <c r="AM744" s="24"/>
    </row>
    <row r="745" spans="39:39" hidden="1" x14ac:dyDescent="0.2">
      <c r="AM745" s="24"/>
    </row>
    <row r="746" spans="39:39" hidden="1" x14ac:dyDescent="0.2">
      <c r="AM746" s="24"/>
    </row>
    <row r="747" spans="39:39" hidden="1" x14ac:dyDescent="0.2">
      <c r="AM747" s="24"/>
    </row>
    <row r="748" spans="39:39" hidden="1" x14ac:dyDescent="0.2">
      <c r="AM748" s="24"/>
    </row>
    <row r="749" spans="39:39" hidden="1" x14ac:dyDescent="0.2">
      <c r="AM749" s="24"/>
    </row>
    <row r="750" spans="39:39" hidden="1" x14ac:dyDescent="0.2">
      <c r="AM750" s="24"/>
    </row>
    <row r="751" spans="39:39" hidden="1" x14ac:dyDescent="0.2">
      <c r="AM751" s="24"/>
    </row>
    <row r="752" spans="39:39" hidden="1" x14ac:dyDescent="0.2">
      <c r="AM752" s="24"/>
    </row>
    <row r="753" spans="39:39" hidden="1" x14ac:dyDescent="0.2">
      <c r="AM753" s="24"/>
    </row>
    <row r="754" spans="39:39" hidden="1" x14ac:dyDescent="0.2">
      <c r="AM754" s="24"/>
    </row>
    <row r="755" spans="39:39" hidden="1" x14ac:dyDescent="0.2">
      <c r="AM755" s="24"/>
    </row>
    <row r="756" spans="39:39" hidden="1" x14ac:dyDescent="0.2">
      <c r="AM756" s="24"/>
    </row>
    <row r="757" spans="39:39" hidden="1" x14ac:dyDescent="0.2">
      <c r="AM757" s="24"/>
    </row>
    <row r="758" spans="39:39" hidden="1" x14ac:dyDescent="0.2">
      <c r="AM758" s="24"/>
    </row>
    <row r="759" spans="39:39" hidden="1" x14ac:dyDescent="0.2">
      <c r="AM759" s="24"/>
    </row>
    <row r="760" spans="39:39" hidden="1" x14ac:dyDescent="0.2">
      <c r="AM760" s="24"/>
    </row>
    <row r="761" spans="39:39" hidden="1" x14ac:dyDescent="0.2">
      <c r="AM761" s="24"/>
    </row>
    <row r="762" spans="39:39" hidden="1" x14ac:dyDescent="0.2">
      <c r="AM762" s="24"/>
    </row>
    <row r="763" spans="39:39" hidden="1" x14ac:dyDescent="0.2">
      <c r="AM763" s="24"/>
    </row>
    <row r="764" spans="39:39" hidden="1" x14ac:dyDescent="0.2">
      <c r="AM764" s="24"/>
    </row>
    <row r="765" spans="39:39" hidden="1" x14ac:dyDescent="0.2">
      <c r="AM765" s="24"/>
    </row>
    <row r="766" spans="39:39" hidden="1" x14ac:dyDescent="0.2">
      <c r="AM766" s="24"/>
    </row>
    <row r="767" spans="39:39" hidden="1" x14ac:dyDescent="0.2">
      <c r="AM767" s="24"/>
    </row>
    <row r="768" spans="39:39" hidden="1" x14ac:dyDescent="0.2">
      <c r="AM768" s="24"/>
    </row>
    <row r="769" spans="39:39" hidden="1" x14ac:dyDescent="0.2">
      <c r="AM769" s="24"/>
    </row>
    <row r="770" spans="39:39" hidden="1" x14ac:dyDescent="0.2">
      <c r="AM770" s="24"/>
    </row>
    <row r="771" spans="39:39" hidden="1" x14ac:dyDescent="0.2">
      <c r="AM771" s="24"/>
    </row>
    <row r="772" spans="39:39" hidden="1" x14ac:dyDescent="0.2">
      <c r="AM772" s="24"/>
    </row>
    <row r="773" spans="39:39" hidden="1" x14ac:dyDescent="0.2">
      <c r="AM773" s="24"/>
    </row>
    <row r="774" spans="39:39" hidden="1" x14ac:dyDescent="0.2">
      <c r="AM774" s="24"/>
    </row>
    <row r="775" spans="39:39" hidden="1" x14ac:dyDescent="0.2">
      <c r="AM775" s="24"/>
    </row>
    <row r="776" spans="39:39" hidden="1" x14ac:dyDescent="0.2">
      <c r="AM776" s="24"/>
    </row>
    <row r="777" spans="39:39" hidden="1" x14ac:dyDescent="0.2">
      <c r="AM777" s="24"/>
    </row>
    <row r="778" spans="39:39" hidden="1" x14ac:dyDescent="0.2">
      <c r="AM778" s="24"/>
    </row>
    <row r="779" spans="39:39" hidden="1" x14ac:dyDescent="0.2">
      <c r="AM779" s="24"/>
    </row>
    <row r="780" spans="39:39" hidden="1" x14ac:dyDescent="0.2">
      <c r="AM780" s="24"/>
    </row>
    <row r="781" spans="39:39" hidden="1" x14ac:dyDescent="0.2">
      <c r="AM781" s="24"/>
    </row>
    <row r="782" spans="39:39" hidden="1" x14ac:dyDescent="0.2">
      <c r="AM782" s="24"/>
    </row>
    <row r="783" spans="39:39" hidden="1" x14ac:dyDescent="0.2">
      <c r="AM783" s="24"/>
    </row>
    <row r="784" spans="39:39" hidden="1" x14ac:dyDescent="0.2">
      <c r="AM784" s="24"/>
    </row>
    <row r="785" spans="39:39" hidden="1" x14ac:dyDescent="0.2">
      <c r="AM785" s="24"/>
    </row>
    <row r="786" spans="39:39" hidden="1" x14ac:dyDescent="0.2">
      <c r="AM786" s="24"/>
    </row>
    <row r="787" spans="39:39" hidden="1" x14ac:dyDescent="0.2">
      <c r="AM787" s="24"/>
    </row>
    <row r="788" spans="39:39" hidden="1" x14ac:dyDescent="0.2">
      <c r="AM788" s="24"/>
    </row>
    <row r="789" spans="39:39" hidden="1" x14ac:dyDescent="0.2">
      <c r="AM789" s="24"/>
    </row>
    <row r="790" spans="39:39" hidden="1" x14ac:dyDescent="0.2">
      <c r="AM790" s="24"/>
    </row>
    <row r="791" spans="39:39" hidden="1" x14ac:dyDescent="0.2">
      <c r="AM791" s="24"/>
    </row>
    <row r="792" spans="39:39" hidden="1" x14ac:dyDescent="0.2">
      <c r="AM792" s="24"/>
    </row>
    <row r="793" spans="39:39" hidden="1" x14ac:dyDescent="0.2">
      <c r="AM793" s="24"/>
    </row>
    <row r="794" spans="39:39" hidden="1" x14ac:dyDescent="0.2">
      <c r="AM794" s="24"/>
    </row>
    <row r="795" spans="39:39" hidden="1" x14ac:dyDescent="0.2">
      <c r="AM795" s="24"/>
    </row>
    <row r="796" spans="39:39" hidden="1" x14ac:dyDescent="0.2">
      <c r="AM796" s="24"/>
    </row>
    <row r="797" spans="39:39" hidden="1" x14ac:dyDescent="0.2">
      <c r="AM797" s="24"/>
    </row>
    <row r="798" spans="39:39" hidden="1" x14ac:dyDescent="0.2">
      <c r="AM798" s="24"/>
    </row>
  </sheetData>
  <mergeCells count="2">
    <mergeCell ref="M6:Y6"/>
    <mergeCell ref="Z6:AL6"/>
  </mergeCells>
  <phoneticPr fontId="0" type="noConversion"/>
  <printOptions horizontalCentered="1" gridLines="1"/>
  <pageMargins left="0.5" right="0.5" top="0.75" bottom="1" header="0.5" footer="0.5"/>
  <pageSetup paperSize="5" scale="41" fitToHeight="4" orientation="landscape" r:id="rId1"/>
  <headerFooter>
    <oddFooter>&amp;Lhttps://www.health.state.mn.us/data/economics/hccis/index.html
health.hccis@state.mn.us&amp;C&amp;A Procedures
&amp;P of &amp;N&amp;RHealth Care Cost Information System (HCCIS)
Minnesota Department of Health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D798"/>
  <sheetViews>
    <sheetView workbookViewId="0"/>
  </sheetViews>
  <sheetFormatPr defaultColWidth="0" defaultRowHeight="12.75" zeroHeight="1" x14ac:dyDescent="0.2"/>
  <cols>
    <col min="1" max="1" width="9" style="59" customWidth="1"/>
    <col min="2" max="2" width="20" style="50" customWidth="1"/>
    <col min="3" max="4" width="38.5703125" style="50" customWidth="1"/>
    <col min="5" max="5" width="18" style="50" bestFit="1" customWidth="1"/>
    <col min="6" max="6" width="6" style="52" customWidth="1"/>
    <col min="7" max="7" width="18" style="50" customWidth="1"/>
    <col min="8" max="9" width="7.85546875" style="23" customWidth="1"/>
    <col min="10" max="10" width="7.85546875" style="51" customWidth="1"/>
    <col min="11" max="11" width="20" style="50" customWidth="1"/>
    <col min="12" max="12" width="11.7109375" style="50" bestFit="1" customWidth="1"/>
    <col min="13" max="39" width="7.5703125" style="26" customWidth="1"/>
    <col min="40" max="52" width="7.5703125" style="1" hidden="1" customWidth="1"/>
    <col min="53" max="238" width="0" style="1" hidden="1" customWidth="1"/>
    <col min="239" max="16384" width="9.140625" style="1" hidden="1"/>
  </cols>
  <sheetData>
    <row r="1" spans="1:238" s="36" customFormat="1" ht="20.25" customHeight="1" x14ac:dyDescent="0.2">
      <c r="A1" s="34" t="str">
        <f>'All Procedures'!A1</f>
        <v>2022 Health Care Cost Information System (HCCIS) Data</v>
      </c>
      <c r="B1" s="35"/>
    </row>
    <row r="2" spans="1:238" s="36" customFormat="1" ht="15" x14ac:dyDescent="0.2">
      <c r="A2" s="37" t="s">
        <v>60</v>
      </c>
      <c r="B2" s="35"/>
    </row>
    <row r="3" spans="1:238" s="36" customFormat="1" ht="15" x14ac:dyDescent="0.2">
      <c r="A3" s="37" t="s">
        <v>61</v>
      </c>
      <c r="B3" s="35"/>
    </row>
    <row r="4" spans="1:238" s="36" customFormat="1" ht="14.25" x14ac:dyDescent="0.2">
      <c r="A4" s="38" t="str">
        <f>'All Procedures'!A4</f>
        <v>Current as of 12-22-2023</v>
      </c>
      <c r="B4" s="35"/>
    </row>
    <row r="5" spans="1:238" s="36" customFormat="1" ht="36" customHeight="1" x14ac:dyDescent="0.3">
      <c r="A5" s="39" t="s">
        <v>62</v>
      </c>
      <c r="B5" s="35"/>
    </row>
    <row r="6" spans="1:238" ht="12.75" customHeight="1" x14ac:dyDescent="0.2">
      <c r="A6" s="9"/>
      <c r="B6" s="11"/>
      <c r="C6" s="10"/>
      <c r="D6" s="10"/>
      <c r="E6" s="2"/>
      <c r="F6" s="2"/>
      <c r="G6" s="2"/>
      <c r="H6" s="3"/>
      <c r="I6" s="3"/>
      <c r="J6" s="3"/>
      <c r="K6" s="2"/>
      <c r="L6" s="2"/>
      <c r="M6" s="72" t="s">
        <v>20</v>
      </c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4"/>
      <c r="Z6" s="75" t="s">
        <v>26</v>
      </c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7"/>
      <c r="AM6" s="1"/>
    </row>
    <row r="7" spans="1:238" ht="124.9" customHeight="1" thickBot="1" x14ac:dyDescent="0.25">
      <c r="A7" s="12" t="s">
        <v>13</v>
      </c>
      <c r="B7" s="12" t="s">
        <v>14</v>
      </c>
      <c r="C7" s="13" t="s">
        <v>1</v>
      </c>
      <c r="D7" s="13" t="s">
        <v>45</v>
      </c>
      <c r="E7" s="4" t="s">
        <v>0</v>
      </c>
      <c r="F7" s="4" t="s">
        <v>52</v>
      </c>
      <c r="G7" s="4" t="s">
        <v>46</v>
      </c>
      <c r="H7" s="5" t="s">
        <v>47</v>
      </c>
      <c r="I7" s="5" t="s">
        <v>48</v>
      </c>
      <c r="J7" s="5" t="s">
        <v>49</v>
      </c>
      <c r="K7" s="4" t="s">
        <v>50</v>
      </c>
      <c r="L7" s="4" t="s">
        <v>51</v>
      </c>
      <c r="M7" s="19" t="s">
        <v>2</v>
      </c>
      <c r="N7" s="19" t="s">
        <v>3</v>
      </c>
      <c r="O7" s="19" t="s">
        <v>4</v>
      </c>
      <c r="P7" s="19" t="s">
        <v>5</v>
      </c>
      <c r="Q7" s="19" t="s">
        <v>6</v>
      </c>
      <c r="R7" s="19" t="s">
        <v>7</v>
      </c>
      <c r="S7" s="19" t="s">
        <v>8</v>
      </c>
      <c r="T7" s="19" t="s">
        <v>9</v>
      </c>
      <c r="U7" s="19" t="s">
        <v>10</v>
      </c>
      <c r="V7" s="19" t="s">
        <v>11</v>
      </c>
      <c r="W7" s="19" t="s">
        <v>59</v>
      </c>
      <c r="X7" s="20" t="s">
        <v>12</v>
      </c>
      <c r="Y7" s="5" t="s">
        <v>35</v>
      </c>
      <c r="Z7" s="19" t="s">
        <v>2</v>
      </c>
      <c r="AA7" s="19" t="s">
        <v>3</v>
      </c>
      <c r="AB7" s="19" t="s">
        <v>4</v>
      </c>
      <c r="AC7" s="19" t="s">
        <v>5</v>
      </c>
      <c r="AD7" s="19" t="s">
        <v>6</v>
      </c>
      <c r="AE7" s="19" t="s">
        <v>7</v>
      </c>
      <c r="AF7" s="19" t="s">
        <v>8</v>
      </c>
      <c r="AG7" s="19" t="s">
        <v>9</v>
      </c>
      <c r="AH7" s="19" t="s">
        <v>10</v>
      </c>
      <c r="AI7" s="19" t="s">
        <v>11</v>
      </c>
      <c r="AJ7" s="19" t="s">
        <v>59</v>
      </c>
      <c r="AK7" s="20" t="s">
        <v>12</v>
      </c>
      <c r="AL7" s="5" t="s">
        <v>34</v>
      </c>
      <c r="AM7" s="21" t="s">
        <v>57</v>
      </c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</row>
    <row r="8" spans="1:238" s="7" customFormat="1" x14ac:dyDescent="0.2">
      <c r="A8" s="61">
        <v>300</v>
      </c>
      <c r="B8" t="s">
        <v>63</v>
      </c>
      <c r="C8" t="s">
        <v>64</v>
      </c>
      <c r="D8" t="s">
        <v>65</v>
      </c>
      <c r="E8" t="s">
        <v>66</v>
      </c>
      <c r="F8" s="62">
        <v>55343</v>
      </c>
      <c r="G8" t="s">
        <v>67</v>
      </c>
      <c r="H8">
        <v>53</v>
      </c>
      <c r="I8">
        <v>27053</v>
      </c>
      <c r="J8" t="s">
        <v>68</v>
      </c>
      <c r="K8" t="s">
        <v>69</v>
      </c>
      <c r="L8" t="s">
        <v>70</v>
      </c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 s="24">
        <f>SUM(X8+AK8)</f>
        <v>0</v>
      </c>
    </row>
    <row r="9" spans="1:238" s="7" customFormat="1" x14ac:dyDescent="0.2">
      <c r="A9" s="61">
        <v>500</v>
      </c>
      <c r="B9" t="s">
        <v>71</v>
      </c>
      <c r="C9" t="s">
        <v>72</v>
      </c>
      <c r="D9" t="s">
        <v>73</v>
      </c>
      <c r="E9" t="s">
        <v>74</v>
      </c>
      <c r="F9" s="62">
        <v>55431</v>
      </c>
      <c r="G9" t="s">
        <v>67</v>
      </c>
      <c r="H9">
        <v>53</v>
      </c>
      <c r="I9">
        <v>27053</v>
      </c>
      <c r="J9" t="s">
        <v>68</v>
      </c>
      <c r="K9" t="s">
        <v>69</v>
      </c>
      <c r="L9" t="s">
        <v>70</v>
      </c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 s="24">
        <f t="shared" ref="AM9:AM72" si="0">SUM(X9+AK9)</f>
        <v>0</v>
      </c>
    </row>
    <row r="10" spans="1:238" s="7" customFormat="1" x14ac:dyDescent="0.2">
      <c r="A10" s="61">
        <v>509</v>
      </c>
      <c r="B10" t="s">
        <v>75</v>
      </c>
      <c r="C10" t="s">
        <v>76</v>
      </c>
      <c r="D10" t="s">
        <v>77</v>
      </c>
      <c r="E10" t="s">
        <v>78</v>
      </c>
      <c r="F10" s="62">
        <v>56401</v>
      </c>
      <c r="G10" t="s">
        <v>79</v>
      </c>
      <c r="H10">
        <v>35</v>
      </c>
      <c r="I10">
        <v>27035</v>
      </c>
      <c r="J10" t="s">
        <v>80</v>
      </c>
      <c r="K10"/>
      <c r="L10" t="s">
        <v>81</v>
      </c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 s="24">
        <f t="shared" si="0"/>
        <v>0</v>
      </c>
    </row>
    <row r="11" spans="1:238" s="7" customFormat="1" x14ac:dyDescent="0.2">
      <c r="A11" s="61">
        <v>511</v>
      </c>
      <c r="B11" t="s">
        <v>75</v>
      </c>
      <c r="C11" t="s">
        <v>82</v>
      </c>
      <c r="D11" t="s">
        <v>83</v>
      </c>
      <c r="E11" t="s">
        <v>84</v>
      </c>
      <c r="F11" s="62">
        <v>55337</v>
      </c>
      <c r="G11" t="s">
        <v>85</v>
      </c>
      <c r="H11">
        <v>37</v>
      </c>
      <c r="I11">
        <v>27037</v>
      </c>
      <c r="J11" t="s">
        <v>68</v>
      </c>
      <c r="K11" t="s">
        <v>69</v>
      </c>
      <c r="L11" t="s">
        <v>70</v>
      </c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 s="24">
        <f t="shared" si="0"/>
        <v>0</v>
      </c>
    </row>
    <row r="12" spans="1:238" s="7" customFormat="1" x14ac:dyDescent="0.2">
      <c r="A12" s="61">
        <v>515</v>
      </c>
      <c r="B12" t="s">
        <v>71</v>
      </c>
      <c r="C12" t="s">
        <v>86</v>
      </c>
      <c r="D12" t="s">
        <v>73</v>
      </c>
      <c r="E12" t="s">
        <v>84</v>
      </c>
      <c r="F12" s="62">
        <v>55337</v>
      </c>
      <c r="G12" t="s">
        <v>85</v>
      </c>
      <c r="H12">
        <v>37</v>
      </c>
      <c r="I12">
        <v>27037</v>
      </c>
      <c r="J12" t="s">
        <v>68</v>
      </c>
      <c r="K12" t="s">
        <v>69</v>
      </c>
      <c r="L12" t="s">
        <v>70</v>
      </c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 s="24">
        <f t="shared" si="0"/>
        <v>0</v>
      </c>
    </row>
    <row r="13" spans="1:238" s="7" customFormat="1" x14ac:dyDescent="0.2">
      <c r="A13" s="61">
        <v>516</v>
      </c>
      <c r="B13" t="s">
        <v>75</v>
      </c>
      <c r="C13" t="s">
        <v>87</v>
      </c>
      <c r="D13" t="s">
        <v>88</v>
      </c>
      <c r="E13" t="s">
        <v>84</v>
      </c>
      <c r="F13" s="62">
        <v>55337</v>
      </c>
      <c r="G13" t="s">
        <v>85</v>
      </c>
      <c r="H13">
        <v>37</v>
      </c>
      <c r="I13">
        <v>27037</v>
      </c>
      <c r="J13" t="s">
        <v>68</v>
      </c>
      <c r="K13" t="s">
        <v>69</v>
      </c>
      <c r="L13" t="s">
        <v>70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 s="24">
        <f t="shared" si="0"/>
        <v>0</v>
      </c>
    </row>
    <row r="14" spans="1:238" s="7" customFormat="1" x14ac:dyDescent="0.2">
      <c r="A14" s="61">
        <v>517</v>
      </c>
      <c r="B14" t="s">
        <v>75</v>
      </c>
      <c r="C14" t="s">
        <v>89</v>
      </c>
      <c r="D14" t="s">
        <v>83</v>
      </c>
      <c r="E14" t="s">
        <v>90</v>
      </c>
      <c r="F14" s="62">
        <v>55433</v>
      </c>
      <c r="G14" t="s">
        <v>91</v>
      </c>
      <c r="H14">
        <v>3</v>
      </c>
      <c r="I14">
        <v>27003</v>
      </c>
      <c r="J14" t="s">
        <v>68</v>
      </c>
      <c r="K14" t="s">
        <v>69</v>
      </c>
      <c r="L14" t="s">
        <v>70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 s="24">
        <f t="shared" si="0"/>
        <v>0</v>
      </c>
    </row>
    <row r="15" spans="1:238" s="7" customFormat="1" x14ac:dyDescent="0.2">
      <c r="A15" s="61">
        <v>519</v>
      </c>
      <c r="B15" t="s">
        <v>71</v>
      </c>
      <c r="C15" t="s">
        <v>92</v>
      </c>
      <c r="D15" t="s">
        <v>93</v>
      </c>
      <c r="E15" t="s">
        <v>94</v>
      </c>
      <c r="F15" s="62">
        <v>56031</v>
      </c>
      <c r="G15" t="s">
        <v>95</v>
      </c>
      <c r="H15">
        <v>91</v>
      </c>
      <c r="I15">
        <v>27091</v>
      </c>
      <c r="J15" t="s">
        <v>80</v>
      </c>
      <c r="K15"/>
      <c r="L15" t="s">
        <v>96</v>
      </c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 s="24">
        <f t="shared" si="0"/>
        <v>0</v>
      </c>
    </row>
    <row r="16" spans="1:238" s="7" customFormat="1" x14ac:dyDescent="0.2">
      <c r="A16" s="61">
        <v>520</v>
      </c>
      <c r="B16" t="s">
        <v>75</v>
      </c>
      <c r="C16" t="s">
        <v>97</v>
      </c>
      <c r="D16" t="s">
        <v>88</v>
      </c>
      <c r="E16" t="s">
        <v>90</v>
      </c>
      <c r="F16" s="62">
        <v>55433</v>
      </c>
      <c r="G16" t="s">
        <v>91</v>
      </c>
      <c r="H16">
        <v>3</v>
      </c>
      <c r="I16">
        <v>27003</v>
      </c>
      <c r="J16" t="s">
        <v>68</v>
      </c>
      <c r="K16" t="s">
        <v>69</v>
      </c>
      <c r="L16" t="s">
        <v>70</v>
      </c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 s="24">
        <f t="shared" si="0"/>
        <v>0</v>
      </c>
    </row>
    <row r="17" spans="1:39" s="7" customFormat="1" x14ac:dyDescent="0.2">
      <c r="A17" s="61">
        <v>523</v>
      </c>
      <c r="B17" t="s">
        <v>75</v>
      </c>
      <c r="C17" t="s">
        <v>98</v>
      </c>
      <c r="D17" t="s">
        <v>99</v>
      </c>
      <c r="E17" t="s">
        <v>100</v>
      </c>
      <c r="F17" s="62">
        <v>56501</v>
      </c>
      <c r="G17" t="s">
        <v>101</v>
      </c>
      <c r="H17">
        <v>5</v>
      </c>
      <c r="I17">
        <v>27005</v>
      </c>
      <c r="J17" t="s">
        <v>80</v>
      </c>
      <c r="K17"/>
      <c r="L17" t="s">
        <v>102</v>
      </c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 s="24">
        <f t="shared" si="0"/>
        <v>0</v>
      </c>
    </row>
    <row r="18" spans="1:39" s="7" customFormat="1" x14ac:dyDescent="0.2">
      <c r="A18" s="61">
        <v>527</v>
      </c>
      <c r="B18" t="s">
        <v>75</v>
      </c>
      <c r="C18" t="s">
        <v>103</v>
      </c>
      <c r="D18" t="s">
        <v>104</v>
      </c>
      <c r="E18" t="s">
        <v>105</v>
      </c>
      <c r="F18" s="62">
        <v>56073</v>
      </c>
      <c r="G18" t="s">
        <v>106</v>
      </c>
      <c r="H18">
        <v>15</v>
      </c>
      <c r="I18">
        <v>27015</v>
      </c>
      <c r="J18" t="s">
        <v>80</v>
      </c>
      <c r="K18"/>
      <c r="L18" t="s">
        <v>96</v>
      </c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 s="24">
        <f t="shared" si="0"/>
        <v>0</v>
      </c>
    </row>
    <row r="19" spans="1:39" s="7" customFormat="1" x14ac:dyDescent="0.2">
      <c r="A19" s="61">
        <v>528</v>
      </c>
      <c r="B19" t="s">
        <v>75</v>
      </c>
      <c r="C19" t="s">
        <v>107</v>
      </c>
      <c r="D19" t="s">
        <v>104</v>
      </c>
      <c r="E19" t="s">
        <v>108</v>
      </c>
      <c r="F19" s="62">
        <v>55057</v>
      </c>
      <c r="G19" t="s">
        <v>109</v>
      </c>
      <c r="H19">
        <v>131</v>
      </c>
      <c r="I19">
        <v>27131</v>
      </c>
      <c r="J19" t="s">
        <v>80</v>
      </c>
      <c r="K19"/>
      <c r="L19" t="s">
        <v>110</v>
      </c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 s="24">
        <f t="shared" si="0"/>
        <v>0</v>
      </c>
    </row>
    <row r="20" spans="1:39" s="7" customFormat="1" x14ac:dyDescent="0.2">
      <c r="A20" s="61">
        <v>536</v>
      </c>
      <c r="B20" t="s">
        <v>75</v>
      </c>
      <c r="C20" t="s">
        <v>111</v>
      </c>
      <c r="D20" t="s">
        <v>88</v>
      </c>
      <c r="E20" t="s">
        <v>112</v>
      </c>
      <c r="F20" s="62">
        <v>55435</v>
      </c>
      <c r="G20" t="s">
        <v>67</v>
      </c>
      <c r="H20">
        <v>53</v>
      </c>
      <c r="I20">
        <v>27053</v>
      </c>
      <c r="J20" t="s">
        <v>68</v>
      </c>
      <c r="K20" t="s">
        <v>69</v>
      </c>
      <c r="L20" t="s">
        <v>70</v>
      </c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 s="24">
        <f t="shared" si="0"/>
        <v>0</v>
      </c>
    </row>
    <row r="21" spans="1:39" s="7" customFormat="1" x14ac:dyDescent="0.2">
      <c r="A21" s="61">
        <v>538</v>
      </c>
      <c r="B21" t="s">
        <v>71</v>
      </c>
      <c r="C21" t="s">
        <v>113</v>
      </c>
      <c r="D21" t="s">
        <v>114</v>
      </c>
      <c r="E21" t="s">
        <v>115</v>
      </c>
      <c r="F21" s="62">
        <v>55125</v>
      </c>
      <c r="G21" t="s">
        <v>116</v>
      </c>
      <c r="H21">
        <v>163</v>
      </c>
      <c r="I21">
        <v>27163</v>
      </c>
      <c r="J21" t="s">
        <v>68</v>
      </c>
      <c r="K21" t="s">
        <v>69</v>
      </c>
      <c r="L21" t="s">
        <v>70</v>
      </c>
      <c r="M21"/>
      <c r="N21"/>
      <c r="O21"/>
      <c r="P21"/>
      <c r="Q21"/>
      <c r="R21"/>
      <c r="S21"/>
      <c r="T21"/>
      <c r="U21"/>
      <c r="V21"/>
      <c r="W21"/>
      <c r="X21"/>
      <c r="Y21">
        <v>0</v>
      </c>
      <c r="Z21"/>
      <c r="AA21"/>
      <c r="AB21"/>
      <c r="AC21"/>
      <c r="AD21"/>
      <c r="AE21"/>
      <c r="AF21"/>
      <c r="AG21"/>
      <c r="AH21"/>
      <c r="AI21"/>
      <c r="AJ21"/>
      <c r="AK21"/>
      <c r="AL21"/>
      <c r="AM21" s="24">
        <f t="shared" si="0"/>
        <v>0</v>
      </c>
    </row>
    <row r="22" spans="1:39" s="7" customFormat="1" x14ac:dyDescent="0.2">
      <c r="A22" s="61">
        <v>544</v>
      </c>
      <c r="B22" t="s">
        <v>75</v>
      </c>
      <c r="C22" t="s">
        <v>117</v>
      </c>
      <c r="D22" t="s">
        <v>118</v>
      </c>
      <c r="E22" t="s">
        <v>119</v>
      </c>
      <c r="F22" s="62">
        <v>55455</v>
      </c>
      <c r="G22" t="s">
        <v>67</v>
      </c>
      <c r="H22">
        <v>53</v>
      </c>
      <c r="I22">
        <v>27053</v>
      </c>
      <c r="J22" t="s">
        <v>68</v>
      </c>
      <c r="K22" t="s">
        <v>69</v>
      </c>
      <c r="L22" t="s">
        <v>70</v>
      </c>
      <c r="M22">
        <v>78</v>
      </c>
      <c r="N22">
        <v>36</v>
      </c>
      <c r="O22">
        <v>36</v>
      </c>
      <c r="P22">
        <v>27</v>
      </c>
      <c r="Q22">
        <v>88</v>
      </c>
      <c r="R22">
        <v>65</v>
      </c>
      <c r="S22">
        <v>5</v>
      </c>
      <c r="T22"/>
      <c r="U22"/>
      <c r="V22">
        <v>163</v>
      </c>
      <c r="W22">
        <v>57</v>
      </c>
      <c r="X22">
        <v>555</v>
      </c>
      <c r="Y22">
        <v>1</v>
      </c>
      <c r="Z22"/>
      <c r="AA22"/>
      <c r="AB22"/>
      <c r="AC22"/>
      <c r="AD22"/>
      <c r="AE22"/>
      <c r="AF22"/>
      <c r="AG22"/>
      <c r="AH22"/>
      <c r="AI22"/>
      <c r="AJ22"/>
      <c r="AK22"/>
      <c r="AL22"/>
      <c r="AM22" s="24">
        <f t="shared" si="0"/>
        <v>555</v>
      </c>
    </row>
    <row r="23" spans="1:39" s="7" customFormat="1" x14ac:dyDescent="0.2">
      <c r="A23" s="61">
        <v>545</v>
      </c>
      <c r="B23" t="s">
        <v>71</v>
      </c>
      <c r="C23" t="s">
        <v>120</v>
      </c>
      <c r="D23" t="s">
        <v>121</v>
      </c>
      <c r="E23" t="s">
        <v>112</v>
      </c>
      <c r="F23" s="62">
        <v>55435</v>
      </c>
      <c r="G23" t="s">
        <v>67</v>
      </c>
      <c r="H23">
        <v>53</v>
      </c>
      <c r="I23">
        <v>27053</v>
      </c>
      <c r="J23" t="s">
        <v>68</v>
      </c>
      <c r="K23" t="s">
        <v>69</v>
      </c>
      <c r="L23" t="s">
        <v>70</v>
      </c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 s="24">
        <f t="shared" si="0"/>
        <v>0</v>
      </c>
    </row>
    <row r="24" spans="1:39" s="7" customFormat="1" x14ac:dyDescent="0.2">
      <c r="A24" s="61">
        <v>549</v>
      </c>
      <c r="B24" t="s">
        <v>75</v>
      </c>
      <c r="C24" t="s">
        <v>122</v>
      </c>
      <c r="D24" t="s">
        <v>123</v>
      </c>
      <c r="E24" t="s">
        <v>124</v>
      </c>
      <c r="F24" s="62">
        <v>55369</v>
      </c>
      <c r="G24" t="s">
        <v>67</v>
      </c>
      <c r="H24">
        <v>53</v>
      </c>
      <c r="I24">
        <v>27053</v>
      </c>
      <c r="J24" t="s">
        <v>68</v>
      </c>
      <c r="K24" t="s">
        <v>69</v>
      </c>
      <c r="L24" t="s">
        <v>70</v>
      </c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 s="24">
        <f t="shared" si="0"/>
        <v>0</v>
      </c>
    </row>
    <row r="25" spans="1:39" s="7" customFormat="1" x14ac:dyDescent="0.2">
      <c r="A25" s="61">
        <v>550</v>
      </c>
      <c r="B25" t="s">
        <v>71</v>
      </c>
      <c r="C25" t="s">
        <v>125</v>
      </c>
      <c r="D25" t="s">
        <v>73</v>
      </c>
      <c r="E25" t="s">
        <v>124</v>
      </c>
      <c r="F25" s="62">
        <v>55369</v>
      </c>
      <c r="G25" t="s">
        <v>67</v>
      </c>
      <c r="H25">
        <v>53</v>
      </c>
      <c r="I25">
        <v>27053</v>
      </c>
      <c r="J25" t="s">
        <v>68</v>
      </c>
      <c r="K25" t="s">
        <v>69</v>
      </c>
      <c r="L25" t="s">
        <v>70</v>
      </c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 s="24">
        <f t="shared" si="0"/>
        <v>0</v>
      </c>
    </row>
    <row r="26" spans="1:39" s="7" customFormat="1" x14ac:dyDescent="0.2">
      <c r="A26" s="61">
        <v>551</v>
      </c>
      <c r="B26" t="s">
        <v>75</v>
      </c>
      <c r="C26" t="s">
        <v>126</v>
      </c>
      <c r="D26" t="s">
        <v>88</v>
      </c>
      <c r="E26" t="s">
        <v>124</v>
      </c>
      <c r="F26" s="62">
        <v>55369</v>
      </c>
      <c r="G26" t="s">
        <v>67</v>
      </c>
      <c r="H26">
        <v>53</v>
      </c>
      <c r="I26">
        <v>27053</v>
      </c>
      <c r="J26" t="s">
        <v>68</v>
      </c>
      <c r="K26" t="s">
        <v>69</v>
      </c>
      <c r="L26" t="s">
        <v>70</v>
      </c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 s="24">
        <f t="shared" si="0"/>
        <v>0</v>
      </c>
    </row>
    <row r="27" spans="1:39" s="7" customFormat="1" x14ac:dyDescent="0.2">
      <c r="A27" s="61">
        <v>552</v>
      </c>
      <c r="B27" t="s">
        <v>75</v>
      </c>
      <c r="C27" t="s">
        <v>127</v>
      </c>
      <c r="D27" t="s">
        <v>83</v>
      </c>
      <c r="E27" t="s">
        <v>128</v>
      </c>
      <c r="F27" s="62">
        <v>55109</v>
      </c>
      <c r="G27" t="s">
        <v>129</v>
      </c>
      <c r="H27">
        <v>123</v>
      </c>
      <c r="I27">
        <v>27123</v>
      </c>
      <c r="J27" t="s">
        <v>68</v>
      </c>
      <c r="K27" t="s">
        <v>69</v>
      </c>
      <c r="L27" t="s">
        <v>70</v>
      </c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 s="24">
        <f t="shared" si="0"/>
        <v>0</v>
      </c>
    </row>
    <row r="28" spans="1:39" s="7" customFormat="1" x14ac:dyDescent="0.2">
      <c r="A28" s="61">
        <v>553</v>
      </c>
      <c r="B28" t="s">
        <v>75</v>
      </c>
      <c r="C28" t="s">
        <v>130</v>
      </c>
      <c r="D28" t="s">
        <v>131</v>
      </c>
      <c r="E28" t="s">
        <v>132</v>
      </c>
      <c r="F28" s="62">
        <v>55350</v>
      </c>
      <c r="G28" t="s">
        <v>133</v>
      </c>
      <c r="H28">
        <v>85</v>
      </c>
      <c r="I28">
        <v>27085</v>
      </c>
      <c r="J28" t="s">
        <v>80</v>
      </c>
      <c r="K28"/>
      <c r="L28" t="s">
        <v>96</v>
      </c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 s="24">
        <f t="shared" si="0"/>
        <v>0</v>
      </c>
    </row>
    <row r="29" spans="1:39" s="7" customFormat="1" x14ac:dyDescent="0.2">
      <c r="A29" s="61">
        <v>555</v>
      </c>
      <c r="B29" t="s">
        <v>75</v>
      </c>
      <c r="C29" t="s">
        <v>134</v>
      </c>
      <c r="D29" t="s">
        <v>83</v>
      </c>
      <c r="E29" t="s">
        <v>135</v>
      </c>
      <c r="F29" s="62">
        <v>55118</v>
      </c>
      <c r="G29" t="s">
        <v>85</v>
      </c>
      <c r="H29">
        <v>37</v>
      </c>
      <c r="I29">
        <v>27037</v>
      </c>
      <c r="J29" t="s">
        <v>68</v>
      </c>
      <c r="K29" t="s">
        <v>69</v>
      </c>
      <c r="L29" t="s">
        <v>70</v>
      </c>
      <c r="M29"/>
      <c r="N29"/>
      <c r="O29"/>
      <c r="P29"/>
      <c r="Q29"/>
      <c r="R29"/>
      <c r="S29"/>
      <c r="T29"/>
      <c r="U29"/>
      <c r="V29"/>
      <c r="W29"/>
      <c r="X29"/>
      <c r="Y29"/>
      <c r="Z29">
        <v>15</v>
      </c>
      <c r="AA29">
        <v>7</v>
      </c>
      <c r="AB29">
        <v>6</v>
      </c>
      <c r="AC29">
        <v>3</v>
      </c>
      <c r="AD29">
        <v>0</v>
      </c>
      <c r="AE29">
        <v>14</v>
      </c>
      <c r="AF29">
        <v>0</v>
      </c>
      <c r="AG29">
        <v>0</v>
      </c>
      <c r="AH29">
        <v>1</v>
      </c>
      <c r="AI29">
        <v>77</v>
      </c>
      <c r="AJ29">
        <v>9</v>
      </c>
      <c r="AK29">
        <v>132</v>
      </c>
      <c r="AL29">
        <v>1</v>
      </c>
      <c r="AM29" s="24">
        <f t="shared" si="0"/>
        <v>132</v>
      </c>
    </row>
    <row r="30" spans="1:39" s="7" customFormat="1" x14ac:dyDescent="0.2">
      <c r="A30" s="61">
        <v>558</v>
      </c>
      <c r="B30" t="s">
        <v>75</v>
      </c>
      <c r="C30" t="s">
        <v>136</v>
      </c>
      <c r="D30" t="s">
        <v>93</v>
      </c>
      <c r="E30" t="s">
        <v>137</v>
      </c>
      <c r="F30" s="62">
        <v>55443</v>
      </c>
      <c r="G30" t="s">
        <v>67</v>
      </c>
      <c r="H30">
        <v>53</v>
      </c>
      <c r="I30">
        <v>27053</v>
      </c>
      <c r="J30" t="s">
        <v>68</v>
      </c>
      <c r="K30" t="s">
        <v>69</v>
      </c>
      <c r="L30" t="s">
        <v>70</v>
      </c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 s="24">
        <f t="shared" si="0"/>
        <v>0</v>
      </c>
    </row>
    <row r="31" spans="1:39" s="7" customFormat="1" x14ac:dyDescent="0.2">
      <c r="A31" s="61">
        <v>574</v>
      </c>
      <c r="B31" t="s">
        <v>75</v>
      </c>
      <c r="C31" t="s">
        <v>138</v>
      </c>
      <c r="D31" t="s">
        <v>83</v>
      </c>
      <c r="E31" t="s">
        <v>139</v>
      </c>
      <c r="F31" s="62">
        <v>55416</v>
      </c>
      <c r="G31" t="s">
        <v>67</v>
      </c>
      <c r="H31">
        <v>53</v>
      </c>
      <c r="I31">
        <v>27053</v>
      </c>
      <c r="J31" t="s">
        <v>68</v>
      </c>
      <c r="K31" t="s">
        <v>69</v>
      </c>
      <c r="L31" t="s">
        <v>70</v>
      </c>
      <c r="M31"/>
      <c r="N31"/>
      <c r="O31"/>
      <c r="P31"/>
      <c r="Q31"/>
      <c r="R31"/>
      <c r="S31"/>
      <c r="T31"/>
      <c r="U31"/>
      <c r="V31"/>
      <c r="W31"/>
      <c r="X31"/>
      <c r="Y31"/>
      <c r="Z31">
        <v>18</v>
      </c>
      <c r="AA31">
        <v>8</v>
      </c>
      <c r="AB31">
        <v>1</v>
      </c>
      <c r="AC31">
        <v>5</v>
      </c>
      <c r="AD31">
        <v>0</v>
      </c>
      <c r="AE31">
        <v>9</v>
      </c>
      <c r="AF31">
        <v>0</v>
      </c>
      <c r="AG31">
        <v>0</v>
      </c>
      <c r="AH31">
        <v>0</v>
      </c>
      <c r="AI31">
        <v>60</v>
      </c>
      <c r="AJ31">
        <v>5</v>
      </c>
      <c r="AK31">
        <v>106</v>
      </c>
      <c r="AL31">
        <v>1</v>
      </c>
      <c r="AM31" s="24">
        <f t="shared" si="0"/>
        <v>106</v>
      </c>
    </row>
    <row r="32" spans="1:39" s="7" customFormat="1" x14ac:dyDescent="0.2">
      <c r="A32" s="61">
        <v>575</v>
      </c>
      <c r="B32" t="s">
        <v>71</v>
      </c>
      <c r="C32" t="s">
        <v>140</v>
      </c>
      <c r="D32" t="s">
        <v>73</v>
      </c>
      <c r="E32" t="s">
        <v>139</v>
      </c>
      <c r="F32" s="62">
        <v>55416</v>
      </c>
      <c r="G32" t="s">
        <v>67</v>
      </c>
      <c r="H32">
        <v>53</v>
      </c>
      <c r="I32">
        <v>27053</v>
      </c>
      <c r="J32" t="s">
        <v>68</v>
      </c>
      <c r="K32" t="s">
        <v>69</v>
      </c>
      <c r="L32" t="s">
        <v>70</v>
      </c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 s="24">
        <f t="shared" si="0"/>
        <v>0</v>
      </c>
    </row>
    <row r="33" spans="1:39" s="7" customFormat="1" x14ac:dyDescent="0.2">
      <c r="A33" s="61">
        <v>580</v>
      </c>
      <c r="B33" t="s">
        <v>71</v>
      </c>
      <c r="C33" t="s">
        <v>141</v>
      </c>
      <c r="D33" t="s">
        <v>142</v>
      </c>
      <c r="E33" t="s">
        <v>143</v>
      </c>
      <c r="F33" s="62">
        <v>56303</v>
      </c>
      <c r="G33" t="s">
        <v>144</v>
      </c>
      <c r="H33">
        <v>145</v>
      </c>
      <c r="I33">
        <v>27145</v>
      </c>
      <c r="J33" t="s">
        <v>68</v>
      </c>
      <c r="K33" t="s">
        <v>143</v>
      </c>
      <c r="L33" t="s">
        <v>81</v>
      </c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 s="24">
        <f t="shared" si="0"/>
        <v>0</v>
      </c>
    </row>
    <row r="34" spans="1:39" s="7" customFormat="1" x14ac:dyDescent="0.2">
      <c r="A34" s="61">
        <v>581</v>
      </c>
      <c r="B34" t="s">
        <v>75</v>
      </c>
      <c r="C34" t="s">
        <v>145</v>
      </c>
      <c r="D34" t="s">
        <v>123</v>
      </c>
      <c r="E34" t="s">
        <v>146</v>
      </c>
      <c r="F34" s="62">
        <v>55441</v>
      </c>
      <c r="G34" t="s">
        <v>67</v>
      </c>
      <c r="H34">
        <v>53</v>
      </c>
      <c r="I34">
        <v>27053</v>
      </c>
      <c r="J34" t="s">
        <v>68</v>
      </c>
      <c r="K34" t="s">
        <v>69</v>
      </c>
      <c r="L34" t="s">
        <v>70</v>
      </c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 s="24">
        <f t="shared" si="0"/>
        <v>0</v>
      </c>
    </row>
    <row r="35" spans="1:39" s="7" customFormat="1" x14ac:dyDescent="0.2">
      <c r="A35" s="61">
        <v>582</v>
      </c>
      <c r="B35" t="s">
        <v>75</v>
      </c>
      <c r="C35" t="s">
        <v>147</v>
      </c>
      <c r="D35" t="s">
        <v>104</v>
      </c>
      <c r="E35" t="s">
        <v>148</v>
      </c>
      <c r="F35" s="62">
        <v>55336</v>
      </c>
      <c r="G35" t="s">
        <v>133</v>
      </c>
      <c r="H35">
        <v>85</v>
      </c>
      <c r="I35">
        <v>27085</v>
      </c>
      <c r="J35" t="s">
        <v>80</v>
      </c>
      <c r="K35"/>
      <c r="L35" t="s">
        <v>96</v>
      </c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 s="24">
        <f t="shared" si="0"/>
        <v>0</v>
      </c>
    </row>
    <row r="36" spans="1:39" s="7" customFormat="1" x14ac:dyDescent="0.2">
      <c r="A36" s="61">
        <v>583</v>
      </c>
      <c r="B36" t="s">
        <v>71</v>
      </c>
      <c r="C36" t="s">
        <v>149</v>
      </c>
      <c r="D36" t="s">
        <v>150</v>
      </c>
      <c r="E36" t="s">
        <v>100</v>
      </c>
      <c r="F36" s="62">
        <v>56501</v>
      </c>
      <c r="G36" t="s">
        <v>101</v>
      </c>
      <c r="H36">
        <v>5</v>
      </c>
      <c r="I36">
        <v>27005</v>
      </c>
      <c r="J36" t="s">
        <v>80</v>
      </c>
      <c r="K36"/>
      <c r="L36" t="s">
        <v>102</v>
      </c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 s="24">
        <f t="shared" si="0"/>
        <v>0</v>
      </c>
    </row>
    <row r="37" spans="1:39" s="7" customFormat="1" x14ac:dyDescent="0.2">
      <c r="A37" s="61">
        <v>584</v>
      </c>
      <c r="B37" t="s">
        <v>75</v>
      </c>
      <c r="C37" t="s">
        <v>151</v>
      </c>
      <c r="D37" t="s">
        <v>88</v>
      </c>
      <c r="E37" t="s">
        <v>135</v>
      </c>
      <c r="F37" s="62">
        <v>55102</v>
      </c>
      <c r="G37" t="s">
        <v>129</v>
      </c>
      <c r="H37">
        <v>123</v>
      </c>
      <c r="I37">
        <v>27123</v>
      </c>
      <c r="J37" t="s">
        <v>68</v>
      </c>
      <c r="K37" t="s">
        <v>69</v>
      </c>
      <c r="L37" t="s">
        <v>70</v>
      </c>
      <c r="M37">
        <v>134</v>
      </c>
      <c r="N37">
        <v>82</v>
      </c>
      <c r="O37">
        <v>68</v>
      </c>
      <c r="P37">
        <v>26</v>
      </c>
      <c r="Q37">
        <v>94</v>
      </c>
      <c r="R37">
        <v>261</v>
      </c>
      <c r="S37">
        <v>13</v>
      </c>
      <c r="T37"/>
      <c r="U37"/>
      <c r="V37">
        <v>504</v>
      </c>
      <c r="W37">
        <v>124</v>
      </c>
      <c r="X37">
        <v>1306</v>
      </c>
      <c r="Y37">
        <v>1</v>
      </c>
      <c r="Z37"/>
      <c r="AA37"/>
      <c r="AB37"/>
      <c r="AC37"/>
      <c r="AD37"/>
      <c r="AE37"/>
      <c r="AF37"/>
      <c r="AG37"/>
      <c r="AH37"/>
      <c r="AI37"/>
      <c r="AJ37"/>
      <c r="AK37"/>
      <c r="AL37"/>
      <c r="AM37" s="24">
        <f t="shared" si="0"/>
        <v>1306</v>
      </c>
    </row>
    <row r="38" spans="1:39" s="7" customFormat="1" x14ac:dyDescent="0.2">
      <c r="A38" s="61">
        <v>589</v>
      </c>
      <c r="B38" t="s">
        <v>71</v>
      </c>
      <c r="C38" t="s">
        <v>152</v>
      </c>
      <c r="D38" t="s">
        <v>93</v>
      </c>
      <c r="E38" t="s">
        <v>153</v>
      </c>
      <c r="F38" s="62">
        <v>55387</v>
      </c>
      <c r="G38" t="s">
        <v>154</v>
      </c>
      <c r="H38">
        <v>19</v>
      </c>
      <c r="I38">
        <v>27019</v>
      </c>
      <c r="J38" t="s">
        <v>68</v>
      </c>
      <c r="K38" t="s">
        <v>69</v>
      </c>
      <c r="L38" t="s">
        <v>70</v>
      </c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 s="24">
        <f t="shared" si="0"/>
        <v>0</v>
      </c>
    </row>
    <row r="39" spans="1:39" s="7" customFormat="1" x14ac:dyDescent="0.2">
      <c r="A39" s="61">
        <v>591</v>
      </c>
      <c r="B39" t="s">
        <v>75</v>
      </c>
      <c r="C39" t="s">
        <v>155</v>
      </c>
      <c r="D39" t="s">
        <v>83</v>
      </c>
      <c r="E39" t="s">
        <v>143</v>
      </c>
      <c r="F39" s="62">
        <v>56303</v>
      </c>
      <c r="G39" t="s">
        <v>144</v>
      </c>
      <c r="H39">
        <v>145</v>
      </c>
      <c r="I39">
        <v>27145</v>
      </c>
      <c r="J39" t="s">
        <v>68</v>
      </c>
      <c r="K39" t="s">
        <v>143</v>
      </c>
      <c r="L39" t="s">
        <v>81</v>
      </c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 s="24">
        <f t="shared" si="0"/>
        <v>0</v>
      </c>
    </row>
    <row r="40" spans="1:39" s="7" customFormat="1" x14ac:dyDescent="0.2">
      <c r="A40" s="61">
        <v>592</v>
      </c>
      <c r="B40" t="s">
        <v>71</v>
      </c>
      <c r="C40" t="s">
        <v>156</v>
      </c>
      <c r="D40" t="s">
        <v>73</v>
      </c>
      <c r="E40" t="s">
        <v>157</v>
      </c>
      <c r="F40" s="62">
        <v>55391</v>
      </c>
      <c r="G40" t="s">
        <v>67</v>
      </c>
      <c r="H40">
        <v>53</v>
      </c>
      <c r="I40">
        <v>27053</v>
      </c>
      <c r="J40" t="s">
        <v>68</v>
      </c>
      <c r="K40" t="s">
        <v>69</v>
      </c>
      <c r="L40" t="s">
        <v>70</v>
      </c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 s="24">
        <f t="shared" si="0"/>
        <v>0</v>
      </c>
    </row>
    <row r="41" spans="1:39" s="7" customFormat="1" x14ac:dyDescent="0.2">
      <c r="A41" s="61">
        <v>596</v>
      </c>
      <c r="B41" t="s">
        <v>71</v>
      </c>
      <c r="C41" t="s">
        <v>158</v>
      </c>
      <c r="D41" t="s">
        <v>77</v>
      </c>
      <c r="E41" t="s">
        <v>159</v>
      </c>
      <c r="F41" s="62">
        <v>55746</v>
      </c>
      <c r="G41" t="s">
        <v>160</v>
      </c>
      <c r="H41">
        <v>137</v>
      </c>
      <c r="I41">
        <v>27137</v>
      </c>
      <c r="J41" t="s">
        <v>68</v>
      </c>
      <c r="K41" t="s">
        <v>161</v>
      </c>
      <c r="L41" t="s">
        <v>162</v>
      </c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 s="24">
        <f t="shared" si="0"/>
        <v>0</v>
      </c>
    </row>
    <row r="42" spans="1:39" s="7" customFormat="1" x14ac:dyDescent="0.2">
      <c r="A42" s="61">
        <v>599</v>
      </c>
      <c r="B42" t="s">
        <v>75</v>
      </c>
      <c r="C42" t="s">
        <v>163</v>
      </c>
      <c r="D42" t="s">
        <v>131</v>
      </c>
      <c r="E42" t="s">
        <v>164</v>
      </c>
      <c r="F42" s="62">
        <v>56082</v>
      </c>
      <c r="G42" t="s">
        <v>165</v>
      </c>
      <c r="H42">
        <v>103</v>
      </c>
      <c r="I42">
        <v>27103</v>
      </c>
      <c r="J42" t="s">
        <v>80</v>
      </c>
      <c r="K42"/>
      <c r="L42" t="s">
        <v>96</v>
      </c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 s="24">
        <f t="shared" si="0"/>
        <v>0</v>
      </c>
    </row>
    <row r="43" spans="1:39" s="7" customFormat="1" x14ac:dyDescent="0.2">
      <c r="A43" s="61">
        <v>601</v>
      </c>
      <c r="B43" t="s">
        <v>71</v>
      </c>
      <c r="C43" t="s">
        <v>166</v>
      </c>
      <c r="D43" t="s">
        <v>114</v>
      </c>
      <c r="E43" t="s">
        <v>167</v>
      </c>
      <c r="F43" s="62">
        <v>55121</v>
      </c>
      <c r="G43" t="s">
        <v>85</v>
      </c>
      <c r="H43">
        <v>37</v>
      </c>
      <c r="I43">
        <v>27037</v>
      </c>
      <c r="J43" t="s">
        <v>68</v>
      </c>
      <c r="K43" t="s">
        <v>69</v>
      </c>
      <c r="L43" t="s">
        <v>70</v>
      </c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 s="24">
        <f t="shared" si="0"/>
        <v>0</v>
      </c>
    </row>
    <row r="44" spans="1:39" s="7" customFormat="1" x14ac:dyDescent="0.2">
      <c r="A44" s="61">
        <v>603</v>
      </c>
      <c r="B44" t="s">
        <v>75</v>
      </c>
      <c r="C44" t="s">
        <v>168</v>
      </c>
      <c r="D44" t="s">
        <v>169</v>
      </c>
      <c r="E44" t="s">
        <v>170</v>
      </c>
      <c r="F44" s="62">
        <v>58078</v>
      </c>
      <c r="G44" t="s">
        <v>171</v>
      </c>
      <c r="H44">
        <v>21</v>
      </c>
      <c r="I44">
        <v>27021</v>
      </c>
      <c r="J44" t="s">
        <v>80</v>
      </c>
      <c r="K44"/>
      <c r="L44" t="s">
        <v>81</v>
      </c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 s="24">
        <f t="shared" si="0"/>
        <v>0</v>
      </c>
    </row>
    <row r="45" spans="1:39" s="7" customFormat="1" x14ac:dyDescent="0.2">
      <c r="A45" s="61">
        <v>611</v>
      </c>
      <c r="B45" t="s">
        <v>75</v>
      </c>
      <c r="C45" t="s">
        <v>172</v>
      </c>
      <c r="D45" t="s">
        <v>169</v>
      </c>
      <c r="E45" t="s">
        <v>170</v>
      </c>
      <c r="F45" s="62">
        <v>58078</v>
      </c>
      <c r="G45" t="s">
        <v>171</v>
      </c>
      <c r="H45">
        <v>21</v>
      </c>
      <c r="I45">
        <v>27021</v>
      </c>
      <c r="J45" t="s">
        <v>80</v>
      </c>
      <c r="K45"/>
      <c r="L45" t="s">
        <v>81</v>
      </c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 s="24">
        <f t="shared" si="0"/>
        <v>0</v>
      </c>
    </row>
    <row r="46" spans="1:39" s="7" customFormat="1" x14ac:dyDescent="0.2">
      <c r="A46" s="61">
        <v>613</v>
      </c>
      <c r="B46" t="s">
        <v>75</v>
      </c>
      <c r="C46" t="s">
        <v>173</v>
      </c>
      <c r="D46" t="s">
        <v>150</v>
      </c>
      <c r="E46" t="s">
        <v>174</v>
      </c>
      <c r="F46" s="62">
        <v>57117</v>
      </c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 s="24">
        <f t="shared" si="0"/>
        <v>0</v>
      </c>
    </row>
    <row r="47" spans="1:39" s="7" customFormat="1" x14ac:dyDescent="0.2">
      <c r="A47" s="61">
        <v>614</v>
      </c>
      <c r="B47" t="s">
        <v>75</v>
      </c>
      <c r="C47" t="s">
        <v>175</v>
      </c>
      <c r="D47" t="s">
        <v>150</v>
      </c>
      <c r="E47" t="s">
        <v>174</v>
      </c>
      <c r="F47" s="62">
        <v>57117</v>
      </c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 s="24">
        <f t="shared" si="0"/>
        <v>0</v>
      </c>
    </row>
    <row r="48" spans="1:39" s="7" customFormat="1" x14ac:dyDescent="0.2">
      <c r="A48" s="61">
        <v>615</v>
      </c>
      <c r="B48" t="s">
        <v>75</v>
      </c>
      <c r="C48" t="s">
        <v>176</v>
      </c>
      <c r="D48" t="s">
        <v>150</v>
      </c>
      <c r="E48" t="s">
        <v>174</v>
      </c>
      <c r="F48" s="62">
        <v>57117</v>
      </c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 s="24">
        <f t="shared" si="0"/>
        <v>0</v>
      </c>
    </row>
    <row r="49" spans="1:39" s="7" customFormat="1" x14ac:dyDescent="0.2">
      <c r="A49" s="61">
        <v>618</v>
      </c>
      <c r="B49" t="s">
        <v>75</v>
      </c>
      <c r="C49" t="s">
        <v>177</v>
      </c>
      <c r="D49" t="s">
        <v>178</v>
      </c>
      <c r="E49" t="s">
        <v>179</v>
      </c>
      <c r="F49" s="62">
        <v>53527</v>
      </c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 s="24">
        <f t="shared" si="0"/>
        <v>0</v>
      </c>
    </row>
    <row r="50" spans="1:39" s="7" customFormat="1" x14ac:dyDescent="0.2">
      <c r="A50" s="61">
        <v>629</v>
      </c>
      <c r="B50" t="s">
        <v>75</v>
      </c>
      <c r="C50" t="s">
        <v>180</v>
      </c>
      <c r="D50" t="s">
        <v>83</v>
      </c>
      <c r="E50" t="s">
        <v>124</v>
      </c>
      <c r="F50" s="62">
        <v>55369</v>
      </c>
      <c r="G50" t="s">
        <v>91</v>
      </c>
      <c r="H50">
        <v>3</v>
      </c>
      <c r="I50">
        <v>27003</v>
      </c>
      <c r="J50" t="s">
        <v>68</v>
      </c>
      <c r="K50" t="s">
        <v>69</v>
      </c>
      <c r="L50" t="s">
        <v>70</v>
      </c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 s="24">
        <f t="shared" si="0"/>
        <v>0</v>
      </c>
    </row>
    <row r="51" spans="1:39" s="7" customFormat="1" x14ac:dyDescent="0.2">
      <c r="A51" s="61">
        <v>647</v>
      </c>
      <c r="B51" t="s">
        <v>75</v>
      </c>
      <c r="C51" t="s">
        <v>181</v>
      </c>
      <c r="D51" t="s">
        <v>169</v>
      </c>
      <c r="E51" t="s">
        <v>170</v>
      </c>
      <c r="F51" s="62">
        <v>58078</v>
      </c>
      <c r="G51" t="s">
        <v>171</v>
      </c>
      <c r="H51">
        <v>21</v>
      </c>
      <c r="I51">
        <v>27021</v>
      </c>
      <c r="J51" t="s">
        <v>80</v>
      </c>
      <c r="K51"/>
      <c r="L51" t="s">
        <v>81</v>
      </c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 s="24">
        <f t="shared" si="0"/>
        <v>0</v>
      </c>
    </row>
    <row r="52" spans="1:39" s="7" customFormat="1" x14ac:dyDescent="0.2">
      <c r="A52" s="61">
        <v>655</v>
      </c>
      <c r="B52" t="s">
        <v>75</v>
      </c>
      <c r="C52" t="s">
        <v>182</v>
      </c>
      <c r="D52" t="s">
        <v>83</v>
      </c>
      <c r="E52" t="s">
        <v>183</v>
      </c>
      <c r="F52" s="62">
        <v>56377</v>
      </c>
      <c r="G52" t="s">
        <v>144</v>
      </c>
      <c r="H52">
        <v>145</v>
      </c>
      <c r="I52">
        <v>27145</v>
      </c>
      <c r="J52" t="s">
        <v>68</v>
      </c>
      <c r="K52" t="s">
        <v>143</v>
      </c>
      <c r="L52" t="s">
        <v>81</v>
      </c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 s="24">
        <f t="shared" si="0"/>
        <v>0</v>
      </c>
    </row>
    <row r="53" spans="1:39" s="7" customFormat="1" x14ac:dyDescent="0.2">
      <c r="A53" s="61">
        <v>663</v>
      </c>
      <c r="B53" t="s">
        <v>75</v>
      </c>
      <c r="C53" t="s">
        <v>184</v>
      </c>
      <c r="D53" t="s">
        <v>169</v>
      </c>
      <c r="E53" t="s">
        <v>170</v>
      </c>
      <c r="F53" s="62">
        <v>58078</v>
      </c>
      <c r="G53" t="s">
        <v>171</v>
      </c>
      <c r="H53">
        <v>21</v>
      </c>
      <c r="I53">
        <v>27021</v>
      </c>
      <c r="J53" t="s">
        <v>80</v>
      </c>
      <c r="K53"/>
      <c r="L53" t="s">
        <v>81</v>
      </c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 s="24">
        <f t="shared" si="0"/>
        <v>0</v>
      </c>
    </row>
    <row r="54" spans="1:39" s="7" customFormat="1" x14ac:dyDescent="0.2">
      <c r="A54" s="61">
        <v>666</v>
      </c>
      <c r="B54" t="s">
        <v>71</v>
      </c>
      <c r="C54" t="s">
        <v>185</v>
      </c>
      <c r="D54" t="s">
        <v>186</v>
      </c>
      <c r="E54" t="s">
        <v>187</v>
      </c>
      <c r="F54" s="62">
        <v>55449</v>
      </c>
      <c r="G54" t="s">
        <v>91</v>
      </c>
      <c r="H54">
        <v>3</v>
      </c>
      <c r="I54">
        <v>27003</v>
      </c>
      <c r="J54" t="s">
        <v>68</v>
      </c>
      <c r="K54" t="s">
        <v>69</v>
      </c>
      <c r="L54" t="s">
        <v>70</v>
      </c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 s="24">
        <f t="shared" si="0"/>
        <v>0</v>
      </c>
    </row>
    <row r="55" spans="1:39" s="7" customFormat="1" x14ac:dyDescent="0.2">
      <c r="A55" s="61">
        <v>667</v>
      </c>
      <c r="B55" t="s">
        <v>75</v>
      </c>
      <c r="C55" t="s">
        <v>188</v>
      </c>
      <c r="D55" t="s">
        <v>88</v>
      </c>
      <c r="E55" t="s">
        <v>187</v>
      </c>
      <c r="F55" s="62">
        <v>55434</v>
      </c>
      <c r="G55" t="s">
        <v>91</v>
      </c>
      <c r="H55">
        <v>3</v>
      </c>
      <c r="I55">
        <v>27003</v>
      </c>
      <c r="J55" t="s">
        <v>68</v>
      </c>
      <c r="K55" t="s">
        <v>69</v>
      </c>
      <c r="L55" t="s">
        <v>70</v>
      </c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 s="24">
        <f t="shared" si="0"/>
        <v>0</v>
      </c>
    </row>
    <row r="56" spans="1:39" s="7" customFormat="1" x14ac:dyDescent="0.2">
      <c r="A56" s="61">
        <v>671</v>
      </c>
      <c r="B56" t="s">
        <v>75</v>
      </c>
      <c r="C56" t="s">
        <v>189</v>
      </c>
      <c r="D56" t="s">
        <v>169</v>
      </c>
      <c r="E56" t="s">
        <v>170</v>
      </c>
      <c r="F56" s="62">
        <v>58078</v>
      </c>
      <c r="G56" t="s">
        <v>171</v>
      </c>
      <c r="H56">
        <v>21</v>
      </c>
      <c r="I56">
        <v>27021</v>
      </c>
      <c r="J56" t="s">
        <v>80</v>
      </c>
      <c r="K56"/>
      <c r="L56" t="s">
        <v>81</v>
      </c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 s="24">
        <f t="shared" si="0"/>
        <v>0</v>
      </c>
    </row>
    <row r="57" spans="1:39" s="7" customFormat="1" x14ac:dyDescent="0.2">
      <c r="A57" s="61">
        <v>672</v>
      </c>
      <c r="B57" t="s">
        <v>75</v>
      </c>
      <c r="C57" t="s">
        <v>190</v>
      </c>
      <c r="D57" t="s">
        <v>191</v>
      </c>
      <c r="E57" t="s">
        <v>192</v>
      </c>
      <c r="F57" s="62">
        <v>56308</v>
      </c>
      <c r="G57" t="s">
        <v>193</v>
      </c>
      <c r="H57">
        <v>41</v>
      </c>
      <c r="I57">
        <v>27041</v>
      </c>
      <c r="J57" t="s">
        <v>80</v>
      </c>
      <c r="K57"/>
      <c r="L57" t="s">
        <v>194</v>
      </c>
      <c r="M57">
        <v>25</v>
      </c>
      <c r="N57">
        <v>7</v>
      </c>
      <c r="O57">
        <v>12</v>
      </c>
      <c r="P57">
        <v>9</v>
      </c>
      <c r="Q57">
        <v>0</v>
      </c>
      <c r="R57">
        <v>42</v>
      </c>
      <c r="S57">
        <v>0</v>
      </c>
      <c r="T57">
        <v>0</v>
      </c>
      <c r="U57">
        <v>0</v>
      </c>
      <c r="V57">
        <v>152</v>
      </c>
      <c r="W57">
        <v>22</v>
      </c>
      <c r="X57">
        <v>269</v>
      </c>
      <c r="Y57">
        <v>1</v>
      </c>
      <c r="Z57"/>
      <c r="AA57"/>
      <c r="AB57"/>
      <c r="AC57"/>
      <c r="AD57"/>
      <c r="AE57"/>
      <c r="AF57"/>
      <c r="AG57"/>
      <c r="AH57"/>
      <c r="AI57"/>
      <c r="AJ57"/>
      <c r="AK57"/>
      <c r="AL57"/>
      <c r="AM57" s="24">
        <f t="shared" si="0"/>
        <v>269</v>
      </c>
    </row>
    <row r="58" spans="1:39" s="7" customFormat="1" x14ac:dyDescent="0.2">
      <c r="A58" s="61">
        <v>675</v>
      </c>
      <c r="B58" t="s">
        <v>71</v>
      </c>
      <c r="C58" t="s">
        <v>195</v>
      </c>
      <c r="D58" t="s">
        <v>196</v>
      </c>
      <c r="E58" t="s">
        <v>112</v>
      </c>
      <c r="F58" s="62">
        <v>55435</v>
      </c>
      <c r="G58" t="s">
        <v>67</v>
      </c>
      <c r="H58">
        <v>53</v>
      </c>
      <c r="I58">
        <v>27053</v>
      </c>
      <c r="J58" t="s">
        <v>68</v>
      </c>
      <c r="K58" t="s">
        <v>69</v>
      </c>
      <c r="L58" t="s">
        <v>70</v>
      </c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 s="24">
        <f t="shared" si="0"/>
        <v>0</v>
      </c>
    </row>
    <row r="59" spans="1:39" s="7" customFormat="1" x14ac:dyDescent="0.2">
      <c r="A59" s="61">
        <v>677</v>
      </c>
      <c r="B59" t="s">
        <v>71</v>
      </c>
      <c r="C59" t="s">
        <v>197</v>
      </c>
      <c r="D59" t="s">
        <v>198</v>
      </c>
      <c r="E59" t="s">
        <v>199</v>
      </c>
      <c r="F59" s="62">
        <v>56201</v>
      </c>
      <c r="G59" t="s">
        <v>200</v>
      </c>
      <c r="H59">
        <v>67</v>
      </c>
      <c r="I59">
        <v>27067</v>
      </c>
      <c r="J59" t="s">
        <v>80</v>
      </c>
      <c r="K59"/>
      <c r="L59" t="s">
        <v>201</v>
      </c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 s="24">
        <f t="shared" si="0"/>
        <v>0</v>
      </c>
    </row>
    <row r="60" spans="1:39" s="7" customFormat="1" x14ac:dyDescent="0.2">
      <c r="A60" s="61">
        <v>679</v>
      </c>
      <c r="B60" t="s">
        <v>71</v>
      </c>
      <c r="C60" t="s">
        <v>202</v>
      </c>
      <c r="D60" t="s">
        <v>150</v>
      </c>
      <c r="E60" t="s">
        <v>203</v>
      </c>
      <c r="F60" s="62">
        <v>56721</v>
      </c>
      <c r="G60" t="s">
        <v>204</v>
      </c>
      <c r="H60">
        <v>119</v>
      </c>
      <c r="I60">
        <v>27119</v>
      </c>
      <c r="J60" t="s">
        <v>68</v>
      </c>
      <c r="K60" t="s">
        <v>205</v>
      </c>
      <c r="L60" t="s">
        <v>102</v>
      </c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 s="24">
        <f t="shared" si="0"/>
        <v>0</v>
      </c>
    </row>
    <row r="61" spans="1:39" s="7" customFormat="1" x14ac:dyDescent="0.2">
      <c r="A61" s="61">
        <v>680</v>
      </c>
      <c r="B61" t="s">
        <v>71</v>
      </c>
      <c r="C61" t="s">
        <v>206</v>
      </c>
      <c r="D61" t="s">
        <v>207</v>
      </c>
      <c r="E61" t="s">
        <v>135</v>
      </c>
      <c r="F61" s="62">
        <v>55108</v>
      </c>
      <c r="G61" t="s">
        <v>129</v>
      </c>
      <c r="H61">
        <v>123</v>
      </c>
      <c r="I61">
        <v>27123</v>
      </c>
      <c r="J61" t="s">
        <v>68</v>
      </c>
      <c r="K61" t="s">
        <v>69</v>
      </c>
      <c r="L61" t="s">
        <v>70</v>
      </c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 s="24">
        <f t="shared" si="0"/>
        <v>0</v>
      </c>
    </row>
    <row r="62" spans="1:39" s="7" customFormat="1" x14ac:dyDescent="0.2">
      <c r="A62" s="61">
        <v>686</v>
      </c>
      <c r="B62" t="s">
        <v>71</v>
      </c>
      <c r="C62" t="s">
        <v>208</v>
      </c>
      <c r="D62" t="s">
        <v>207</v>
      </c>
      <c r="E62" t="s">
        <v>108</v>
      </c>
      <c r="F62" s="62">
        <v>55057</v>
      </c>
      <c r="G62" t="s">
        <v>109</v>
      </c>
      <c r="H62">
        <v>131</v>
      </c>
      <c r="I62">
        <v>27131</v>
      </c>
      <c r="J62" t="s">
        <v>80</v>
      </c>
      <c r="K62"/>
      <c r="L62" t="s">
        <v>110</v>
      </c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 s="24">
        <f t="shared" si="0"/>
        <v>0</v>
      </c>
    </row>
    <row r="63" spans="1:39" s="7" customFormat="1" x14ac:dyDescent="0.2">
      <c r="A63" s="61">
        <v>693</v>
      </c>
      <c r="B63" t="s">
        <v>71</v>
      </c>
      <c r="C63" t="s">
        <v>209</v>
      </c>
      <c r="D63" t="s">
        <v>207</v>
      </c>
      <c r="E63" t="s">
        <v>115</v>
      </c>
      <c r="F63" s="62">
        <v>55125</v>
      </c>
      <c r="G63" t="s">
        <v>116</v>
      </c>
      <c r="H63">
        <v>163</v>
      </c>
      <c r="I63">
        <v>27163</v>
      </c>
      <c r="J63" t="s">
        <v>68</v>
      </c>
      <c r="K63" t="s">
        <v>69</v>
      </c>
      <c r="L63" t="s">
        <v>70</v>
      </c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 s="24">
        <f t="shared" si="0"/>
        <v>0</v>
      </c>
    </row>
    <row r="64" spans="1:39" s="7" customFormat="1" x14ac:dyDescent="0.2">
      <c r="A64" s="61">
        <v>700</v>
      </c>
      <c r="B64" t="s">
        <v>71</v>
      </c>
      <c r="C64" t="s">
        <v>210</v>
      </c>
      <c r="D64" t="s">
        <v>211</v>
      </c>
      <c r="E64" t="s">
        <v>139</v>
      </c>
      <c r="F64" s="62">
        <v>55416</v>
      </c>
      <c r="G64" t="s">
        <v>67</v>
      </c>
      <c r="H64">
        <v>53</v>
      </c>
      <c r="I64">
        <v>27053</v>
      </c>
      <c r="J64" t="s">
        <v>68</v>
      </c>
      <c r="K64" t="s">
        <v>69</v>
      </c>
      <c r="L64" t="s">
        <v>70</v>
      </c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 s="24">
        <f t="shared" si="0"/>
        <v>0</v>
      </c>
    </row>
    <row r="65" spans="1:39" s="7" customFormat="1" x14ac:dyDescent="0.2">
      <c r="A65" s="61">
        <v>701</v>
      </c>
      <c r="B65" t="s">
        <v>71</v>
      </c>
      <c r="C65" t="s">
        <v>212</v>
      </c>
      <c r="D65" t="s">
        <v>213</v>
      </c>
      <c r="E65" t="s">
        <v>119</v>
      </c>
      <c r="F65" s="62">
        <v>55407</v>
      </c>
      <c r="G65" t="s">
        <v>67</v>
      </c>
      <c r="H65">
        <v>53</v>
      </c>
      <c r="I65">
        <v>27053</v>
      </c>
      <c r="J65" t="s">
        <v>68</v>
      </c>
      <c r="K65" t="s">
        <v>69</v>
      </c>
      <c r="L65" t="s">
        <v>70</v>
      </c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 s="24">
        <f t="shared" si="0"/>
        <v>0</v>
      </c>
    </row>
    <row r="66" spans="1:39" s="7" customFormat="1" x14ac:dyDescent="0.2">
      <c r="A66" s="61">
        <v>707</v>
      </c>
      <c r="B66" t="s">
        <v>71</v>
      </c>
      <c r="C66" t="s">
        <v>214</v>
      </c>
      <c r="D66" t="s">
        <v>93</v>
      </c>
      <c r="E66" t="s">
        <v>112</v>
      </c>
      <c r="F66" s="62">
        <v>55435</v>
      </c>
      <c r="G66" t="s">
        <v>67</v>
      </c>
      <c r="H66">
        <v>53</v>
      </c>
      <c r="I66">
        <v>27053</v>
      </c>
      <c r="J66" t="s">
        <v>68</v>
      </c>
      <c r="K66" t="s">
        <v>69</v>
      </c>
      <c r="L66" t="s">
        <v>70</v>
      </c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 s="24">
        <f t="shared" si="0"/>
        <v>0</v>
      </c>
    </row>
    <row r="67" spans="1:39" s="7" customFormat="1" x14ac:dyDescent="0.2">
      <c r="A67" s="61">
        <v>708</v>
      </c>
      <c r="B67" t="s">
        <v>71</v>
      </c>
      <c r="C67" t="s">
        <v>215</v>
      </c>
      <c r="D67" t="s">
        <v>186</v>
      </c>
      <c r="E67" t="s">
        <v>124</v>
      </c>
      <c r="F67" s="62">
        <v>55369</v>
      </c>
      <c r="G67" t="s">
        <v>67</v>
      </c>
      <c r="H67">
        <v>53</v>
      </c>
      <c r="I67">
        <v>27053</v>
      </c>
      <c r="J67" t="s">
        <v>68</v>
      </c>
      <c r="K67" t="s">
        <v>69</v>
      </c>
      <c r="L67" t="s">
        <v>70</v>
      </c>
      <c r="M67"/>
      <c r="N67"/>
      <c r="O67"/>
      <c r="P67"/>
      <c r="Q67"/>
      <c r="R67"/>
      <c r="S67"/>
      <c r="T67"/>
      <c r="U67"/>
      <c r="V67"/>
      <c r="W67"/>
      <c r="X67"/>
      <c r="Y67"/>
      <c r="Z67">
        <v>30</v>
      </c>
      <c r="AA67">
        <v>13</v>
      </c>
      <c r="AB67">
        <v>9</v>
      </c>
      <c r="AC67">
        <v>11</v>
      </c>
      <c r="AD67">
        <v>1</v>
      </c>
      <c r="AE67">
        <v>37</v>
      </c>
      <c r="AF67">
        <v>1</v>
      </c>
      <c r="AG67"/>
      <c r="AH67"/>
      <c r="AI67">
        <v>90</v>
      </c>
      <c r="AJ67">
        <v>14</v>
      </c>
      <c r="AK67">
        <v>206</v>
      </c>
      <c r="AL67">
        <v>1</v>
      </c>
      <c r="AM67" s="24">
        <f t="shared" si="0"/>
        <v>206</v>
      </c>
    </row>
    <row r="68" spans="1:39" s="7" customFormat="1" x14ac:dyDescent="0.2">
      <c r="A68" s="61">
        <v>709</v>
      </c>
      <c r="B68" t="s">
        <v>71</v>
      </c>
      <c r="C68" t="s">
        <v>216</v>
      </c>
      <c r="D68" t="s">
        <v>121</v>
      </c>
      <c r="E68" t="s">
        <v>84</v>
      </c>
      <c r="F68" s="62">
        <v>55337</v>
      </c>
      <c r="G68" t="s">
        <v>85</v>
      </c>
      <c r="H68">
        <v>37</v>
      </c>
      <c r="I68">
        <v>27037</v>
      </c>
      <c r="J68" t="s">
        <v>68</v>
      </c>
      <c r="K68" t="s">
        <v>69</v>
      </c>
      <c r="L68" t="s">
        <v>70</v>
      </c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 s="24">
        <f t="shared" si="0"/>
        <v>0</v>
      </c>
    </row>
    <row r="69" spans="1:39" s="7" customFormat="1" x14ac:dyDescent="0.2">
      <c r="A69" s="61">
        <v>722</v>
      </c>
      <c r="B69" t="s">
        <v>71</v>
      </c>
      <c r="C69" t="s">
        <v>217</v>
      </c>
      <c r="D69" t="s">
        <v>207</v>
      </c>
      <c r="E69" t="s">
        <v>128</v>
      </c>
      <c r="F69" s="62">
        <v>55109</v>
      </c>
      <c r="G69" t="s">
        <v>129</v>
      </c>
      <c r="H69">
        <v>123</v>
      </c>
      <c r="I69">
        <v>27123</v>
      </c>
      <c r="J69" t="s">
        <v>68</v>
      </c>
      <c r="K69" t="s">
        <v>69</v>
      </c>
      <c r="L69" t="s">
        <v>70</v>
      </c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 s="24">
        <f t="shared" si="0"/>
        <v>0</v>
      </c>
    </row>
    <row r="70" spans="1:39" s="7" customFormat="1" x14ac:dyDescent="0.2">
      <c r="A70" s="61">
        <v>731</v>
      </c>
      <c r="B70" t="s">
        <v>71</v>
      </c>
      <c r="C70" t="s">
        <v>218</v>
      </c>
      <c r="D70" t="s">
        <v>93</v>
      </c>
      <c r="E70" t="s">
        <v>167</v>
      </c>
      <c r="F70" s="62">
        <v>55121</v>
      </c>
      <c r="G70" t="s">
        <v>85</v>
      </c>
      <c r="H70">
        <v>37</v>
      </c>
      <c r="I70">
        <v>27037</v>
      </c>
      <c r="J70" t="s">
        <v>68</v>
      </c>
      <c r="K70" t="s">
        <v>69</v>
      </c>
      <c r="L70" t="s">
        <v>70</v>
      </c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 s="24">
        <f t="shared" si="0"/>
        <v>0</v>
      </c>
    </row>
    <row r="71" spans="1:39" s="7" customFormat="1" x14ac:dyDescent="0.2">
      <c r="A71" s="61">
        <v>732</v>
      </c>
      <c r="B71" t="s">
        <v>71</v>
      </c>
      <c r="C71" t="s">
        <v>219</v>
      </c>
      <c r="D71" t="s">
        <v>93</v>
      </c>
      <c r="E71" t="s">
        <v>220</v>
      </c>
      <c r="F71" s="62">
        <v>56001</v>
      </c>
      <c r="G71" t="s">
        <v>221</v>
      </c>
      <c r="H71">
        <v>13</v>
      </c>
      <c r="I71">
        <v>27013</v>
      </c>
      <c r="J71" t="s">
        <v>80</v>
      </c>
      <c r="K71"/>
      <c r="L71" t="s">
        <v>96</v>
      </c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 s="24">
        <f t="shared" si="0"/>
        <v>0</v>
      </c>
    </row>
    <row r="72" spans="1:39" s="7" customFormat="1" x14ac:dyDescent="0.2">
      <c r="A72" s="61">
        <v>733</v>
      </c>
      <c r="B72" t="s">
        <v>75</v>
      </c>
      <c r="C72" t="s">
        <v>222</v>
      </c>
      <c r="D72" t="s">
        <v>93</v>
      </c>
      <c r="E72" t="s">
        <v>183</v>
      </c>
      <c r="F72" s="62">
        <v>56377</v>
      </c>
      <c r="G72" t="s">
        <v>144</v>
      </c>
      <c r="H72">
        <v>145</v>
      </c>
      <c r="I72">
        <v>27145</v>
      </c>
      <c r="J72" t="s">
        <v>68</v>
      </c>
      <c r="K72" t="s">
        <v>143</v>
      </c>
      <c r="L72" t="s">
        <v>81</v>
      </c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 s="24">
        <f t="shared" si="0"/>
        <v>0</v>
      </c>
    </row>
    <row r="73" spans="1:39" s="7" customFormat="1" x14ac:dyDescent="0.2">
      <c r="A73" s="61">
        <v>735</v>
      </c>
      <c r="B73" t="s">
        <v>75</v>
      </c>
      <c r="C73" t="s">
        <v>223</v>
      </c>
      <c r="D73" t="s">
        <v>224</v>
      </c>
      <c r="E73" t="s">
        <v>225</v>
      </c>
      <c r="F73" s="62">
        <v>55422</v>
      </c>
      <c r="G73" t="s">
        <v>67</v>
      </c>
      <c r="H73">
        <v>53</v>
      </c>
      <c r="I73">
        <v>27053</v>
      </c>
      <c r="J73" t="s">
        <v>68</v>
      </c>
      <c r="K73" t="s">
        <v>69</v>
      </c>
      <c r="L73" t="s">
        <v>70</v>
      </c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 s="24">
        <f t="shared" ref="AM73:AM136" si="1">SUM(X73+AK73)</f>
        <v>0</v>
      </c>
    </row>
    <row r="74" spans="1:39" s="7" customFormat="1" x14ac:dyDescent="0.2">
      <c r="A74" s="61">
        <v>736</v>
      </c>
      <c r="B74" t="s">
        <v>71</v>
      </c>
      <c r="C74" t="s">
        <v>226</v>
      </c>
      <c r="D74" t="s">
        <v>224</v>
      </c>
      <c r="E74" t="s">
        <v>84</v>
      </c>
      <c r="F74" s="62">
        <v>55337</v>
      </c>
      <c r="G74" t="s">
        <v>85</v>
      </c>
      <c r="H74">
        <v>37</v>
      </c>
      <c r="I74">
        <v>27037</v>
      </c>
      <c r="J74" t="s">
        <v>68</v>
      </c>
      <c r="K74" t="s">
        <v>69</v>
      </c>
      <c r="L74" t="s">
        <v>70</v>
      </c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 s="24">
        <f t="shared" si="1"/>
        <v>0</v>
      </c>
    </row>
    <row r="75" spans="1:39" s="7" customFormat="1" x14ac:dyDescent="0.2">
      <c r="A75" s="61">
        <v>737</v>
      </c>
      <c r="B75" t="s">
        <v>71</v>
      </c>
      <c r="C75" t="s">
        <v>227</v>
      </c>
      <c r="D75" t="s">
        <v>93</v>
      </c>
      <c r="E75" t="s">
        <v>161</v>
      </c>
      <c r="F75" s="62">
        <v>55805</v>
      </c>
      <c r="G75" t="s">
        <v>160</v>
      </c>
      <c r="H75">
        <v>137</v>
      </c>
      <c r="I75">
        <v>27137</v>
      </c>
      <c r="J75" t="s">
        <v>68</v>
      </c>
      <c r="K75" t="s">
        <v>161</v>
      </c>
      <c r="L75" t="s">
        <v>162</v>
      </c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 s="24">
        <f t="shared" si="1"/>
        <v>0</v>
      </c>
    </row>
    <row r="76" spans="1:39" s="7" customFormat="1" x14ac:dyDescent="0.2">
      <c r="A76" s="61">
        <v>742</v>
      </c>
      <c r="B76" t="s">
        <v>75</v>
      </c>
      <c r="C76" t="s">
        <v>228</v>
      </c>
      <c r="D76" t="s">
        <v>229</v>
      </c>
      <c r="E76" t="s">
        <v>230</v>
      </c>
      <c r="F76" s="62">
        <v>55344</v>
      </c>
      <c r="G76" t="s">
        <v>67</v>
      </c>
      <c r="H76">
        <v>53</v>
      </c>
      <c r="I76">
        <v>27053</v>
      </c>
      <c r="J76" t="s">
        <v>68</v>
      </c>
      <c r="K76" t="s">
        <v>69</v>
      </c>
      <c r="L76" t="s">
        <v>70</v>
      </c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 s="24">
        <f t="shared" si="1"/>
        <v>0</v>
      </c>
    </row>
    <row r="77" spans="1:39" s="7" customFormat="1" x14ac:dyDescent="0.2">
      <c r="A77" s="61">
        <v>743</v>
      </c>
      <c r="B77" t="s">
        <v>71</v>
      </c>
      <c r="C77" t="s">
        <v>231</v>
      </c>
      <c r="D77" t="s">
        <v>232</v>
      </c>
      <c r="E77" t="s">
        <v>143</v>
      </c>
      <c r="F77" s="62">
        <v>56303</v>
      </c>
      <c r="G77" t="s">
        <v>144</v>
      </c>
      <c r="H77">
        <v>145</v>
      </c>
      <c r="I77">
        <v>27145</v>
      </c>
      <c r="J77" t="s">
        <v>68</v>
      </c>
      <c r="K77" t="s">
        <v>143</v>
      </c>
      <c r="L77" t="s">
        <v>81</v>
      </c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 s="24">
        <f t="shared" si="1"/>
        <v>0</v>
      </c>
    </row>
    <row r="78" spans="1:39" s="7" customFormat="1" x14ac:dyDescent="0.2">
      <c r="A78" s="61">
        <v>744</v>
      </c>
      <c r="B78" t="s">
        <v>71</v>
      </c>
      <c r="C78" t="s">
        <v>233</v>
      </c>
      <c r="D78" t="s">
        <v>121</v>
      </c>
      <c r="E78" t="s">
        <v>90</v>
      </c>
      <c r="F78" s="62">
        <v>55433</v>
      </c>
      <c r="G78" t="s">
        <v>91</v>
      </c>
      <c r="H78">
        <v>3</v>
      </c>
      <c r="I78">
        <v>27003</v>
      </c>
      <c r="J78" t="s">
        <v>68</v>
      </c>
      <c r="K78" t="s">
        <v>69</v>
      </c>
      <c r="L78" t="s">
        <v>70</v>
      </c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 s="24">
        <f t="shared" si="1"/>
        <v>0</v>
      </c>
    </row>
    <row r="79" spans="1:39" s="7" customFormat="1" x14ac:dyDescent="0.2">
      <c r="A79" s="61">
        <v>746</v>
      </c>
      <c r="B79" t="s">
        <v>71</v>
      </c>
      <c r="C79" t="s">
        <v>234</v>
      </c>
      <c r="D79" t="s">
        <v>235</v>
      </c>
      <c r="E79" t="s">
        <v>236</v>
      </c>
      <c r="F79" s="62">
        <v>55060</v>
      </c>
      <c r="G79" t="s">
        <v>237</v>
      </c>
      <c r="H79">
        <v>147</v>
      </c>
      <c r="I79">
        <v>27147</v>
      </c>
      <c r="J79" t="s">
        <v>80</v>
      </c>
      <c r="K79"/>
      <c r="L79" t="s">
        <v>110</v>
      </c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 s="24">
        <f t="shared" si="1"/>
        <v>0</v>
      </c>
    </row>
    <row r="80" spans="1:39" s="7" customFormat="1" x14ac:dyDescent="0.2">
      <c r="A80" s="61">
        <v>748</v>
      </c>
      <c r="B80" t="s">
        <v>71</v>
      </c>
      <c r="C80" t="s">
        <v>212</v>
      </c>
      <c r="D80" t="s">
        <v>213</v>
      </c>
      <c r="E80" t="s">
        <v>187</v>
      </c>
      <c r="F80" s="62">
        <v>55434</v>
      </c>
      <c r="G80" t="s">
        <v>91</v>
      </c>
      <c r="H80">
        <v>3</v>
      </c>
      <c r="I80">
        <v>27003</v>
      </c>
      <c r="J80" t="s">
        <v>68</v>
      </c>
      <c r="K80" t="s">
        <v>69</v>
      </c>
      <c r="L80" t="s">
        <v>70</v>
      </c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 s="24">
        <f t="shared" si="1"/>
        <v>0</v>
      </c>
    </row>
    <row r="81" spans="1:39" s="7" customFormat="1" x14ac:dyDescent="0.2">
      <c r="A81" s="61">
        <v>749</v>
      </c>
      <c r="B81" t="s">
        <v>75</v>
      </c>
      <c r="C81" t="s">
        <v>238</v>
      </c>
      <c r="D81" t="s">
        <v>239</v>
      </c>
      <c r="E81" t="s">
        <v>135</v>
      </c>
      <c r="F81" s="62">
        <v>55104</v>
      </c>
      <c r="G81" t="s">
        <v>129</v>
      </c>
      <c r="H81">
        <v>123</v>
      </c>
      <c r="I81">
        <v>27123</v>
      </c>
      <c r="J81" t="s">
        <v>68</v>
      </c>
      <c r="K81" t="s">
        <v>69</v>
      </c>
      <c r="L81" t="s">
        <v>70</v>
      </c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 s="24">
        <f t="shared" si="1"/>
        <v>0</v>
      </c>
    </row>
    <row r="82" spans="1:39" s="7" customFormat="1" x14ac:dyDescent="0.2">
      <c r="A82" s="61">
        <v>751</v>
      </c>
      <c r="B82" t="s">
        <v>75</v>
      </c>
      <c r="C82" t="s">
        <v>240</v>
      </c>
      <c r="D82" t="s">
        <v>239</v>
      </c>
      <c r="E82" t="s">
        <v>115</v>
      </c>
      <c r="F82" s="62">
        <v>55125</v>
      </c>
      <c r="G82" t="s">
        <v>116</v>
      </c>
      <c r="H82">
        <v>163</v>
      </c>
      <c r="I82">
        <v>27163</v>
      </c>
      <c r="J82" t="s">
        <v>68</v>
      </c>
      <c r="K82" t="s">
        <v>69</v>
      </c>
      <c r="L82" t="s">
        <v>70</v>
      </c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 s="24">
        <f t="shared" si="1"/>
        <v>0</v>
      </c>
    </row>
    <row r="83" spans="1:39" s="7" customFormat="1" x14ac:dyDescent="0.2">
      <c r="A83" s="61">
        <v>753</v>
      </c>
      <c r="B83" t="s">
        <v>71</v>
      </c>
      <c r="C83" t="s">
        <v>241</v>
      </c>
      <c r="D83" t="s">
        <v>242</v>
      </c>
      <c r="E83" t="s">
        <v>128</v>
      </c>
      <c r="F83" s="62">
        <v>55109</v>
      </c>
      <c r="G83" t="s">
        <v>129</v>
      </c>
      <c r="H83">
        <v>123</v>
      </c>
      <c r="I83">
        <v>27123</v>
      </c>
      <c r="J83" t="s">
        <v>68</v>
      </c>
      <c r="K83" t="s">
        <v>69</v>
      </c>
      <c r="L83" t="s">
        <v>70</v>
      </c>
      <c r="M83">
        <v>113</v>
      </c>
      <c r="N83">
        <v>83</v>
      </c>
      <c r="O83">
        <v>44</v>
      </c>
      <c r="P83">
        <v>26</v>
      </c>
      <c r="Q83">
        <v>23</v>
      </c>
      <c r="R83">
        <v>44</v>
      </c>
      <c r="S83">
        <v>3</v>
      </c>
      <c r="T83"/>
      <c r="U83"/>
      <c r="V83">
        <v>826</v>
      </c>
      <c r="W83">
        <v>73</v>
      </c>
      <c r="X83">
        <v>1235</v>
      </c>
      <c r="Y83">
        <v>1</v>
      </c>
      <c r="Z83"/>
      <c r="AA83"/>
      <c r="AB83"/>
      <c r="AC83"/>
      <c r="AD83"/>
      <c r="AE83"/>
      <c r="AF83"/>
      <c r="AG83"/>
      <c r="AH83"/>
      <c r="AI83"/>
      <c r="AJ83"/>
      <c r="AK83"/>
      <c r="AL83"/>
      <c r="AM83" s="24">
        <f t="shared" si="1"/>
        <v>1235</v>
      </c>
    </row>
    <row r="84" spans="1:39" s="7" customFormat="1" x14ac:dyDescent="0.2">
      <c r="A84" s="61">
        <v>755</v>
      </c>
      <c r="B84" t="s">
        <v>71</v>
      </c>
      <c r="C84" t="s">
        <v>243</v>
      </c>
      <c r="D84" t="s">
        <v>121</v>
      </c>
      <c r="E84" t="s">
        <v>244</v>
      </c>
      <c r="F84" s="62">
        <v>55082</v>
      </c>
      <c r="G84" t="s">
        <v>116</v>
      </c>
      <c r="H84">
        <v>163</v>
      </c>
      <c r="I84">
        <v>27163</v>
      </c>
      <c r="J84" t="s">
        <v>68</v>
      </c>
      <c r="K84" t="s">
        <v>69</v>
      </c>
      <c r="L84" t="s">
        <v>70</v>
      </c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 s="24">
        <f t="shared" si="1"/>
        <v>0</v>
      </c>
    </row>
    <row r="85" spans="1:39" s="7" customFormat="1" x14ac:dyDescent="0.2">
      <c r="A85" s="61">
        <v>758</v>
      </c>
      <c r="B85" t="s">
        <v>71</v>
      </c>
      <c r="C85" t="s">
        <v>245</v>
      </c>
      <c r="D85" t="s">
        <v>207</v>
      </c>
      <c r="E85" t="s">
        <v>246</v>
      </c>
      <c r="F85" s="62">
        <v>55025</v>
      </c>
      <c r="G85" t="s">
        <v>116</v>
      </c>
      <c r="H85">
        <v>163</v>
      </c>
      <c r="I85">
        <v>27163</v>
      </c>
      <c r="J85" t="s">
        <v>68</v>
      </c>
      <c r="K85" t="s">
        <v>69</v>
      </c>
      <c r="L85" t="s">
        <v>70</v>
      </c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 s="24">
        <f t="shared" si="1"/>
        <v>0</v>
      </c>
    </row>
    <row r="86" spans="1:39" s="7" customFormat="1" x14ac:dyDescent="0.2">
      <c r="A86" s="61">
        <v>759</v>
      </c>
      <c r="B86" t="s">
        <v>75</v>
      </c>
      <c r="C86" t="s">
        <v>247</v>
      </c>
      <c r="D86" t="s">
        <v>248</v>
      </c>
      <c r="E86" t="s">
        <v>249</v>
      </c>
      <c r="F86" s="62">
        <v>56716</v>
      </c>
      <c r="G86" t="s">
        <v>204</v>
      </c>
      <c r="H86">
        <v>119</v>
      </c>
      <c r="I86">
        <v>27119</v>
      </c>
      <c r="J86" t="s">
        <v>68</v>
      </c>
      <c r="K86" t="s">
        <v>205</v>
      </c>
      <c r="L86" t="s">
        <v>102</v>
      </c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 s="24">
        <f t="shared" si="1"/>
        <v>0</v>
      </c>
    </row>
    <row r="87" spans="1:39" s="7" customFormat="1" x14ac:dyDescent="0.2">
      <c r="A87" s="61">
        <v>761</v>
      </c>
      <c r="B87" t="s">
        <v>75</v>
      </c>
      <c r="C87" t="s">
        <v>250</v>
      </c>
      <c r="D87" t="s">
        <v>248</v>
      </c>
      <c r="E87" t="s">
        <v>251</v>
      </c>
      <c r="F87" s="62">
        <v>56726</v>
      </c>
      <c r="G87" t="s">
        <v>251</v>
      </c>
      <c r="H87">
        <v>135</v>
      </c>
      <c r="I87">
        <v>27135</v>
      </c>
      <c r="J87" t="s">
        <v>80</v>
      </c>
      <c r="K87"/>
      <c r="L87" t="s">
        <v>102</v>
      </c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 s="24">
        <f t="shared" si="1"/>
        <v>0</v>
      </c>
    </row>
    <row r="88" spans="1:39" s="7" customFormat="1" x14ac:dyDescent="0.2">
      <c r="A88" s="61">
        <v>762</v>
      </c>
      <c r="B88" t="s">
        <v>75</v>
      </c>
      <c r="C88" t="s">
        <v>252</v>
      </c>
      <c r="D88" t="s">
        <v>248</v>
      </c>
      <c r="E88" t="s">
        <v>253</v>
      </c>
      <c r="F88" s="62">
        <v>56601</v>
      </c>
      <c r="G88" t="s">
        <v>254</v>
      </c>
      <c r="H88">
        <v>7</v>
      </c>
      <c r="I88">
        <v>27007</v>
      </c>
      <c r="J88" t="s">
        <v>80</v>
      </c>
      <c r="K88"/>
      <c r="L88" t="s">
        <v>102</v>
      </c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 s="24">
        <f t="shared" si="1"/>
        <v>0</v>
      </c>
    </row>
    <row r="89" spans="1:39" s="7" customFormat="1" x14ac:dyDescent="0.2">
      <c r="A89" s="61">
        <v>763</v>
      </c>
      <c r="B89" t="s">
        <v>75</v>
      </c>
      <c r="C89" t="s">
        <v>255</v>
      </c>
      <c r="D89" t="s">
        <v>248</v>
      </c>
      <c r="E89" t="s">
        <v>256</v>
      </c>
      <c r="F89" s="62">
        <v>56701</v>
      </c>
      <c r="G89" t="s">
        <v>257</v>
      </c>
      <c r="H89">
        <v>113</v>
      </c>
      <c r="I89">
        <v>27113</v>
      </c>
      <c r="J89" t="s">
        <v>80</v>
      </c>
      <c r="K89"/>
      <c r="L89" t="s">
        <v>102</v>
      </c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 s="24">
        <f t="shared" si="1"/>
        <v>0</v>
      </c>
    </row>
    <row r="90" spans="1:39" s="7" customFormat="1" x14ac:dyDescent="0.2">
      <c r="A90" s="61">
        <v>764</v>
      </c>
      <c r="B90" t="s">
        <v>71</v>
      </c>
      <c r="C90" t="s">
        <v>258</v>
      </c>
      <c r="D90" t="s">
        <v>93</v>
      </c>
      <c r="E90" t="s">
        <v>143</v>
      </c>
      <c r="F90" s="62">
        <v>56303</v>
      </c>
      <c r="G90" t="s">
        <v>144</v>
      </c>
      <c r="H90">
        <v>145</v>
      </c>
      <c r="I90">
        <v>27145</v>
      </c>
      <c r="J90" t="s">
        <v>68</v>
      </c>
      <c r="K90" t="s">
        <v>143</v>
      </c>
      <c r="L90" t="s">
        <v>81</v>
      </c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 s="24">
        <f t="shared" si="1"/>
        <v>0</v>
      </c>
    </row>
    <row r="91" spans="1:39" s="7" customFormat="1" x14ac:dyDescent="0.2">
      <c r="A91" s="61">
        <v>770</v>
      </c>
      <c r="B91" t="s">
        <v>75</v>
      </c>
      <c r="C91" t="s">
        <v>259</v>
      </c>
      <c r="D91" t="s">
        <v>169</v>
      </c>
      <c r="E91" t="s">
        <v>170</v>
      </c>
      <c r="F91" s="62">
        <v>58078</v>
      </c>
      <c r="G91" t="s">
        <v>171</v>
      </c>
      <c r="H91">
        <v>21</v>
      </c>
      <c r="I91">
        <v>27021</v>
      </c>
      <c r="J91" t="s">
        <v>80</v>
      </c>
      <c r="K91"/>
      <c r="L91" t="s">
        <v>81</v>
      </c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>
        <v>1</v>
      </c>
      <c r="AM91" s="24">
        <f t="shared" si="1"/>
        <v>0</v>
      </c>
    </row>
    <row r="92" spans="1:39" s="7" customFormat="1" x14ac:dyDescent="0.2">
      <c r="A92" s="61">
        <v>773</v>
      </c>
      <c r="B92" t="s">
        <v>75</v>
      </c>
      <c r="C92" t="s">
        <v>260</v>
      </c>
      <c r="D92" t="s">
        <v>83</v>
      </c>
      <c r="E92" t="s">
        <v>115</v>
      </c>
      <c r="F92" s="62">
        <v>55125</v>
      </c>
      <c r="G92" t="s">
        <v>116</v>
      </c>
      <c r="H92">
        <v>163</v>
      </c>
      <c r="I92">
        <v>27163</v>
      </c>
      <c r="J92" t="s">
        <v>68</v>
      </c>
      <c r="K92" t="s">
        <v>69</v>
      </c>
      <c r="L92" t="s">
        <v>70</v>
      </c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 s="24">
        <f t="shared" si="1"/>
        <v>0</v>
      </c>
    </row>
    <row r="93" spans="1:39" s="7" customFormat="1" x14ac:dyDescent="0.2">
      <c r="A93" s="61">
        <v>777</v>
      </c>
      <c r="B93" t="s">
        <v>75</v>
      </c>
      <c r="C93" t="s">
        <v>261</v>
      </c>
      <c r="D93" t="s">
        <v>239</v>
      </c>
      <c r="E93" t="s">
        <v>167</v>
      </c>
      <c r="F93" s="62">
        <v>55121</v>
      </c>
      <c r="G93" t="s">
        <v>85</v>
      </c>
      <c r="H93">
        <v>37</v>
      </c>
      <c r="I93">
        <v>27037</v>
      </c>
      <c r="J93" t="s">
        <v>68</v>
      </c>
      <c r="K93" t="s">
        <v>69</v>
      </c>
      <c r="L93" t="s">
        <v>70</v>
      </c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 s="24">
        <f t="shared" si="1"/>
        <v>0</v>
      </c>
    </row>
    <row r="94" spans="1:39" s="7" customFormat="1" x14ac:dyDescent="0.2">
      <c r="A94" s="61">
        <v>782</v>
      </c>
      <c r="B94" t="s">
        <v>71</v>
      </c>
      <c r="C94" t="s">
        <v>262</v>
      </c>
      <c r="D94" t="s">
        <v>235</v>
      </c>
      <c r="E94" t="s">
        <v>263</v>
      </c>
      <c r="F94" s="62">
        <v>55905</v>
      </c>
      <c r="G94" t="s">
        <v>264</v>
      </c>
      <c r="H94">
        <v>109</v>
      </c>
      <c r="I94">
        <v>27109</v>
      </c>
      <c r="J94" t="s">
        <v>68</v>
      </c>
      <c r="K94" t="s">
        <v>263</v>
      </c>
      <c r="L94" t="s">
        <v>110</v>
      </c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 s="24">
        <f t="shared" si="1"/>
        <v>0</v>
      </c>
    </row>
    <row r="95" spans="1:39" s="7" customFormat="1" x14ac:dyDescent="0.2">
      <c r="A95" s="61">
        <v>783</v>
      </c>
      <c r="B95" t="s">
        <v>71</v>
      </c>
      <c r="C95" t="s">
        <v>265</v>
      </c>
      <c r="D95" t="s">
        <v>235</v>
      </c>
      <c r="E95" t="s">
        <v>263</v>
      </c>
      <c r="F95" s="62">
        <v>55905</v>
      </c>
      <c r="G95" t="s">
        <v>264</v>
      </c>
      <c r="H95">
        <v>109</v>
      </c>
      <c r="I95">
        <v>27109</v>
      </c>
      <c r="J95" t="s">
        <v>68</v>
      </c>
      <c r="K95" t="s">
        <v>263</v>
      </c>
      <c r="L95" t="s">
        <v>110</v>
      </c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 s="24">
        <f t="shared" si="1"/>
        <v>0</v>
      </c>
    </row>
    <row r="96" spans="1:39" s="7" customFormat="1" x14ac:dyDescent="0.2">
      <c r="A96" s="61">
        <v>794</v>
      </c>
      <c r="B96" t="s">
        <v>71</v>
      </c>
      <c r="C96" t="s">
        <v>266</v>
      </c>
      <c r="D96" t="s">
        <v>235</v>
      </c>
      <c r="E96" t="s">
        <v>263</v>
      </c>
      <c r="F96" s="62">
        <v>55095</v>
      </c>
      <c r="G96" t="s">
        <v>264</v>
      </c>
      <c r="H96">
        <v>109</v>
      </c>
      <c r="I96">
        <v>27109</v>
      </c>
      <c r="J96" t="s">
        <v>68</v>
      </c>
      <c r="K96" t="s">
        <v>263</v>
      </c>
      <c r="L96" t="s">
        <v>110</v>
      </c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 s="24">
        <f t="shared" si="1"/>
        <v>0</v>
      </c>
    </row>
    <row r="97" spans="1:39" s="7" customFormat="1" x14ac:dyDescent="0.2">
      <c r="A97" s="61">
        <v>806</v>
      </c>
      <c r="B97" t="s">
        <v>75</v>
      </c>
      <c r="C97" t="s">
        <v>267</v>
      </c>
      <c r="D97" t="s">
        <v>169</v>
      </c>
      <c r="E97" t="s">
        <v>170</v>
      </c>
      <c r="F97" s="62">
        <v>58078</v>
      </c>
      <c r="G97" t="s">
        <v>171</v>
      </c>
      <c r="H97">
        <v>21</v>
      </c>
      <c r="I97">
        <v>27021</v>
      </c>
      <c r="J97" t="s">
        <v>80</v>
      </c>
      <c r="K97"/>
      <c r="L97" t="s">
        <v>81</v>
      </c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 s="24">
        <f t="shared" si="1"/>
        <v>0</v>
      </c>
    </row>
    <row r="98" spans="1:39" s="7" customFormat="1" x14ac:dyDescent="0.2">
      <c r="A98" s="61">
        <v>811</v>
      </c>
      <c r="B98" t="s">
        <v>75</v>
      </c>
      <c r="C98" t="s">
        <v>268</v>
      </c>
      <c r="D98" t="s">
        <v>169</v>
      </c>
      <c r="E98" t="s">
        <v>170</v>
      </c>
      <c r="F98" s="62">
        <v>58078</v>
      </c>
      <c r="G98" t="s">
        <v>171</v>
      </c>
      <c r="H98">
        <v>21</v>
      </c>
      <c r="I98">
        <v>27021</v>
      </c>
      <c r="J98" t="s">
        <v>80</v>
      </c>
      <c r="K98"/>
      <c r="L98" t="s">
        <v>81</v>
      </c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 s="24">
        <f t="shared" si="1"/>
        <v>0</v>
      </c>
    </row>
    <row r="99" spans="1:39" s="7" customFormat="1" x14ac:dyDescent="0.2">
      <c r="A99" s="61">
        <v>819</v>
      </c>
      <c r="B99" t="s">
        <v>71</v>
      </c>
      <c r="C99" t="s">
        <v>269</v>
      </c>
      <c r="D99" t="s">
        <v>269</v>
      </c>
      <c r="E99" t="s">
        <v>119</v>
      </c>
      <c r="F99" s="62">
        <v>55414</v>
      </c>
      <c r="G99" t="s">
        <v>67</v>
      </c>
      <c r="H99">
        <v>53</v>
      </c>
      <c r="I99">
        <v>27053</v>
      </c>
      <c r="J99" t="s">
        <v>68</v>
      </c>
      <c r="K99" t="s">
        <v>69</v>
      </c>
      <c r="L99" t="s">
        <v>70</v>
      </c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 s="24">
        <f t="shared" si="1"/>
        <v>0</v>
      </c>
    </row>
    <row r="100" spans="1:39" s="7" customFormat="1" x14ac:dyDescent="0.2">
      <c r="A100" s="61">
        <v>825</v>
      </c>
      <c r="B100" t="s">
        <v>75</v>
      </c>
      <c r="C100" t="s">
        <v>270</v>
      </c>
      <c r="D100" t="s">
        <v>131</v>
      </c>
      <c r="E100" t="s">
        <v>271</v>
      </c>
      <c r="F100" s="62">
        <v>56431</v>
      </c>
      <c r="G100" t="s">
        <v>271</v>
      </c>
      <c r="H100">
        <v>1</v>
      </c>
      <c r="I100">
        <v>27001</v>
      </c>
      <c r="J100" t="s">
        <v>80</v>
      </c>
      <c r="K100"/>
      <c r="L100" t="s">
        <v>162</v>
      </c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 s="24">
        <f t="shared" si="1"/>
        <v>0</v>
      </c>
    </row>
    <row r="101" spans="1:39" s="7" customFormat="1" x14ac:dyDescent="0.2">
      <c r="A101" s="61">
        <v>827</v>
      </c>
      <c r="B101" t="s">
        <v>75</v>
      </c>
      <c r="C101" t="s">
        <v>272</v>
      </c>
      <c r="D101" t="s">
        <v>131</v>
      </c>
      <c r="E101" t="s">
        <v>273</v>
      </c>
      <c r="F101" s="62">
        <v>55307</v>
      </c>
      <c r="G101" t="s">
        <v>274</v>
      </c>
      <c r="H101">
        <v>143</v>
      </c>
      <c r="I101">
        <v>27143</v>
      </c>
      <c r="J101" t="s">
        <v>80</v>
      </c>
      <c r="K101"/>
      <c r="L101" t="s">
        <v>96</v>
      </c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 s="24">
        <f t="shared" si="1"/>
        <v>0</v>
      </c>
    </row>
    <row r="102" spans="1:39" s="7" customFormat="1" x14ac:dyDescent="0.2">
      <c r="A102" s="61">
        <v>828</v>
      </c>
      <c r="B102" t="s">
        <v>75</v>
      </c>
      <c r="C102" t="s">
        <v>275</v>
      </c>
      <c r="D102" t="s">
        <v>131</v>
      </c>
      <c r="E102" t="s">
        <v>276</v>
      </c>
      <c r="F102" s="62">
        <v>55705</v>
      </c>
      <c r="G102" t="s">
        <v>160</v>
      </c>
      <c r="H102">
        <v>137</v>
      </c>
      <c r="I102">
        <v>27137</v>
      </c>
      <c r="J102" t="s">
        <v>68</v>
      </c>
      <c r="K102" t="s">
        <v>161</v>
      </c>
      <c r="L102" t="s">
        <v>162</v>
      </c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 s="24">
        <f t="shared" si="1"/>
        <v>0</v>
      </c>
    </row>
    <row r="103" spans="1:39" s="7" customFormat="1" x14ac:dyDescent="0.2">
      <c r="A103" s="61">
        <v>829</v>
      </c>
      <c r="B103" t="s">
        <v>75</v>
      </c>
      <c r="C103" t="s">
        <v>277</v>
      </c>
      <c r="D103" t="s">
        <v>131</v>
      </c>
      <c r="E103" t="s">
        <v>278</v>
      </c>
      <c r="F103" s="62">
        <v>56621</v>
      </c>
      <c r="G103" t="s">
        <v>279</v>
      </c>
      <c r="H103">
        <v>29</v>
      </c>
      <c r="I103">
        <v>27029</v>
      </c>
      <c r="J103" t="s">
        <v>80</v>
      </c>
      <c r="K103"/>
      <c r="L103" t="s">
        <v>102</v>
      </c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 s="24">
        <f t="shared" si="1"/>
        <v>0</v>
      </c>
    </row>
    <row r="104" spans="1:39" s="7" customFormat="1" x14ac:dyDescent="0.2">
      <c r="A104" s="61">
        <v>831</v>
      </c>
      <c r="B104" t="s">
        <v>75</v>
      </c>
      <c r="C104" t="s">
        <v>280</v>
      </c>
      <c r="D104" t="s">
        <v>131</v>
      </c>
      <c r="E104" t="s">
        <v>281</v>
      </c>
      <c r="F104" s="62">
        <v>56215</v>
      </c>
      <c r="G104" t="s">
        <v>282</v>
      </c>
      <c r="H104">
        <v>151</v>
      </c>
      <c r="I104">
        <v>27151</v>
      </c>
      <c r="J104" t="s">
        <v>80</v>
      </c>
      <c r="K104"/>
      <c r="L104" t="s">
        <v>201</v>
      </c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 s="24">
        <f t="shared" si="1"/>
        <v>0</v>
      </c>
    </row>
    <row r="105" spans="1:39" s="7" customFormat="1" x14ac:dyDescent="0.2">
      <c r="A105" s="61">
        <v>832</v>
      </c>
      <c r="B105" t="s">
        <v>75</v>
      </c>
      <c r="C105" t="s">
        <v>283</v>
      </c>
      <c r="D105" t="s">
        <v>131</v>
      </c>
      <c r="E105" t="s">
        <v>284</v>
      </c>
      <c r="F105" s="62">
        <v>56628</v>
      </c>
      <c r="G105" t="s">
        <v>285</v>
      </c>
      <c r="H105">
        <v>61</v>
      </c>
      <c r="I105">
        <v>27061</v>
      </c>
      <c r="J105" t="s">
        <v>80</v>
      </c>
      <c r="K105"/>
      <c r="L105" t="s">
        <v>162</v>
      </c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 s="24">
        <f t="shared" si="1"/>
        <v>0</v>
      </c>
    </row>
    <row r="106" spans="1:39" s="7" customFormat="1" x14ac:dyDescent="0.2">
      <c r="A106" s="61">
        <v>833</v>
      </c>
      <c r="B106" t="s">
        <v>75</v>
      </c>
      <c r="C106" t="s">
        <v>286</v>
      </c>
      <c r="D106" t="s">
        <v>131</v>
      </c>
      <c r="E106" t="s">
        <v>221</v>
      </c>
      <c r="F106" s="62">
        <v>56013</v>
      </c>
      <c r="G106" t="s">
        <v>287</v>
      </c>
      <c r="H106">
        <v>43</v>
      </c>
      <c r="I106">
        <v>27043</v>
      </c>
      <c r="J106" t="s">
        <v>80</v>
      </c>
      <c r="K106"/>
      <c r="L106" t="s">
        <v>96</v>
      </c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 s="24">
        <f t="shared" si="1"/>
        <v>0</v>
      </c>
    </row>
    <row r="107" spans="1:39" s="7" customFormat="1" x14ac:dyDescent="0.2">
      <c r="A107" s="61">
        <v>834</v>
      </c>
      <c r="B107" t="s">
        <v>75</v>
      </c>
      <c r="C107" t="s">
        <v>288</v>
      </c>
      <c r="D107" t="s">
        <v>131</v>
      </c>
      <c r="E107" t="s">
        <v>289</v>
      </c>
      <c r="F107" s="62">
        <v>55720</v>
      </c>
      <c r="G107" t="s">
        <v>290</v>
      </c>
      <c r="H107">
        <v>17</v>
      </c>
      <c r="I107">
        <v>27017</v>
      </c>
      <c r="J107" t="s">
        <v>68</v>
      </c>
      <c r="K107" t="s">
        <v>161</v>
      </c>
      <c r="L107" t="s">
        <v>162</v>
      </c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 s="24">
        <f t="shared" si="1"/>
        <v>0</v>
      </c>
    </row>
    <row r="108" spans="1:39" s="7" customFormat="1" x14ac:dyDescent="0.2">
      <c r="A108" s="61">
        <v>835</v>
      </c>
      <c r="B108" t="s">
        <v>75</v>
      </c>
      <c r="C108" t="s">
        <v>291</v>
      </c>
      <c r="D108" t="s">
        <v>131</v>
      </c>
      <c r="E108" t="s">
        <v>292</v>
      </c>
      <c r="F108" s="62">
        <v>56441</v>
      </c>
      <c r="G108" t="s">
        <v>79</v>
      </c>
      <c r="H108">
        <v>35</v>
      </c>
      <c r="I108">
        <v>27035</v>
      </c>
      <c r="J108" t="s">
        <v>80</v>
      </c>
      <c r="K108"/>
      <c r="L108" t="s">
        <v>81</v>
      </c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 s="24">
        <f t="shared" si="1"/>
        <v>0</v>
      </c>
    </row>
    <row r="109" spans="1:39" s="7" customFormat="1" x14ac:dyDescent="0.2">
      <c r="A109" s="61">
        <v>836</v>
      </c>
      <c r="B109" t="s">
        <v>75</v>
      </c>
      <c r="C109" t="s">
        <v>293</v>
      </c>
      <c r="D109" t="s">
        <v>131</v>
      </c>
      <c r="E109" t="s">
        <v>294</v>
      </c>
      <c r="F109" s="62">
        <v>55723</v>
      </c>
      <c r="G109" t="s">
        <v>160</v>
      </c>
      <c r="H109">
        <v>137</v>
      </c>
      <c r="I109">
        <v>27137</v>
      </c>
      <c r="J109" t="s">
        <v>68</v>
      </c>
      <c r="K109" t="s">
        <v>161</v>
      </c>
      <c r="L109" t="s">
        <v>162</v>
      </c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 s="24">
        <f t="shared" si="1"/>
        <v>0</v>
      </c>
    </row>
    <row r="110" spans="1:39" s="7" customFormat="1" x14ac:dyDescent="0.2">
      <c r="A110" s="61">
        <v>837</v>
      </c>
      <c r="B110" t="s">
        <v>75</v>
      </c>
      <c r="C110" t="s">
        <v>295</v>
      </c>
      <c r="D110" t="s">
        <v>131</v>
      </c>
      <c r="E110" t="s">
        <v>296</v>
      </c>
      <c r="F110" s="62">
        <v>56636</v>
      </c>
      <c r="G110" t="s">
        <v>285</v>
      </c>
      <c r="H110">
        <v>61</v>
      </c>
      <c r="I110">
        <v>27061</v>
      </c>
      <c r="J110" t="s">
        <v>80</v>
      </c>
      <c r="K110"/>
      <c r="L110" t="s">
        <v>162</v>
      </c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 s="24">
        <f t="shared" si="1"/>
        <v>0</v>
      </c>
    </row>
    <row r="111" spans="1:39" s="7" customFormat="1" x14ac:dyDescent="0.2">
      <c r="A111" s="61">
        <v>838</v>
      </c>
      <c r="B111" t="s">
        <v>75</v>
      </c>
      <c r="C111" t="s">
        <v>297</v>
      </c>
      <c r="D111" t="s">
        <v>131</v>
      </c>
      <c r="E111" t="s">
        <v>298</v>
      </c>
      <c r="F111" s="62">
        <v>55731</v>
      </c>
      <c r="G111" t="s">
        <v>160</v>
      </c>
      <c r="H111">
        <v>137</v>
      </c>
      <c r="I111">
        <v>27137</v>
      </c>
      <c r="J111" t="s">
        <v>68</v>
      </c>
      <c r="K111" t="s">
        <v>161</v>
      </c>
      <c r="L111" t="s">
        <v>162</v>
      </c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 s="24">
        <f t="shared" si="1"/>
        <v>0</v>
      </c>
    </row>
    <row r="112" spans="1:39" s="7" customFormat="1" x14ac:dyDescent="0.2">
      <c r="A112" s="61">
        <v>839</v>
      </c>
      <c r="B112" t="s">
        <v>75</v>
      </c>
      <c r="C112" t="s">
        <v>299</v>
      </c>
      <c r="D112" t="s">
        <v>131</v>
      </c>
      <c r="E112" t="s">
        <v>300</v>
      </c>
      <c r="F112" s="62">
        <v>56334</v>
      </c>
      <c r="G112" t="s">
        <v>301</v>
      </c>
      <c r="H112">
        <v>121</v>
      </c>
      <c r="I112">
        <v>27121</v>
      </c>
      <c r="J112" t="s">
        <v>80</v>
      </c>
      <c r="K112"/>
      <c r="L112" t="s">
        <v>194</v>
      </c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 s="24">
        <f t="shared" si="1"/>
        <v>0</v>
      </c>
    </row>
    <row r="113" spans="1:39" s="7" customFormat="1" x14ac:dyDescent="0.2">
      <c r="A113" s="61">
        <v>841</v>
      </c>
      <c r="B113" t="s">
        <v>75</v>
      </c>
      <c r="C113" t="s">
        <v>302</v>
      </c>
      <c r="D113" t="s">
        <v>131</v>
      </c>
      <c r="E113" t="s">
        <v>303</v>
      </c>
      <c r="F113" s="62">
        <v>56649</v>
      </c>
      <c r="G113" t="s">
        <v>304</v>
      </c>
      <c r="H113">
        <v>71</v>
      </c>
      <c r="I113">
        <v>27071</v>
      </c>
      <c r="J113" t="s">
        <v>80</v>
      </c>
      <c r="K113"/>
      <c r="L113" t="s">
        <v>162</v>
      </c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 s="24">
        <f t="shared" si="1"/>
        <v>0</v>
      </c>
    </row>
    <row r="114" spans="1:39" s="7" customFormat="1" x14ac:dyDescent="0.2">
      <c r="A114" s="61">
        <v>842</v>
      </c>
      <c r="B114" t="s">
        <v>75</v>
      </c>
      <c r="C114" t="s">
        <v>305</v>
      </c>
      <c r="D114" t="s">
        <v>131</v>
      </c>
      <c r="E114" t="s">
        <v>306</v>
      </c>
      <c r="F114" s="62">
        <v>55355</v>
      </c>
      <c r="G114" t="s">
        <v>307</v>
      </c>
      <c r="H114">
        <v>93</v>
      </c>
      <c r="I114">
        <v>27093</v>
      </c>
      <c r="J114" t="s">
        <v>80</v>
      </c>
      <c r="K114"/>
      <c r="L114" t="s">
        <v>96</v>
      </c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 s="24">
        <f t="shared" si="1"/>
        <v>0</v>
      </c>
    </row>
    <row r="115" spans="1:39" s="7" customFormat="1" x14ac:dyDescent="0.2">
      <c r="A115" s="61">
        <v>843</v>
      </c>
      <c r="B115" t="s">
        <v>75</v>
      </c>
      <c r="C115" t="s">
        <v>308</v>
      </c>
      <c r="D115" t="s">
        <v>131</v>
      </c>
      <c r="E115" t="s">
        <v>309</v>
      </c>
      <c r="F115" s="62">
        <v>56345</v>
      </c>
      <c r="G115" t="s">
        <v>310</v>
      </c>
      <c r="H115">
        <v>97</v>
      </c>
      <c r="I115">
        <v>27097</v>
      </c>
      <c r="J115" t="s">
        <v>80</v>
      </c>
      <c r="K115"/>
      <c r="L115" t="s">
        <v>81</v>
      </c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 s="24">
        <f t="shared" si="1"/>
        <v>0</v>
      </c>
    </row>
    <row r="116" spans="1:39" s="7" customFormat="1" x14ac:dyDescent="0.2">
      <c r="A116" s="61">
        <v>844</v>
      </c>
      <c r="B116" t="s">
        <v>75</v>
      </c>
      <c r="C116" t="s">
        <v>311</v>
      </c>
      <c r="D116" t="s">
        <v>131</v>
      </c>
      <c r="E116" t="s">
        <v>312</v>
      </c>
      <c r="F116" s="62">
        <v>56347</v>
      </c>
      <c r="G116" t="s">
        <v>313</v>
      </c>
      <c r="H116">
        <v>153</v>
      </c>
      <c r="I116">
        <v>27153</v>
      </c>
      <c r="J116" t="s">
        <v>80</v>
      </c>
      <c r="K116"/>
      <c r="L116" t="s">
        <v>81</v>
      </c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 s="24">
        <f t="shared" si="1"/>
        <v>0</v>
      </c>
    </row>
    <row r="117" spans="1:39" s="7" customFormat="1" x14ac:dyDescent="0.2">
      <c r="A117" s="61">
        <v>845</v>
      </c>
      <c r="B117" t="s">
        <v>75</v>
      </c>
      <c r="C117" t="s">
        <v>314</v>
      </c>
      <c r="D117" t="s">
        <v>131</v>
      </c>
      <c r="E117" t="s">
        <v>315</v>
      </c>
      <c r="F117" s="62">
        <v>56557</v>
      </c>
      <c r="G117" t="s">
        <v>315</v>
      </c>
      <c r="H117">
        <v>87</v>
      </c>
      <c r="I117">
        <v>27087</v>
      </c>
      <c r="J117" t="s">
        <v>80</v>
      </c>
      <c r="K117"/>
      <c r="L117" t="s">
        <v>102</v>
      </c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 s="24">
        <f t="shared" si="1"/>
        <v>0</v>
      </c>
    </row>
    <row r="118" spans="1:39" s="7" customFormat="1" x14ac:dyDescent="0.2">
      <c r="A118" s="61">
        <v>846</v>
      </c>
      <c r="B118" t="s">
        <v>75</v>
      </c>
      <c r="C118" t="s">
        <v>316</v>
      </c>
      <c r="D118" t="s">
        <v>131</v>
      </c>
      <c r="E118" t="s">
        <v>317</v>
      </c>
      <c r="F118" s="62">
        <v>56352</v>
      </c>
      <c r="G118" t="s">
        <v>144</v>
      </c>
      <c r="H118">
        <v>145</v>
      </c>
      <c r="I118">
        <v>27145</v>
      </c>
      <c r="J118" t="s">
        <v>68</v>
      </c>
      <c r="K118" t="s">
        <v>143</v>
      </c>
      <c r="L118" t="s">
        <v>81</v>
      </c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 s="24">
        <f t="shared" si="1"/>
        <v>0</v>
      </c>
    </row>
    <row r="119" spans="1:39" s="7" customFormat="1" x14ac:dyDescent="0.2">
      <c r="A119" s="61">
        <v>848</v>
      </c>
      <c r="B119" t="s">
        <v>75</v>
      </c>
      <c r="C119" t="s">
        <v>318</v>
      </c>
      <c r="D119" t="s">
        <v>131</v>
      </c>
      <c r="E119" t="s">
        <v>319</v>
      </c>
      <c r="F119" s="62">
        <v>55362</v>
      </c>
      <c r="G119" t="s">
        <v>320</v>
      </c>
      <c r="H119">
        <v>171</v>
      </c>
      <c r="I119">
        <v>27171</v>
      </c>
      <c r="J119" t="s">
        <v>68</v>
      </c>
      <c r="K119" t="s">
        <v>69</v>
      </c>
      <c r="L119" t="s">
        <v>81</v>
      </c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 s="24">
        <f t="shared" si="1"/>
        <v>0</v>
      </c>
    </row>
    <row r="120" spans="1:39" s="7" customFormat="1" x14ac:dyDescent="0.2">
      <c r="A120" s="61">
        <v>849</v>
      </c>
      <c r="B120" t="s">
        <v>75</v>
      </c>
      <c r="C120" t="s">
        <v>321</v>
      </c>
      <c r="D120" t="s">
        <v>131</v>
      </c>
      <c r="E120" t="s">
        <v>322</v>
      </c>
      <c r="F120" s="62">
        <v>55767</v>
      </c>
      <c r="G120" t="s">
        <v>290</v>
      </c>
      <c r="H120">
        <v>17</v>
      </c>
      <c r="I120">
        <v>27017</v>
      </c>
      <c r="J120" t="s">
        <v>68</v>
      </c>
      <c r="K120" t="s">
        <v>161</v>
      </c>
      <c r="L120" t="s">
        <v>162</v>
      </c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 s="24">
        <f t="shared" si="1"/>
        <v>0</v>
      </c>
    </row>
    <row r="121" spans="1:39" s="7" customFormat="1" x14ac:dyDescent="0.2">
      <c r="A121" s="61">
        <v>850</v>
      </c>
      <c r="B121" t="s">
        <v>75</v>
      </c>
      <c r="C121" t="s">
        <v>323</v>
      </c>
      <c r="D121" t="s">
        <v>131</v>
      </c>
      <c r="E121" t="s">
        <v>324</v>
      </c>
      <c r="F121" s="62">
        <v>55051</v>
      </c>
      <c r="G121" t="s">
        <v>325</v>
      </c>
      <c r="H121">
        <v>65</v>
      </c>
      <c r="I121">
        <v>27065</v>
      </c>
      <c r="J121" t="s">
        <v>80</v>
      </c>
      <c r="K121"/>
      <c r="L121" t="s">
        <v>81</v>
      </c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 s="24">
        <f t="shared" si="1"/>
        <v>0</v>
      </c>
    </row>
    <row r="122" spans="1:39" s="7" customFormat="1" x14ac:dyDescent="0.2">
      <c r="A122" s="61">
        <v>851</v>
      </c>
      <c r="B122" t="s">
        <v>75</v>
      </c>
      <c r="C122" t="s">
        <v>326</v>
      </c>
      <c r="D122" t="s">
        <v>131</v>
      </c>
      <c r="E122" t="s">
        <v>327</v>
      </c>
      <c r="F122" s="62">
        <v>56359</v>
      </c>
      <c r="G122" t="s">
        <v>328</v>
      </c>
      <c r="H122">
        <v>95</v>
      </c>
      <c r="I122">
        <v>27095</v>
      </c>
      <c r="J122" t="s">
        <v>80</v>
      </c>
      <c r="K122"/>
      <c r="L122" t="s">
        <v>81</v>
      </c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 s="24">
        <f t="shared" si="1"/>
        <v>0</v>
      </c>
    </row>
    <row r="123" spans="1:39" s="7" customFormat="1" x14ac:dyDescent="0.2">
      <c r="A123" s="61">
        <v>852</v>
      </c>
      <c r="B123" t="s">
        <v>75</v>
      </c>
      <c r="C123" t="s">
        <v>329</v>
      </c>
      <c r="D123" t="s">
        <v>131</v>
      </c>
      <c r="E123" t="s">
        <v>330</v>
      </c>
      <c r="F123" s="62">
        <v>56470</v>
      </c>
      <c r="G123" t="s">
        <v>331</v>
      </c>
      <c r="H123">
        <v>57</v>
      </c>
      <c r="I123">
        <v>27057</v>
      </c>
      <c r="J123" t="s">
        <v>80</v>
      </c>
      <c r="K123"/>
      <c r="L123" t="s">
        <v>102</v>
      </c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 s="24">
        <f t="shared" si="1"/>
        <v>0</v>
      </c>
    </row>
    <row r="124" spans="1:39" s="7" customFormat="1" x14ac:dyDescent="0.2">
      <c r="A124" s="61">
        <v>853</v>
      </c>
      <c r="B124" t="s">
        <v>75</v>
      </c>
      <c r="C124" t="s">
        <v>332</v>
      </c>
      <c r="D124" t="s">
        <v>131</v>
      </c>
      <c r="E124" t="s">
        <v>333</v>
      </c>
      <c r="F124" s="62">
        <v>56573</v>
      </c>
      <c r="G124" t="s">
        <v>334</v>
      </c>
      <c r="H124">
        <v>111</v>
      </c>
      <c r="I124">
        <v>27111</v>
      </c>
      <c r="J124" t="s">
        <v>80</v>
      </c>
      <c r="K124"/>
      <c r="L124" t="s">
        <v>194</v>
      </c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 s="24">
        <f t="shared" si="1"/>
        <v>0</v>
      </c>
    </row>
    <row r="125" spans="1:39" s="7" customFormat="1" x14ac:dyDescent="0.2">
      <c r="A125" s="61">
        <v>854</v>
      </c>
      <c r="B125" t="s">
        <v>75</v>
      </c>
      <c r="C125" t="s">
        <v>335</v>
      </c>
      <c r="D125" t="s">
        <v>131</v>
      </c>
      <c r="E125" t="s">
        <v>336</v>
      </c>
      <c r="F125" s="62">
        <v>55371</v>
      </c>
      <c r="G125" t="s">
        <v>337</v>
      </c>
      <c r="H125">
        <v>141</v>
      </c>
      <c r="I125">
        <v>27141</v>
      </c>
      <c r="J125" t="s">
        <v>68</v>
      </c>
      <c r="K125" t="s">
        <v>69</v>
      </c>
      <c r="L125" t="s">
        <v>81</v>
      </c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 s="24">
        <f t="shared" si="1"/>
        <v>0</v>
      </c>
    </row>
    <row r="126" spans="1:39" s="7" customFormat="1" x14ac:dyDescent="0.2">
      <c r="A126" s="61">
        <v>855</v>
      </c>
      <c r="B126" t="s">
        <v>75</v>
      </c>
      <c r="C126" t="s">
        <v>338</v>
      </c>
      <c r="D126" t="s">
        <v>131</v>
      </c>
      <c r="E126" t="s">
        <v>339</v>
      </c>
      <c r="F126" s="62">
        <v>56283</v>
      </c>
      <c r="G126" t="s">
        <v>340</v>
      </c>
      <c r="H126">
        <v>127</v>
      </c>
      <c r="I126">
        <v>27127</v>
      </c>
      <c r="J126" t="s">
        <v>80</v>
      </c>
      <c r="K126"/>
      <c r="L126" t="s">
        <v>201</v>
      </c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 s="24">
        <f t="shared" si="1"/>
        <v>0</v>
      </c>
    </row>
    <row r="127" spans="1:39" s="7" customFormat="1" x14ac:dyDescent="0.2">
      <c r="A127" s="61">
        <v>856</v>
      </c>
      <c r="B127" t="s">
        <v>75</v>
      </c>
      <c r="C127" t="s">
        <v>341</v>
      </c>
      <c r="D127" t="s">
        <v>131</v>
      </c>
      <c r="E127" t="s">
        <v>251</v>
      </c>
      <c r="F127" s="62">
        <v>56751</v>
      </c>
      <c r="G127" t="s">
        <v>251</v>
      </c>
      <c r="H127">
        <v>135</v>
      </c>
      <c r="I127">
        <v>27135</v>
      </c>
      <c r="J127" t="s">
        <v>80</v>
      </c>
      <c r="K127"/>
      <c r="L127" t="s">
        <v>102</v>
      </c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 s="24">
        <f t="shared" si="1"/>
        <v>0</v>
      </c>
    </row>
    <row r="128" spans="1:39" s="7" customFormat="1" x14ac:dyDescent="0.2">
      <c r="A128" s="61">
        <v>857</v>
      </c>
      <c r="B128" t="s">
        <v>75</v>
      </c>
      <c r="C128" t="s">
        <v>342</v>
      </c>
      <c r="D128" t="s">
        <v>131</v>
      </c>
      <c r="E128" t="s">
        <v>343</v>
      </c>
      <c r="F128" s="62">
        <v>56378</v>
      </c>
      <c r="G128" t="s">
        <v>144</v>
      </c>
      <c r="H128">
        <v>145</v>
      </c>
      <c r="I128">
        <v>27145</v>
      </c>
      <c r="J128" t="s">
        <v>68</v>
      </c>
      <c r="K128" t="s">
        <v>143</v>
      </c>
      <c r="L128" t="s">
        <v>81</v>
      </c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 s="24">
        <f t="shared" si="1"/>
        <v>0</v>
      </c>
    </row>
    <row r="129" spans="1:39" s="7" customFormat="1" x14ac:dyDescent="0.2">
      <c r="A129" s="61">
        <v>858</v>
      </c>
      <c r="B129" t="s">
        <v>75</v>
      </c>
      <c r="C129" t="s">
        <v>344</v>
      </c>
      <c r="D129" t="s">
        <v>131</v>
      </c>
      <c r="E129" t="s">
        <v>345</v>
      </c>
      <c r="F129" s="62">
        <v>56085</v>
      </c>
      <c r="G129" t="s">
        <v>106</v>
      </c>
      <c r="H129">
        <v>15</v>
      </c>
      <c r="I129">
        <v>27015</v>
      </c>
      <c r="J129" t="s">
        <v>80</v>
      </c>
      <c r="K129"/>
      <c r="L129" t="s">
        <v>96</v>
      </c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 s="24">
        <f t="shared" si="1"/>
        <v>0</v>
      </c>
    </row>
    <row r="130" spans="1:39" s="7" customFormat="1" x14ac:dyDescent="0.2">
      <c r="A130" s="61">
        <v>860</v>
      </c>
      <c r="B130" t="s">
        <v>75</v>
      </c>
      <c r="C130" t="s">
        <v>346</v>
      </c>
      <c r="D130" t="s">
        <v>131</v>
      </c>
      <c r="E130" t="s">
        <v>347</v>
      </c>
      <c r="F130" s="62">
        <v>56482</v>
      </c>
      <c r="G130" t="s">
        <v>347</v>
      </c>
      <c r="H130">
        <v>159</v>
      </c>
      <c r="I130">
        <v>27159</v>
      </c>
      <c r="J130" t="s">
        <v>80</v>
      </c>
      <c r="K130"/>
      <c r="L130" t="s">
        <v>81</v>
      </c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 s="24">
        <f t="shared" si="1"/>
        <v>0</v>
      </c>
    </row>
    <row r="131" spans="1:39" s="7" customFormat="1" x14ac:dyDescent="0.2">
      <c r="A131" s="61">
        <v>861</v>
      </c>
      <c r="B131" t="s">
        <v>75</v>
      </c>
      <c r="C131" t="s">
        <v>348</v>
      </c>
      <c r="D131" t="s">
        <v>131</v>
      </c>
      <c r="E131" t="s">
        <v>349</v>
      </c>
      <c r="F131" s="62">
        <v>55092</v>
      </c>
      <c r="G131" t="s">
        <v>350</v>
      </c>
      <c r="H131">
        <v>25</v>
      </c>
      <c r="I131">
        <v>27025</v>
      </c>
      <c r="J131" t="s">
        <v>68</v>
      </c>
      <c r="K131" t="s">
        <v>69</v>
      </c>
      <c r="L131" t="s">
        <v>81</v>
      </c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 s="24">
        <f t="shared" si="1"/>
        <v>0</v>
      </c>
    </row>
    <row r="132" spans="1:39" s="7" customFormat="1" x14ac:dyDescent="0.2">
      <c r="A132" s="61">
        <v>862</v>
      </c>
      <c r="B132" t="s">
        <v>75</v>
      </c>
      <c r="C132" t="s">
        <v>351</v>
      </c>
      <c r="D132" t="s">
        <v>131</v>
      </c>
      <c r="E132" t="s">
        <v>159</v>
      </c>
      <c r="F132" s="62">
        <v>55746</v>
      </c>
      <c r="G132" t="s">
        <v>160</v>
      </c>
      <c r="H132">
        <v>137</v>
      </c>
      <c r="I132">
        <v>27137</v>
      </c>
      <c r="J132" t="s">
        <v>68</v>
      </c>
      <c r="K132" t="s">
        <v>161</v>
      </c>
      <c r="L132" t="s">
        <v>162</v>
      </c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 s="24">
        <f t="shared" si="1"/>
        <v>0</v>
      </c>
    </row>
    <row r="133" spans="1:39" s="7" customFormat="1" x14ac:dyDescent="0.2">
      <c r="A133" s="61">
        <v>864</v>
      </c>
      <c r="B133" t="s">
        <v>75</v>
      </c>
      <c r="C133" t="s">
        <v>352</v>
      </c>
      <c r="D133" t="s">
        <v>131</v>
      </c>
      <c r="E133" t="s">
        <v>353</v>
      </c>
      <c r="F133" s="62">
        <v>56353</v>
      </c>
      <c r="G133" t="s">
        <v>328</v>
      </c>
      <c r="H133">
        <v>95</v>
      </c>
      <c r="I133">
        <v>27095</v>
      </c>
      <c r="J133" t="s">
        <v>80</v>
      </c>
      <c r="K133"/>
      <c r="L133" t="s">
        <v>81</v>
      </c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 s="24">
        <f t="shared" si="1"/>
        <v>0</v>
      </c>
    </row>
    <row r="134" spans="1:39" s="7" customFormat="1" x14ac:dyDescent="0.2">
      <c r="A134" s="61">
        <v>865</v>
      </c>
      <c r="B134" t="s">
        <v>75</v>
      </c>
      <c r="C134" t="s">
        <v>354</v>
      </c>
      <c r="D134" t="s">
        <v>131</v>
      </c>
      <c r="E134" t="s">
        <v>353</v>
      </c>
      <c r="F134" s="62">
        <v>56353</v>
      </c>
      <c r="G134" t="s">
        <v>328</v>
      </c>
      <c r="H134">
        <v>95</v>
      </c>
      <c r="I134">
        <v>27095</v>
      </c>
      <c r="J134" t="s">
        <v>80</v>
      </c>
      <c r="K134"/>
      <c r="L134" t="s">
        <v>81</v>
      </c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 s="24">
        <f t="shared" si="1"/>
        <v>0</v>
      </c>
    </row>
    <row r="135" spans="1:39" s="7" customFormat="1" x14ac:dyDescent="0.2">
      <c r="A135" s="61">
        <v>867</v>
      </c>
      <c r="B135" t="s">
        <v>75</v>
      </c>
      <c r="C135" t="s">
        <v>355</v>
      </c>
      <c r="D135" t="s">
        <v>131</v>
      </c>
      <c r="E135" t="s">
        <v>353</v>
      </c>
      <c r="F135" s="62">
        <v>56353</v>
      </c>
      <c r="G135" t="s">
        <v>328</v>
      </c>
      <c r="H135">
        <v>95</v>
      </c>
      <c r="I135">
        <v>27095</v>
      </c>
      <c r="J135" t="s">
        <v>80</v>
      </c>
      <c r="K135"/>
      <c r="L135" t="s">
        <v>81</v>
      </c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 s="24">
        <f t="shared" si="1"/>
        <v>0</v>
      </c>
    </row>
    <row r="136" spans="1:39" s="7" customFormat="1" x14ac:dyDescent="0.2">
      <c r="A136" s="61">
        <v>875</v>
      </c>
      <c r="B136" t="s">
        <v>75</v>
      </c>
      <c r="C136" t="s">
        <v>356</v>
      </c>
      <c r="D136" t="s">
        <v>169</v>
      </c>
      <c r="E136" t="s">
        <v>170</v>
      </c>
      <c r="F136" s="62">
        <v>58078</v>
      </c>
      <c r="G136" t="s">
        <v>171</v>
      </c>
      <c r="H136">
        <v>21</v>
      </c>
      <c r="I136">
        <v>27021</v>
      </c>
      <c r="J136" t="s">
        <v>80</v>
      </c>
      <c r="K136"/>
      <c r="L136" t="s">
        <v>81</v>
      </c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 s="24">
        <f t="shared" si="1"/>
        <v>0</v>
      </c>
    </row>
    <row r="137" spans="1:39" s="7" customFormat="1" x14ac:dyDescent="0.2">
      <c r="A137" s="61">
        <v>891</v>
      </c>
      <c r="B137" t="s">
        <v>71</v>
      </c>
      <c r="C137" t="s">
        <v>357</v>
      </c>
      <c r="D137" t="s">
        <v>211</v>
      </c>
      <c r="E137" t="s">
        <v>135</v>
      </c>
      <c r="F137" s="62">
        <v>55102</v>
      </c>
      <c r="G137" t="s">
        <v>129</v>
      </c>
      <c r="H137">
        <v>123</v>
      </c>
      <c r="I137">
        <v>27123</v>
      </c>
      <c r="J137" t="s">
        <v>68</v>
      </c>
      <c r="K137" t="s">
        <v>69</v>
      </c>
      <c r="L137" t="s">
        <v>70</v>
      </c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>
        <v>0</v>
      </c>
      <c r="AM137" s="24">
        <f t="shared" ref="AM137:AM200" si="2">SUM(X137+AK137)</f>
        <v>0</v>
      </c>
    </row>
    <row r="138" spans="1:39" s="7" customFormat="1" x14ac:dyDescent="0.2">
      <c r="A138" s="61">
        <v>901</v>
      </c>
      <c r="B138" t="s">
        <v>71</v>
      </c>
      <c r="C138" t="s">
        <v>358</v>
      </c>
      <c r="D138" t="s">
        <v>359</v>
      </c>
      <c r="E138" t="s">
        <v>220</v>
      </c>
      <c r="F138" s="62">
        <v>56002</v>
      </c>
      <c r="G138" t="s">
        <v>221</v>
      </c>
      <c r="H138">
        <v>13</v>
      </c>
      <c r="I138">
        <v>27013</v>
      </c>
      <c r="J138" t="s">
        <v>80</v>
      </c>
      <c r="K138"/>
      <c r="L138" t="s">
        <v>96</v>
      </c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 s="24">
        <f t="shared" si="2"/>
        <v>0</v>
      </c>
    </row>
    <row r="139" spans="1:39" s="7" customFormat="1" x14ac:dyDescent="0.2">
      <c r="A139" s="61">
        <v>908</v>
      </c>
      <c r="B139" t="s">
        <v>71</v>
      </c>
      <c r="C139" t="s">
        <v>360</v>
      </c>
      <c r="D139" t="s">
        <v>196</v>
      </c>
      <c r="E139" t="s">
        <v>361</v>
      </c>
      <c r="F139" s="62">
        <v>55317</v>
      </c>
      <c r="G139" t="s">
        <v>154</v>
      </c>
      <c r="H139">
        <v>19</v>
      </c>
      <c r="I139">
        <v>27019</v>
      </c>
      <c r="J139" t="s">
        <v>68</v>
      </c>
      <c r="K139" t="s">
        <v>69</v>
      </c>
      <c r="L139" t="s">
        <v>70</v>
      </c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 s="24">
        <f t="shared" si="2"/>
        <v>0</v>
      </c>
    </row>
    <row r="140" spans="1:39" s="7" customFormat="1" x14ac:dyDescent="0.2">
      <c r="A140" s="61">
        <v>911</v>
      </c>
      <c r="B140" t="s">
        <v>75</v>
      </c>
      <c r="C140" t="s">
        <v>362</v>
      </c>
      <c r="D140" t="s">
        <v>169</v>
      </c>
      <c r="E140" t="s">
        <v>170</v>
      </c>
      <c r="F140" s="62">
        <v>58078</v>
      </c>
      <c r="G140" t="s">
        <v>171</v>
      </c>
      <c r="H140">
        <v>21</v>
      </c>
      <c r="I140">
        <v>27021</v>
      </c>
      <c r="J140" t="s">
        <v>80</v>
      </c>
      <c r="K140"/>
      <c r="L140" t="s">
        <v>81</v>
      </c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 s="24">
        <f t="shared" si="2"/>
        <v>0</v>
      </c>
    </row>
    <row r="141" spans="1:39" s="7" customFormat="1" x14ac:dyDescent="0.2">
      <c r="A141" s="61">
        <v>937</v>
      </c>
      <c r="B141" t="s">
        <v>75</v>
      </c>
      <c r="C141" t="s">
        <v>363</v>
      </c>
      <c r="D141" t="s">
        <v>131</v>
      </c>
      <c r="E141" t="s">
        <v>364</v>
      </c>
      <c r="F141" s="62">
        <v>56362</v>
      </c>
      <c r="G141" t="s">
        <v>144</v>
      </c>
      <c r="H141">
        <v>145</v>
      </c>
      <c r="I141">
        <v>27145</v>
      </c>
      <c r="J141" t="s">
        <v>68</v>
      </c>
      <c r="K141" t="s">
        <v>143</v>
      </c>
      <c r="L141" t="s">
        <v>81</v>
      </c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 s="24">
        <f t="shared" si="2"/>
        <v>0</v>
      </c>
    </row>
    <row r="142" spans="1:39" s="7" customFormat="1" x14ac:dyDescent="0.2">
      <c r="A142" s="61">
        <v>938</v>
      </c>
      <c r="B142" t="s">
        <v>75</v>
      </c>
      <c r="C142" t="s">
        <v>365</v>
      </c>
      <c r="D142" t="s">
        <v>131</v>
      </c>
      <c r="E142" t="s">
        <v>366</v>
      </c>
      <c r="F142" s="62">
        <v>56164</v>
      </c>
      <c r="G142" t="s">
        <v>366</v>
      </c>
      <c r="H142">
        <v>117</v>
      </c>
      <c r="I142">
        <v>27117</v>
      </c>
      <c r="J142" t="s">
        <v>80</v>
      </c>
      <c r="K142"/>
      <c r="L142" t="s">
        <v>201</v>
      </c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 s="24">
        <f t="shared" si="2"/>
        <v>0</v>
      </c>
    </row>
    <row r="143" spans="1:39" s="7" customFormat="1" x14ac:dyDescent="0.2">
      <c r="A143" s="61">
        <v>939</v>
      </c>
      <c r="B143" t="s">
        <v>75</v>
      </c>
      <c r="C143" t="s">
        <v>367</v>
      </c>
      <c r="D143" t="s">
        <v>131</v>
      </c>
      <c r="E143" t="s">
        <v>368</v>
      </c>
      <c r="F143" s="62">
        <v>56296</v>
      </c>
      <c r="G143" t="s">
        <v>369</v>
      </c>
      <c r="H143">
        <v>155</v>
      </c>
      <c r="I143">
        <v>27155</v>
      </c>
      <c r="J143" t="s">
        <v>80</v>
      </c>
      <c r="K143"/>
      <c r="L143" t="s">
        <v>194</v>
      </c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 s="24">
        <f t="shared" si="2"/>
        <v>0</v>
      </c>
    </row>
    <row r="144" spans="1:39" s="7" customFormat="1" x14ac:dyDescent="0.2">
      <c r="A144" s="61">
        <v>950</v>
      </c>
      <c r="B144" t="s">
        <v>75</v>
      </c>
      <c r="C144" t="s">
        <v>370</v>
      </c>
      <c r="D144" t="s">
        <v>169</v>
      </c>
      <c r="E144" t="s">
        <v>170</v>
      </c>
      <c r="F144" s="62">
        <v>58078</v>
      </c>
      <c r="G144" t="s">
        <v>171</v>
      </c>
      <c r="H144">
        <v>21</v>
      </c>
      <c r="I144">
        <v>27021</v>
      </c>
      <c r="J144" t="s">
        <v>80</v>
      </c>
      <c r="K144"/>
      <c r="L144" t="s">
        <v>81</v>
      </c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 s="24">
        <f t="shared" si="2"/>
        <v>0</v>
      </c>
    </row>
    <row r="145" spans="1:39" s="7" customFormat="1" x14ac:dyDescent="0.2">
      <c r="A145" s="61">
        <v>951</v>
      </c>
      <c r="B145" t="s">
        <v>75</v>
      </c>
      <c r="C145" t="s">
        <v>371</v>
      </c>
      <c r="D145" t="s">
        <v>169</v>
      </c>
      <c r="E145" t="s">
        <v>170</v>
      </c>
      <c r="F145" s="62">
        <v>58078</v>
      </c>
      <c r="G145" t="s">
        <v>171</v>
      </c>
      <c r="H145">
        <v>21</v>
      </c>
      <c r="I145">
        <v>27021</v>
      </c>
      <c r="J145" t="s">
        <v>80</v>
      </c>
      <c r="K145"/>
      <c r="L145" t="s">
        <v>81</v>
      </c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 s="24">
        <f t="shared" si="2"/>
        <v>0</v>
      </c>
    </row>
    <row r="146" spans="1:39" s="7" customFormat="1" x14ac:dyDescent="0.2">
      <c r="A146" s="61">
        <v>958</v>
      </c>
      <c r="B146" t="s">
        <v>75</v>
      </c>
      <c r="C146" t="s">
        <v>372</v>
      </c>
      <c r="D146" t="s">
        <v>131</v>
      </c>
      <c r="E146" t="s">
        <v>373</v>
      </c>
      <c r="F146" s="62">
        <v>56520</v>
      </c>
      <c r="G146" t="s">
        <v>374</v>
      </c>
      <c r="H146">
        <v>167</v>
      </c>
      <c r="I146">
        <v>27167</v>
      </c>
      <c r="J146" t="s">
        <v>80</v>
      </c>
      <c r="K146"/>
      <c r="L146" t="s">
        <v>194</v>
      </c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 s="24">
        <f t="shared" si="2"/>
        <v>0</v>
      </c>
    </row>
    <row r="147" spans="1:39" s="7" customFormat="1" x14ac:dyDescent="0.2">
      <c r="A147" s="61">
        <v>964</v>
      </c>
      <c r="B147" t="s">
        <v>75</v>
      </c>
      <c r="C147" t="s">
        <v>375</v>
      </c>
      <c r="D147" t="s">
        <v>131</v>
      </c>
      <c r="E147" t="s">
        <v>376</v>
      </c>
      <c r="F147" s="62">
        <v>56256</v>
      </c>
      <c r="G147" t="s">
        <v>377</v>
      </c>
      <c r="H147">
        <v>73</v>
      </c>
      <c r="I147">
        <v>27073</v>
      </c>
      <c r="J147" t="s">
        <v>80</v>
      </c>
      <c r="K147"/>
      <c r="L147" t="s">
        <v>201</v>
      </c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 s="24">
        <f t="shared" si="2"/>
        <v>0</v>
      </c>
    </row>
    <row r="148" spans="1:39" s="7" customFormat="1" x14ac:dyDescent="0.2">
      <c r="A148" s="61">
        <v>969</v>
      </c>
      <c r="B148" t="s">
        <v>75</v>
      </c>
      <c r="C148" t="s">
        <v>378</v>
      </c>
      <c r="D148" t="s">
        <v>169</v>
      </c>
      <c r="E148" t="s">
        <v>170</v>
      </c>
      <c r="F148" s="62">
        <v>58078</v>
      </c>
      <c r="G148" t="s">
        <v>171</v>
      </c>
      <c r="H148">
        <v>21</v>
      </c>
      <c r="I148">
        <v>27021</v>
      </c>
      <c r="J148" t="s">
        <v>80</v>
      </c>
      <c r="K148"/>
      <c r="L148" t="s">
        <v>81</v>
      </c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 s="24">
        <f t="shared" si="2"/>
        <v>0</v>
      </c>
    </row>
    <row r="149" spans="1:39" s="7" customFormat="1" x14ac:dyDescent="0.2">
      <c r="A149" s="61">
        <v>976</v>
      </c>
      <c r="B149" t="s">
        <v>75</v>
      </c>
      <c r="C149" t="s">
        <v>379</v>
      </c>
      <c r="D149" t="s">
        <v>380</v>
      </c>
      <c r="E149" t="s">
        <v>146</v>
      </c>
      <c r="F149" s="62">
        <v>55446</v>
      </c>
      <c r="G149" t="s">
        <v>67</v>
      </c>
      <c r="H149">
        <v>53</v>
      </c>
      <c r="I149">
        <v>27053</v>
      </c>
      <c r="J149" t="s">
        <v>68</v>
      </c>
      <c r="K149" t="s">
        <v>69</v>
      </c>
      <c r="L149" t="s">
        <v>70</v>
      </c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 s="24">
        <f t="shared" si="2"/>
        <v>0</v>
      </c>
    </row>
    <row r="150" spans="1:39" s="7" customFormat="1" x14ac:dyDescent="0.2">
      <c r="A150" s="61">
        <v>977</v>
      </c>
      <c r="B150" t="s">
        <v>75</v>
      </c>
      <c r="C150" t="s">
        <v>381</v>
      </c>
      <c r="D150" t="s">
        <v>380</v>
      </c>
      <c r="E150" t="s">
        <v>146</v>
      </c>
      <c r="F150" s="62">
        <v>55446</v>
      </c>
      <c r="G150" t="s">
        <v>67</v>
      </c>
      <c r="H150">
        <v>53</v>
      </c>
      <c r="I150">
        <v>27053</v>
      </c>
      <c r="J150" t="s">
        <v>68</v>
      </c>
      <c r="K150" t="s">
        <v>69</v>
      </c>
      <c r="L150" t="s">
        <v>70</v>
      </c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 s="24">
        <f t="shared" si="2"/>
        <v>0</v>
      </c>
    </row>
    <row r="151" spans="1:39" s="7" customFormat="1" x14ac:dyDescent="0.2">
      <c r="A151" s="61">
        <v>978</v>
      </c>
      <c r="B151" t="s">
        <v>75</v>
      </c>
      <c r="C151" t="s">
        <v>382</v>
      </c>
      <c r="D151" t="s">
        <v>169</v>
      </c>
      <c r="E151" t="s">
        <v>170</v>
      </c>
      <c r="F151" s="62">
        <v>58078</v>
      </c>
      <c r="G151" t="s">
        <v>171</v>
      </c>
      <c r="H151">
        <v>21</v>
      </c>
      <c r="I151">
        <v>27021</v>
      </c>
      <c r="J151" t="s">
        <v>80</v>
      </c>
      <c r="K151"/>
      <c r="L151" t="s">
        <v>81</v>
      </c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 s="24">
        <f t="shared" si="2"/>
        <v>0</v>
      </c>
    </row>
    <row r="152" spans="1:39" s="7" customFormat="1" x14ac:dyDescent="0.2">
      <c r="A152" s="61">
        <v>979</v>
      </c>
      <c r="B152" t="s">
        <v>75</v>
      </c>
      <c r="C152" t="s">
        <v>383</v>
      </c>
      <c r="D152" t="s">
        <v>169</v>
      </c>
      <c r="E152" t="s">
        <v>170</v>
      </c>
      <c r="F152" s="62">
        <v>58078</v>
      </c>
      <c r="G152" t="s">
        <v>171</v>
      </c>
      <c r="H152">
        <v>21</v>
      </c>
      <c r="I152">
        <v>27021</v>
      </c>
      <c r="J152" t="s">
        <v>80</v>
      </c>
      <c r="K152"/>
      <c r="L152" t="s">
        <v>81</v>
      </c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>
        <v>1</v>
      </c>
      <c r="AM152" s="24">
        <f t="shared" si="2"/>
        <v>0</v>
      </c>
    </row>
    <row r="153" spans="1:39" s="7" customFormat="1" x14ac:dyDescent="0.2">
      <c r="A153" s="61">
        <v>984</v>
      </c>
      <c r="B153" t="s">
        <v>75</v>
      </c>
      <c r="C153" t="s">
        <v>384</v>
      </c>
      <c r="D153" t="s">
        <v>169</v>
      </c>
      <c r="E153" t="s">
        <v>170</v>
      </c>
      <c r="F153" s="62">
        <v>58078</v>
      </c>
      <c r="G153" t="s">
        <v>171</v>
      </c>
      <c r="H153">
        <v>21</v>
      </c>
      <c r="I153">
        <v>27021</v>
      </c>
      <c r="J153" t="s">
        <v>80</v>
      </c>
      <c r="K153"/>
      <c r="L153" t="s">
        <v>81</v>
      </c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 s="24">
        <f t="shared" si="2"/>
        <v>0</v>
      </c>
    </row>
    <row r="154" spans="1:39" s="7" customFormat="1" x14ac:dyDescent="0.2">
      <c r="A154" s="61">
        <v>985</v>
      </c>
      <c r="B154" t="s">
        <v>75</v>
      </c>
      <c r="C154" t="s">
        <v>385</v>
      </c>
      <c r="D154" t="s">
        <v>169</v>
      </c>
      <c r="E154" t="s">
        <v>170</v>
      </c>
      <c r="F154" s="62">
        <v>58078</v>
      </c>
      <c r="G154" t="s">
        <v>171</v>
      </c>
      <c r="H154">
        <v>21</v>
      </c>
      <c r="I154">
        <v>27021</v>
      </c>
      <c r="J154" t="s">
        <v>80</v>
      </c>
      <c r="K154"/>
      <c r="L154" t="s">
        <v>81</v>
      </c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 s="24">
        <f t="shared" si="2"/>
        <v>0</v>
      </c>
    </row>
    <row r="155" spans="1:39" s="7" customFormat="1" x14ac:dyDescent="0.2">
      <c r="A155" s="61">
        <v>988</v>
      </c>
      <c r="B155" t="s">
        <v>75</v>
      </c>
      <c r="C155" t="s">
        <v>386</v>
      </c>
      <c r="D155" t="s">
        <v>178</v>
      </c>
      <c r="E155" t="s">
        <v>179</v>
      </c>
      <c r="F155" s="62">
        <v>53527</v>
      </c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 s="24">
        <f t="shared" si="2"/>
        <v>0</v>
      </c>
    </row>
    <row r="156" spans="1:39" s="7" customFormat="1" x14ac:dyDescent="0.2">
      <c r="A156" s="61">
        <v>993</v>
      </c>
      <c r="B156" t="s">
        <v>75</v>
      </c>
      <c r="C156" t="s">
        <v>387</v>
      </c>
      <c r="D156" t="s">
        <v>131</v>
      </c>
      <c r="E156" t="s">
        <v>388</v>
      </c>
      <c r="F156" s="62">
        <v>56208</v>
      </c>
      <c r="G156" t="s">
        <v>282</v>
      </c>
      <c r="H156">
        <v>151</v>
      </c>
      <c r="I156">
        <v>27151</v>
      </c>
      <c r="J156" t="s">
        <v>80</v>
      </c>
      <c r="K156"/>
      <c r="L156" t="s">
        <v>201</v>
      </c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 s="24">
        <f t="shared" si="2"/>
        <v>0</v>
      </c>
    </row>
    <row r="157" spans="1:39" s="7" customFormat="1" x14ac:dyDescent="0.2">
      <c r="A157" s="61">
        <v>1005</v>
      </c>
      <c r="B157" t="s">
        <v>75</v>
      </c>
      <c r="C157" t="s">
        <v>389</v>
      </c>
      <c r="D157" t="s">
        <v>390</v>
      </c>
      <c r="E157" t="s">
        <v>391</v>
      </c>
      <c r="F157" s="62">
        <v>56258</v>
      </c>
      <c r="G157" t="s">
        <v>392</v>
      </c>
      <c r="H157">
        <v>83</v>
      </c>
      <c r="I157">
        <v>27083</v>
      </c>
      <c r="J157" t="s">
        <v>80</v>
      </c>
      <c r="K157"/>
      <c r="L157" t="s">
        <v>201</v>
      </c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 s="24">
        <f t="shared" si="2"/>
        <v>0</v>
      </c>
    </row>
    <row r="158" spans="1:39" s="7" customFormat="1" x14ac:dyDescent="0.2">
      <c r="A158" s="61">
        <v>1012</v>
      </c>
      <c r="B158" t="s">
        <v>75</v>
      </c>
      <c r="C158" t="s">
        <v>393</v>
      </c>
      <c r="D158" t="s">
        <v>169</v>
      </c>
      <c r="E158" t="s">
        <v>170</v>
      </c>
      <c r="F158" s="62">
        <v>58078</v>
      </c>
      <c r="G158" t="s">
        <v>171</v>
      </c>
      <c r="H158">
        <v>21</v>
      </c>
      <c r="I158">
        <v>27021</v>
      </c>
      <c r="J158" t="s">
        <v>80</v>
      </c>
      <c r="K158"/>
      <c r="L158" t="s">
        <v>81</v>
      </c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>
        <v>1</v>
      </c>
      <c r="AM158" s="24">
        <f t="shared" si="2"/>
        <v>0</v>
      </c>
    </row>
    <row r="159" spans="1:39" s="7" customFormat="1" x14ac:dyDescent="0.2">
      <c r="A159" s="61">
        <v>1014</v>
      </c>
      <c r="B159" t="s">
        <v>75</v>
      </c>
      <c r="C159" t="s">
        <v>394</v>
      </c>
      <c r="D159" t="s">
        <v>169</v>
      </c>
      <c r="E159" t="s">
        <v>170</v>
      </c>
      <c r="F159" s="62">
        <v>58078</v>
      </c>
      <c r="G159" t="s">
        <v>171</v>
      </c>
      <c r="H159">
        <v>21</v>
      </c>
      <c r="I159">
        <v>27021</v>
      </c>
      <c r="J159" t="s">
        <v>80</v>
      </c>
      <c r="K159"/>
      <c r="L159" t="s">
        <v>81</v>
      </c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 s="24">
        <f t="shared" si="2"/>
        <v>0</v>
      </c>
    </row>
    <row r="160" spans="1:39" s="7" customFormat="1" x14ac:dyDescent="0.2">
      <c r="A160" s="61">
        <v>1016</v>
      </c>
      <c r="B160" t="s">
        <v>75</v>
      </c>
      <c r="C160" t="s">
        <v>395</v>
      </c>
      <c r="D160" t="s">
        <v>93</v>
      </c>
      <c r="E160" t="s">
        <v>135</v>
      </c>
      <c r="F160" s="62">
        <v>55104</v>
      </c>
      <c r="G160" t="s">
        <v>129</v>
      </c>
      <c r="H160">
        <v>123</v>
      </c>
      <c r="I160">
        <v>27123</v>
      </c>
      <c r="J160" t="s">
        <v>68</v>
      </c>
      <c r="K160" t="s">
        <v>69</v>
      </c>
      <c r="L160" t="s">
        <v>70</v>
      </c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 s="24">
        <f t="shared" si="2"/>
        <v>0</v>
      </c>
    </row>
    <row r="161" spans="1:39" s="7" customFormat="1" x14ac:dyDescent="0.2">
      <c r="A161" s="61">
        <v>1017</v>
      </c>
      <c r="B161" t="s">
        <v>71</v>
      </c>
      <c r="C161" t="s">
        <v>396</v>
      </c>
      <c r="D161" t="s">
        <v>93</v>
      </c>
      <c r="E161" t="s">
        <v>183</v>
      </c>
      <c r="F161" s="62">
        <v>56303</v>
      </c>
      <c r="G161" t="s">
        <v>144</v>
      </c>
      <c r="H161">
        <v>145</v>
      </c>
      <c r="I161">
        <v>27145</v>
      </c>
      <c r="J161" t="s">
        <v>68</v>
      </c>
      <c r="K161" t="s">
        <v>143</v>
      </c>
      <c r="L161" t="s">
        <v>81</v>
      </c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 s="24">
        <f t="shared" si="2"/>
        <v>0</v>
      </c>
    </row>
    <row r="162" spans="1:39" s="7" customFormat="1" x14ac:dyDescent="0.2">
      <c r="A162" s="61">
        <v>1018</v>
      </c>
      <c r="B162" t="s">
        <v>71</v>
      </c>
      <c r="C162" t="s">
        <v>397</v>
      </c>
      <c r="D162" t="s">
        <v>398</v>
      </c>
      <c r="E162" t="s">
        <v>192</v>
      </c>
      <c r="F162" s="62">
        <v>56308</v>
      </c>
      <c r="G162" t="s">
        <v>193</v>
      </c>
      <c r="H162">
        <v>41</v>
      </c>
      <c r="I162">
        <v>27041</v>
      </c>
      <c r="J162" t="s">
        <v>80</v>
      </c>
      <c r="K162"/>
      <c r="L162" t="s">
        <v>194</v>
      </c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 s="24">
        <f t="shared" si="2"/>
        <v>0</v>
      </c>
    </row>
    <row r="163" spans="1:39" s="7" customFormat="1" x14ac:dyDescent="0.2">
      <c r="A163" s="61">
        <v>1019</v>
      </c>
      <c r="B163" t="s">
        <v>75</v>
      </c>
      <c r="C163" t="s">
        <v>399</v>
      </c>
      <c r="D163" t="s">
        <v>93</v>
      </c>
      <c r="E163" t="s">
        <v>400</v>
      </c>
      <c r="F163" s="62">
        <v>55430</v>
      </c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 s="24">
        <f t="shared" si="2"/>
        <v>0</v>
      </c>
    </row>
    <row r="164" spans="1:39" s="7" customFormat="1" x14ac:dyDescent="0.2">
      <c r="A164" s="61">
        <v>1020</v>
      </c>
      <c r="B164" t="s">
        <v>71</v>
      </c>
      <c r="C164" t="s">
        <v>401</v>
      </c>
      <c r="D164" t="s">
        <v>114</v>
      </c>
      <c r="E164" t="s">
        <v>402</v>
      </c>
      <c r="F164" s="62">
        <v>55110</v>
      </c>
      <c r="G164" t="s">
        <v>129</v>
      </c>
      <c r="H164">
        <v>123</v>
      </c>
      <c r="I164">
        <v>27123</v>
      </c>
      <c r="J164" t="s">
        <v>68</v>
      </c>
      <c r="K164" t="s">
        <v>69</v>
      </c>
      <c r="L164" t="s">
        <v>70</v>
      </c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 s="24">
        <f t="shared" si="2"/>
        <v>0</v>
      </c>
    </row>
    <row r="165" spans="1:39" s="7" customFormat="1" x14ac:dyDescent="0.2">
      <c r="A165" s="61">
        <v>1032</v>
      </c>
      <c r="B165" t="s">
        <v>75</v>
      </c>
      <c r="C165" t="s">
        <v>403</v>
      </c>
      <c r="D165" t="s">
        <v>88</v>
      </c>
      <c r="E165" t="s">
        <v>90</v>
      </c>
      <c r="F165" s="62">
        <v>55433</v>
      </c>
      <c r="G165" t="s">
        <v>91</v>
      </c>
      <c r="H165">
        <v>3</v>
      </c>
      <c r="I165">
        <v>27003</v>
      </c>
      <c r="J165" t="s">
        <v>68</v>
      </c>
      <c r="K165" t="s">
        <v>69</v>
      </c>
      <c r="L165" t="s">
        <v>70</v>
      </c>
      <c r="M165">
        <v>254</v>
      </c>
      <c r="N165">
        <v>227</v>
      </c>
      <c r="O165">
        <v>92</v>
      </c>
      <c r="P165">
        <v>58</v>
      </c>
      <c r="Q165">
        <v>168</v>
      </c>
      <c r="R165">
        <v>493</v>
      </c>
      <c r="S165">
        <v>1</v>
      </c>
      <c r="T165">
        <v>2</v>
      </c>
      <c r="U165"/>
      <c r="V165">
        <v>740</v>
      </c>
      <c r="W165">
        <v>212</v>
      </c>
      <c r="X165">
        <v>2247</v>
      </c>
      <c r="Y165">
        <v>1</v>
      </c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 s="24">
        <f t="shared" si="2"/>
        <v>2247</v>
      </c>
    </row>
    <row r="166" spans="1:39" s="7" customFormat="1" x14ac:dyDescent="0.2">
      <c r="A166" s="61">
        <v>1045</v>
      </c>
      <c r="B166" t="s">
        <v>75</v>
      </c>
      <c r="C166" t="s">
        <v>404</v>
      </c>
      <c r="D166" t="s">
        <v>224</v>
      </c>
      <c r="E166" t="s">
        <v>225</v>
      </c>
      <c r="F166" s="62">
        <v>55422</v>
      </c>
      <c r="G166" t="s">
        <v>67</v>
      </c>
      <c r="H166">
        <v>53</v>
      </c>
      <c r="I166">
        <v>27053</v>
      </c>
      <c r="J166" t="s">
        <v>68</v>
      </c>
      <c r="K166" t="s">
        <v>69</v>
      </c>
      <c r="L166" t="s">
        <v>70</v>
      </c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 s="24">
        <f t="shared" si="2"/>
        <v>0</v>
      </c>
    </row>
    <row r="167" spans="1:39" s="7" customFormat="1" x14ac:dyDescent="0.2">
      <c r="A167" s="61">
        <v>1046</v>
      </c>
      <c r="B167" t="s">
        <v>75</v>
      </c>
      <c r="C167" t="s">
        <v>405</v>
      </c>
      <c r="D167" t="s">
        <v>131</v>
      </c>
      <c r="E167" t="s">
        <v>406</v>
      </c>
      <c r="F167" s="62">
        <v>56277</v>
      </c>
      <c r="G167" t="s">
        <v>407</v>
      </c>
      <c r="H167">
        <v>129</v>
      </c>
      <c r="I167">
        <v>27129</v>
      </c>
      <c r="J167" t="s">
        <v>80</v>
      </c>
      <c r="K167"/>
      <c r="L167" t="s">
        <v>201</v>
      </c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 s="24">
        <f t="shared" si="2"/>
        <v>0</v>
      </c>
    </row>
    <row r="168" spans="1:39" s="7" customFormat="1" x14ac:dyDescent="0.2">
      <c r="A168" s="61">
        <v>1048</v>
      </c>
      <c r="B168" t="s">
        <v>75</v>
      </c>
      <c r="C168" t="s">
        <v>408</v>
      </c>
      <c r="D168" t="s">
        <v>169</v>
      </c>
      <c r="E168" t="s">
        <v>170</v>
      </c>
      <c r="F168" s="62">
        <v>58078</v>
      </c>
      <c r="G168" t="s">
        <v>171</v>
      </c>
      <c r="H168">
        <v>21</v>
      </c>
      <c r="I168">
        <v>27021</v>
      </c>
      <c r="J168" t="s">
        <v>80</v>
      </c>
      <c r="K168"/>
      <c r="L168" t="s">
        <v>81</v>
      </c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 s="24">
        <f t="shared" si="2"/>
        <v>0</v>
      </c>
    </row>
    <row r="169" spans="1:39" s="7" customFormat="1" x14ac:dyDescent="0.2">
      <c r="A169" s="61">
        <v>1057</v>
      </c>
      <c r="B169" t="s">
        <v>75</v>
      </c>
      <c r="C169" t="s">
        <v>409</v>
      </c>
      <c r="D169" t="s">
        <v>83</v>
      </c>
      <c r="E169" t="s">
        <v>187</v>
      </c>
      <c r="F169" s="62">
        <v>55449</v>
      </c>
      <c r="G169" t="s">
        <v>91</v>
      </c>
      <c r="H169">
        <v>3</v>
      </c>
      <c r="I169">
        <v>27003</v>
      </c>
      <c r="J169" t="s">
        <v>68</v>
      </c>
      <c r="K169" t="s">
        <v>69</v>
      </c>
      <c r="L169" t="s">
        <v>70</v>
      </c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 s="24">
        <f t="shared" si="2"/>
        <v>0</v>
      </c>
    </row>
    <row r="170" spans="1:39" s="7" customFormat="1" x14ac:dyDescent="0.2">
      <c r="A170" s="61">
        <v>1058</v>
      </c>
      <c r="B170" t="s">
        <v>75</v>
      </c>
      <c r="C170" t="s">
        <v>410</v>
      </c>
      <c r="D170" t="s">
        <v>239</v>
      </c>
      <c r="E170" t="s">
        <v>402</v>
      </c>
      <c r="F170" s="62">
        <v>55127</v>
      </c>
      <c r="G170" t="s">
        <v>129</v>
      </c>
      <c r="H170">
        <v>123</v>
      </c>
      <c r="I170">
        <v>27123</v>
      </c>
      <c r="J170" t="s">
        <v>68</v>
      </c>
      <c r="K170" t="s">
        <v>69</v>
      </c>
      <c r="L170" t="s">
        <v>70</v>
      </c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 s="24">
        <f t="shared" si="2"/>
        <v>0</v>
      </c>
    </row>
    <row r="171" spans="1:39" s="7" customFormat="1" x14ac:dyDescent="0.2">
      <c r="A171" s="61">
        <v>1059</v>
      </c>
      <c r="B171" t="s">
        <v>71</v>
      </c>
      <c r="C171" t="s">
        <v>411</v>
      </c>
      <c r="D171" t="s">
        <v>412</v>
      </c>
      <c r="E171" t="s">
        <v>413</v>
      </c>
      <c r="F171" s="62">
        <v>55792</v>
      </c>
      <c r="G171" t="s">
        <v>160</v>
      </c>
      <c r="H171">
        <v>137</v>
      </c>
      <c r="I171">
        <v>27137</v>
      </c>
      <c r="J171" t="s">
        <v>68</v>
      </c>
      <c r="K171" t="s">
        <v>161</v>
      </c>
      <c r="L171" t="s">
        <v>162</v>
      </c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 s="24">
        <f t="shared" si="2"/>
        <v>0</v>
      </c>
    </row>
    <row r="172" spans="1:39" s="7" customFormat="1" x14ac:dyDescent="0.2">
      <c r="A172" s="61">
        <v>1064</v>
      </c>
      <c r="B172" t="s">
        <v>75</v>
      </c>
      <c r="C172" t="s">
        <v>414</v>
      </c>
      <c r="D172" t="s">
        <v>104</v>
      </c>
      <c r="E172" t="s">
        <v>287</v>
      </c>
      <c r="F172" s="62">
        <v>55021</v>
      </c>
      <c r="G172" t="s">
        <v>109</v>
      </c>
      <c r="H172">
        <v>131</v>
      </c>
      <c r="I172">
        <v>27131</v>
      </c>
      <c r="J172" t="s">
        <v>80</v>
      </c>
      <c r="K172"/>
      <c r="L172" t="s">
        <v>110</v>
      </c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 s="24">
        <f t="shared" si="2"/>
        <v>0</v>
      </c>
    </row>
    <row r="173" spans="1:39" s="7" customFormat="1" x14ac:dyDescent="0.2">
      <c r="A173" s="61">
        <v>1066</v>
      </c>
      <c r="B173" t="s">
        <v>71</v>
      </c>
      <c r="C173" t="s">
        <v>415</v>
      </c>
      <c r="D173" t="s">
        <v>93</v>
      </c>
      <c r="E173" t="s">
        <v>416</v>
      </c>
      <c r="F173" s="62">
        <v>56425</v>
      </c>
      <c r="G173" t="s">
        <v>79</v>
      </c>
      <c r="H173">
        <v>35</v>
      </c>
      <c r="I173">
        <v>27035</v>
      </c>
      <c r="J173" t="s">
        <v>80</v>
      </c>
      <c r="K173"/>
      <c r="L173" t="s">
        <v>81</v>
      </c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 s="24">
        <f t="shared" si="2"/>
        <v>0</v>
      </c>
    </row>
    <row r="174" spans="1:39" s="7" customFormat="1" x14ac:dyDescent="0.2">
      <c r="A174" s="61">
        <v>1101</v>
      </c>
      <c r="B174" t="s">
        <v>71</v>
      </c>
      <c r="C174" t="s">
        <v>417</v>
      </c>
      <c r="D174" t="s">
        <v>196</v>
      </c>
      <c r="E174" t="s">
        <v>157</v>
      </c>
      <c r="F174" s="62">
        <v>55391</v>
      </c>
      <c r="G174" t="s">
        <v>67</v>
      </c>
      <c r="H174">
        <v>53</v>
      </c>
      <c r="I174">
        <v>27053</v>
      </c>
      <c r="J174" t="s">
        <v>68</v>
      </c>
      <c r="K174" t="s">
        <v>69</v>
      </c>
      <c r="L174" t="s">
        <v>70</v>
      </c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 s="24">
        <f t="shared" si="2"/>
        <v>0</v>
      </c>
    </row>
    <row r="175" spans="1:39" s="7" customFormat="1" x14ac:dyDescent="0.2">
      <c r="A175" s="61">
        <v>1102</v>
      </c>
      <c r="B175" t="s">
        <v>71</v>
      </c>
      <c r="C175" t="s">
        <v>418</v>
      </c>
      <c r="D175" t="s">
        <v>196</v>
      </c>
      <c r="E175" t="s">
        <v>419</v>
      </c>
      <c r="F175" s="62">
        <v>55378</v>
      </c>
      <c r="G175" t="s">
        <v>420</v>
      </c>
      <c r="H175">
        <v>139</v>
      </c>
      <c r="I175">
        <v>27139</v>
      </c>
      <c r="J175" t="s">
        <v>68</v>
      </c>
      <c r="K175" t="s">
        <v>69</v>
      </c>
      <c r="L175" t="s">
        <v>70</v>
      </c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 s="24">
        <f t="shared" si="2"/>
        <v>0</v>
      </c>
    </row>
    <row r="176" spans="1:39" s="7" customFormat="1" x14ac:dyDescent="0.2">
      <c r="A176" s="61">
        <v>1120</v>
      </c>
      <c r="B176" t="s">
        <v>75</v>
      </c>
      <c r="C176" t="s">
        <v>421</v>
      </c>
      <c r="D176" t="s">
        <v>422</v>
      </c>
      <c r="E176" t="s">
        <v>296</v>
      </c>
      <c r="F176" s="62">
        <v>56636</v>
      </c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 s="24">
        <f t="shared" si="2"/>
        <v>0</v>
      </c>
    </row>
    <row r="177" spans="1:39" s="7" customFormat="1" x14ac:dyDescent="0.2">
      <c r="A177" s="61">
        <v>1121</v>
      </c>
      <c r="B177" t="s">
        <v>75</v>
      </c>
      <c r="C177" t="s">
        <v>423</v>
      </c>
      <c r="D177" t="s">
        <v>424</v>
      </c>
      <c r="E177" t="s">
        <v>425</v>
      </c>
      <c r="F177" s="62">
        <v>55744</v>
      </c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 s="24">
        <f t="shared" si="2"/>
        <v>0</v>
      </c>
    </row>
    <row r="178" spans="1:39" s="7" customFormat="1" x14ac:dyDescent="0.2">
      <c r="A178" s="61">
        <v>1126</v>
      </c>
      <c r="B178" t="s">
        <v>71</v>
      </c>
      <c r="C178" t="s">
        <v>426</v>
      </c>
      <c r="D178" t="s">
        <v>427</v>
      </c>
      <c r="E178" t="s">
        <v>428</v>
      </c>
      <c r="F178" s="62">
        <v>55422</v>
      </c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 s="24">
        <f t="shared" si="2"/>
        <v>0</v>
      </c>
    </row>
    <row r="179" spans="1:39" s="7" customFormat="1" x14ac:dyDescent="0.2">
      <c r="A179" s="61">
        <v>1134</v>
      </c>
      <c r="B179" t="s">
        <v>75</v>
      </c>
      <c r="C179" t="s">
        <v>429</v>
      </c>
      <c r="D179" t="s">
        <v>131</v>
      </c>
      <c r="E179" t="s">
        <v>100</v>
      </c>
      <c r="F179" s="62">
        <v>56501</v>
      </c>
      <c r="G179" t="s">
        <v>101</v>
      </c>
      <c r="H179">
        <v>5</v>
      </c>
      <c r="I179">
        <v>27005</v>
      </c>
      <c r="J179" t="s">
        <v>80</v>
      </c>
      <c r="K179"/>
      <c r="L179" t="s">
        <v>102</v>
      </c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 s="24">
        <f t="shared" si="2"/>
        <v>0</v>
      </c>
    </row>
    <row r="180" spans="1:39" s="7" customFormat="1" x14ac:dyDescent="0.2">
      <c r="A180" s="61">
        <v>1135</v>
      </c>
      <c r="B180" t="s">
        <v>75</v>
      </c>
      <c r="C180" t="s">
        <v>430</v>
      </c>
      <c r="D180" t="s">
        <v>131</v>
      </c>
      <c r="E180" t="s">
        <v>431</v>
      </c>
      <c r="F180" s="62">
        <v>56265</v>
      </c>
      <c r="G180" t="s">
        <v>432</v>
      </c>
      <c r="H180">
        <v>23</v>
      </c>
      <c r="I180">
        <v>27023</v>
      </c>
      <c r="J180" t="s">
        <v>80</v>
      </c>
      <c r="K180"/>
      <c r="L180" t="s">
        <v>201</v>
      </c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 s="24">
        <f t="shared" si="2"/>
        <v>0</v>
      </c>
    </row>
    <row r="181" spans="1:39" s="7" customFormat="1" x14ac:dyDescent="0.2">
      <c r="A181" s="61">
        <v>1137</v>
      </c>
      <c r="B181" t="s">
        <v>75</v>
      </c>
      <c r="C181" t="s">
        <v>433</v>
      </c>
      <c r="D181" t="s">
        <v>169</v>
      </c>
      <c r="E181" t="s">
        <v>170</v>
      </c>
      <c r="F181" s="62">
        <v>58078</v>
      </c>
      <c r="G181" t="s">
        <v>171</v>
      </c>
      <c r="H181">
        <v>21</v>
      </c>
      <c r="I181">
        <v>27021</v>
      </c>
      <c r="J181" t="s">
        <v>80</v>
      </c>
      <c r="K181"/>
      <c r="L181" t="s">
        <v>81</v>
      </c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 s="24">
        <f t="shared" si="2"/>
        <v>0</v>
      </c>
    </row>
    <row r="182" spans="1:39" s="7" customFormat="1" x14ac:dyDescent="0.2">
      <c r="A182" s="61">
        <v>1141</v>
      </c>
      <c r="B182" t="s">
        <v>75</v>
      </c>
      <c r="C182" t="s">
        <v>434</v>
      </c>
      <c r="D182" t="s">
        <v>83</v>
      </c>
      <c r="E182" t="s">
        <v>139</v>
      </c>
      <c r="F182" s="62">
        <v>55416</v>
      </c>
      <c r="G182" t="s">
        <v>67</v>
      </c>
      <c r="H182">
        <v>53</v>
      </c>
      <c r="I182">
        <v>27053</v>
      </c>
      <c r="J182" t="s">
        <v>68</v>
      </c>
      <c r="K182" t="s">
        <v>69</v>
      </c>
      <c r="L182" t="s">
        <v>70</v>
      </c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 s="24">
        <f t="shared" si="2"/>
        <v>0</v>
      </c>
    </row>
    <row r="183" spans="1:39" s="7" customFormat="1" x14ac:dyDescent="0.2">
      <c r="A183" s="61">
        <v>1152</v>
      </c>
      <c r="B183" t="s">
        <v>71</v>
      </c>
      <c r="C183" t="s">
        <v>435</v>
      </c>
      <c r="D183" t="s">
        <v>435</v>
      </c>
      <c r="E183" t="s">
        <v>128</v>
      </c>
      <c r="F183" s="62">
        <v>55109</v>
      </c>
      <c r="G183" t="s">
        <v>129</v>
      </c>
      <c r="H183">
        <v>123</v>
      </c>
      <c r="I183">
        <v>27123</v>
      </c>
      <c r="J183" t="s">
        <v>68</v>
      </c>
      <c r="K183" t="s">
        <v>69</v>
      </c>
      <c r="L183" t="s">
        <v>70</v>
      </c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 s="24">
        <f t="shared" si="2"/>
        <v>0</v>
      </c>
    </row>
    <row r="184" spans="1:39" s="7" customFormat="1" x14ac:dyDescent="0.2">
      <c r="A184" s="61">
        <v>1153</v>
      </c>
      <c r="B184" t="s">
        <v>71</v>
      </c>
      <c r="C184" t="s">
        <v>436</v>
      </c>
      <c r="D184" t="s">
        <v>207</v>
      </c>
      <c r="E184" t="s">
        <v>402</v>
      </c>
      <c r="F184" s="62">
        <v>55110</v>
      </c>
      <c r="G184" t="s">
        <v>129</v>
      </c>
      <c r="H184">
        <v>123</v>
      </c>
      <c r="I184">
        <v>27123</v>
      </c>
      <c r="J184" t="s">
        <v>68</v>
      </c>
      <c r="K184" t="s">
        <v>69</v>
      </c>
      <c r="L184" t="s">
        <v>70</v>
      </c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 s="24">
        <f t="shared" si="2"/>
        <v>0</v>
      </c>
    </row>
    <row r="185" spans="1:39" s="7" customFormat="1" x14ac:dyDescent="0.2">
      <c r="A185" s="61">
        <v>1155</v>
      </c>
      <c r="B185" t="s">
        <v>71</v>
      </c>
      <c r="C185" t="s">
        <v>437</v>
      </c>
      <c r="D185" t="s">
        <v>235</v>
      </c>
      <c r="E185" t="s">
        <v>119</v>
      </c>
      <c r="F185" s="62">
        <v>55402</v>
      </c>
      <c r="G185" t="s">
        <v>67</v>
      </c>
      <c r="H185">
        <v>53</v>
      </c>
      <c r="I185">
        <v>27053</v>
      </c>
      <c r="J185" t="s">
        <v>68</v>
      </c>
      <c r="K185" t="s">
        <v>69</v>
      </c>
      <c r="L185" t="s">
        <v>70</v>
      </c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 s="24">
        <f t="shared" si="2"/>
        <v>0</v>
      </c>
    </row>
    <row r="186" spans="1:39" s="7" customFormat="1" x14ac:dyDescent="0.2">
      <c r="A186" s="61">
        <v>1166</v>
      </c>
      <c r="B186" t="s">
        <v>75</v>
      </c>
      <c r="C186" t="s">
        <v>438</v>
      </c>
      <c r="D186" t="s">
        <v>99</v>
      </c>
      <c r="E186" t="s">
        <v>439</v>
      </c>
      <c r="F186" s="62">
        <v>58104</v>
      </c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 s="24">
        <f t="shared" si="2"/>
        <v>0</v>
      </c>
    </row>
    <row r="187" spans="1:39" s="7" customFormat="1" x14ac:dyDescent="0.2">
      <c r="A187" s="61">
        <v>1168</v>
      </c>
      <c r="B187" t="s">
        <v>71</v>
      </c>
      <c r="C187" t="s">
        <v>440</v>
      </c>
      <c r="D187" t="s">
        <v>207</v>
      </c>
      <c r="E187" t="s">
        <v>416</v>
      </c>
      <c r="F187" s="62">
        <v>56425</v>
      </c>
      <c r="G187" t="s">
        <v>79</v>
      </c>
      <c r="H187">
        <v>35</v>
      </c>
      <c r="I187">
        <v>27035</v>
      </c>
      <c r="J187" t="s">
        <v>80</v>
      </c>
      <c r="K187"/>
      <c r="L187" t="s">
        <v>81</v>
      </c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 s="24">
        <f t="shared" si="2"/>
        <v>0</v>
      </c>
    </row>
    <row r="188" spans="1:39" s="7" customFormat="1" x14ac:dyDescent="0.2">
      <c r="A188" s="61">
        <v>1169</v>
      </c>
      <c r="B188" t="s">
        <v>71</v>
      </c>
      <c r="C188" t="s">
        <v>441</v>
      </c>
      <c r="D188" t="s">
        <v>235</v>
      </c>
      <c r="E188" t="s">
        <v>220</v>
      </c>
      <c r="F188" s="62">
        <v>56001</v>
      </c>
      <c r="G188" t="s">
        <v>221</v>
      </c>
      <c r="H188">
        <v>13</v>
      </c>
      <c r="I188">
        <v>27013</v>
      </c>
      <c r="J188" t="s">
        <v>80</v>
      </c>
      <c r="K188"/>
      <c r="L188" t="s">
        <v>96</v>
      </c>
      <c r="M188"/>
      <c r="N188"/>
      <c r="O188"/>
      <c r="P188"/>
      <c r="Q188"/>
      <c r="R188"/>
      <c r="S188"/>
      <c r="T188"/>
      <c r="U188"/>
      <c r="V188"/>
      <c r="W188"/>
      <c r="X188"/>
      <c r="Y188"/>
      <c r="Z188">
        <v>14</v>
      </c>
      <c r="AA188">
        <v>3</v>
      </c>
      <c r="AB188">
        <v>9</v>
      </c>
      <c r="AC188">
        <v>3</v>
      </c>
      <c r="AD188">
        <v>3</v>
      </c>
      <c r="AE188">
        <v>5</v>
      </c>
      <c r="AF188">
        <v>0</v>
      </c>
      <c r="AG188">
        <v>0</v>
      </c>
      <c r="AH188"/>
      <c r="AI188">
        <v>81</v>
      </c>
      <c r="AJ188">
        <v>53</v>
      </c>
      <c r="AK188">
        <v>171</v>
      </c>
      <c r="AL188">
        <v>1</v>
      </c>
      <c r="AM188" s="24">
        <f t="shared" si="2"/>
        <v>171</v>
      </c>
    </row>
    <row r="189" spans="1:39" s="7" customFormat="1" x14ac:dyDescent="0.2">
      <c r="A189" s="61">
        <v>1174</v>
      </c>
      <c r="B189" t="s">
        <v>71</v>
      </c>
      <c r="C189" t="s">
        <v>442</v>
      </c>
      <c r="D189" t="s">
        <v>235</v>
      </c>
      <c r="E189" t="s">
        <v>263</v>
      </c>
      <c r="F189" s="62">
        <v>55901</v>
      </c>
      <c r="G189" t="s">
        <v>264</v>
      </c>
      <c r="H189">
        <v>109</v>
      </c>
      <c r="I189">
        <v>27109</v>
      </c>
      <c r="J189" t="s">
        <v>68</v>
      </c>
      <c r="K189" t="s">
        <v>263</v>
      </c>
      <c r="L189" t="s">
        <v>110</v>
      </c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 s="24">
        <f t="shared" si="2"/>
        <v>0</v>
      </c>
    </row>
    <row r="190" spans="1:39" s="7" customFormat="1" x14ac:dyDescent="0.2">
      <c r="A190" s="61">
        <v>1203</v>
      </c>
      <c r="B190" t="s">
        <v>75</v>
      </c>
      <c r="C190" t="s">
        <v>443</v>
      </c>
      <c r="D190" t="s">
        <v>93</v>
      </c>
      <c r="E190" t="s">
        <v>135</v>
      </c>
      <c r="F190" s="62">
        <v>55103</v>
      </c>
      <c r="G190" t="s">
        <v>129</v>
      </c>
      <c r="H190">
        <v>123</v>
      </c>
      <c r="I190">
        <v>27123</v>
      </c>
      <c r="J190" t="s">
        <v>68</v>
      </c>
      <c r="K190" t="s">
        <v>69</v>
      </c>
      <c r="L190" t="s">
        <v>70</v>
      </c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 s="24">
        <f t="shared" si="2"/>
        <v>0</v>
      </c>
    </row>
    <row r="191" spans="1:39" s="7" customFormat="1" x14ac:dyDescent="0.2">
      <c r="A191" s="61">
        <v>1204</v>
      </c>
      <c r="B191" t="s">
        <v>75</v>
      </c>
      <c r="C191" t="s">
        <v>444</v>
      </c>
      <c r="D191" t="s">
        <v>131</v>
      </c>
      <c r="E191" t="s">
        <v>445</v>
      </c>
      <c r="F191" s="62">
        <v>56241</v>
      </c>
      <c r="G191" t="s">
        <v>446</v>
      </c>
      <c r="H191">
        <v>173</v>
      </c>
      <c r="I191">
        <v>27173</v>
      </c>
      <c r="J191" t="s">
        <v>80</v>
      </c>
      <c r="K191"/>
      <c r="L191" t="s">
        <v>201</v>
      </c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 s="24">
        <f t="shared" si="2"/>
        <v>0</v>
      </c>
    </row>
    <row r="192" spans="1:39" s="7" customFormat="1" x14ac:dyDescent="0.2">
      <c r="A192" s="61">
        <v>1205</v>
      </c>
      <c r="B192" t="s">
        <v>71</v>
      </c>
      <c r="C192" t="s">
        <v>212</v>
      </c>
      <c r="D192" t="s">
        <v>213</v>
      </c>
      <c r="E192" t="s">
        <v>447</v>
      </c>
      <c r="F192" s="62">
        <v>55042</v>
      </c>
      <c r="G192" t="s">
        <v>116</v>
      </c>
      <c r="H192">
        <v>163</v>
      </c>
      <c r="I192">
        <v>27163</v>
      </c>
      <c r="J192" t="s">
        <v>68</v>
      </c>
      <c r="K192" t="s">
        <v>69</v>
      </c>
      <c r="L192" t="s">
        <v>70</v>
      </c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 s="24">
        <f t="shared" si="2"/>
        <v>0</v>
      </c>
    </row>
    <row r="193" spans="1:39" s="7" customFormat="1" x14ac:dyDescent="0.2">
      <c r="A193" s="61">
        <v>1207</v>
      </c>
      <c r="B193" t="s">
        <v>75</v>
      </c>
      <c r="C193" t="s">
        <v>448</v>
      </c>
      <c r="D193" t="s">
        <v>131</v>
      </c>
      <c r="E193" t="s">
        <v>449</v>
      </c>
      <c r="F193" s="62">
        <v>56479</v>
      </c>
      <c r="G193" t="s">
        <v>313</v>
      </c>
      <c r="H193">
        <v>153</v>
      </c>
      <c r="I193">
        <v>27153</v>
      </c>
      <c r="J193" t="s">
        <v>80</v>
      </c>
      <c r="K193"/>
      <c r="L193" t="s">
        <v>81</v>
      </c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 s="24">
        <f t="shared" si="2"/>
        <v>0</v>
      </c>
    </row>
    <row r="194" spans="1:39" s="7" customFormat="1" x14ac:dyDescent="0.2">
      <c r="A194" s="61">
        <v>1208</v>
      </c>
      <c r="B194" t="s">
        <v>75</v>
      </c>
      <c r="C194" t="s">
        <v>450</v>
      </c>
      <c r="D194" t="s">
        <v>178</v>
      </c>
      <c r="E194" t="s">
        <v>179</v>
      </c>
      <c r="F194" s="62">
        <v>53527</v>
      </c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>
        <v>1</v>
      </c>
      <c r="AM194" s="24">
        <f t="shared" si="2"/>
        <v>0</v>
      </c>
    </row>
    <row r="195" spans="1:39" s="7" customFormat="1" x14ac:dyDescent="0.2">
      <c r="A195" s="61">
        <v>1215</v>
      </c>
      <c r="B195" t="s">
        <v>75</v>
      </c>
      <c r="C195" t="s">
        <v>451</v>
      </c>
      <c r="D195" t="s">
        <v>83</v>
      </c>
      <c r="E195" t="s">
        <v>452</v>
      </c>
      <c r="F195" s="62">
        <v>55044</v>
      </c>
      <c r="G195" t="s">
        <v>85</v>
      </c>
      <c r="H195">
        <v>37</v>
      </c>
      <c r="I195">
        <v>27037</v>
      </c>
      <c r="J195" t="s">
        <v>68</v>
      </c>
      <c r="K195" t="s">
        <v>69</v>
      </c>
      <c r="L195" t="s">
        <v>70</v>
      </c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 s="24">
        <f t="shared" si="2"/>
        <v>0</v>
      </c>
    </row>
    <row r="196" spans="1:39" s="7" customFormat="1" x14ac:dyDescent="0.2">
      <c r="A196" s="61">
        <v>1216</v>
      </c>
      <c r="B196" t="s">
        <v>75</v>
      </c>
      <c r="C196" t="s">
        <v>453</v>
      </c>
      <c r="D196" t="s">
        <v>83</v>
      </c>
      <c r="E196" t="s">
        <v>454</v>
      </c>
      <c r="F196" s="62">
        <v>55113</v>
      </c>
      <c r="G196" t="s">
        <v>129</v>
      </c>
      <c r="H196">
        <v>123</v>
      </c>
      <c r="I196">
        <v>27123</v>
      </c>
      <c r="J196" t="s">
        <v>68</v>
      </c>
      <c r="K196" t="s">
        <v>69</v>
      </c>
      <c r="L196" t="s">
        <v>70</v>
      </c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 s="24">
        <f t="shared" si="2"/>
        <v>0</v>
      </c>
    </row>
    <row r="197" spans="1:39" s="7" customFormat="1" x14ac:dyDescent="0.2">
      <c r="A197" s="61">
        <v>1219</v>
      </c>
      <c r="B197" t="s">
        <v>71</v>
      </c>
      <c r="C197" t="s">
        <v>455</v>
      </c>
      <c r="D197" t="s">
        <v>427</v>
      </c>
      <c r="E197" t="s">
        <v>124</v>
      </c>
      <c r="F197" s="62">
        <v>55369</v>
      </c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 s="24">
        <f t="shared" si="2"/>
        <v>0</v>
      </c>
    </row>
    <row r="198" spans="1:39" s="7" customFormat="1" x14ac:dyDescent="0.2">
      <c r="A198" s="61">
        <v>1225</v>
      </c>
      <c r="B198" t="s">
        <v>71</v>
      </c>
      <c r="C198" t="s">
        <v>456</v>
      </c>
      <c r="D198" t="s">
        <v>457</v>
      </c>
      <c r="E198" t="s">
        <v>119</v>
      </c>
      <c r="F198" s="62">
        <v>55455</v>
      </c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 s="24">
        <f t="shared" si="2"/>
        <v>0</v>
      </c>
    </row>
    <row r="199" spans="1:39" s="7" customFormat="1" x14ac:dyDescent="0.2">
      <c r="A199" s="61">
        <v>1231</v>
      </c>
      <c r="B199" t="s">
        <v>71</v>
      </c>
      <c r="C199" t="s">
        <v>435</v>
      </c>
      <c r="D199" t="s">
        <v>435</v>
      </c>
      <c r="E199" t="s">
        <v>246</v>
      </c>
      <c r="F199" s="62">
        <v>55025</v>
      </c>
      <c r="G199" t="s">
        <v>116</v>
      </c>
      <c r="H199">
        <v>163</v>
      </c>
      <c r="I199">
        <v>27163</v>
      </c>
      <c r="J199" t="s">
        <v>68</v>
      </c>
      <c r="K199" t="s">
        <v>69</v>
      </c>
      <c r="L199" t="s">
        <v>70</v>
      </c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 s="24">
        <f t="shared" si="2"/>
        <v>0</v>
      </c>
    </row>
    <row r="200" spans="1:39" s="7" customFormat="1" x14ac:dyDescent="0.2">
      <c r="A200" s="61">
        <v>1237</v>
      </c>
      <c r="B200" t="s">
        <v>71</v>
      </c>
      <c r="C200" t="s">
        <v>458</v>
      </c>
      <c r="D200" t="s">
        <v>459</v>
      </c>
      <c r="E200" t="s">
        <v>78</v>
      </c>
      <c r="F200" s="62">
        <v>56401</v>
      </c>
      <c r="G200" t="s">
        <v>79</v>
      </c>
      <c r="H200">
        <v>35</v>
      </c>
      <c r="I200">
        <v>27035</v>
      </c>
      <c r="J200" t="s">
        <v>80</v>
      </c>
      <c r="K200"/>
      <c r="L200" t="s">
        <v>81</v>
      </c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 s="24">
        <f t="shared" si="2"/>
        <v>0</v>
      </c>
    </row>
    <row r="201" spans="1:39" s="7" customFormat="1" x14ac:dyDescent="0.2">
      <c r="A201" s="61">
        <v>1256</v>
      </c>
      <c r="B201" t="s">
        <v>71</v>
      </c>
      <c r="C201" t="s">
        <v>460</v>
      </c>
      <c r="D201" t="s">
        <v>461</v>
      </c>
      <c r="E201" t="s">
        <v>66</v>
      </c>
      <c r="F201" s="62">
        <v>55345</v>
      </c>
      <c r="G201" t="s">
        <v>67</v>
      </c>
      <c r="H201">
        <v>53</v>
      </c>
      <c r="I201">
        <v>27053</v>
      </c>
      <c r="J201" t="s">
        <v>68</v>
      </c>
      <c r="K201" t="s">
        <v>69</v>
      </c>
      <c r="L201" t="s">
        <v>70</v>
      </c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 s="24">
        <f t="shared" ref="AM201:AM264" si="3">SUM(X201+AK201)</f>
        <v>0</v>
      </c>
    </row>
    <row r="202" spans="1:39" s="7" customFormat="1" x14ac:dyDescent="0.2">
      <c r="A202" s="61">
        <v>1266</v>
      </c>
      <c r="B202" t="s">
        <v>71</v>
      </c>
      <c r="C202" t="s">
        <v>462</v>
      </c>
      <c r="D202" t="s">
        <v>77</v>
      </c>
      <c r="E202" t="s">
        <v>303</v>
      </c>
      <c r="F202" s="62">
        <v>56649</v>
      </c>
      <c r="G202" t="s">
        <v>304</v>
      </c>
      <c r="H202">
        <v>71</v>
      </c>
      <c r="I202">
        <v>27071</v>
      </c>
      <c r="J202" t="s">
        <v>80</v>
      </c>
      <c r="K202"/>
      <c r="L202" t="s">
        <v>162</v>
      </c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 s="24">
        <f t="shared" si="3"/>
        <v>0</v>
      </c>
    </row>
    <row r="203" spans="1:39" s="7" customFormat="1" x14ac:dyDescent="0.2">
      <c r="A203" s="61">
        <v>1268</v>
      </c>
      <c r="B203" t="s">
        <v>75</v>
      </c>
      <c r="C203" t="s">
        <v>463</v>
      </c>
      <c r="D203" t="s">
        <v>169</v>
      </c>
      <c r="E203" t="s">
        <v>170</v>
      </c>
      <c r="F203" s="62">
        <v>58078</v>
      </c>
      <c r="G203" t="s">
        <v>171</v>
      </c>
      <c r="H203">
        <v>21</v>
      </c>
      <c r="I203">
        <v>27021</v>
      </c>
      <c r="J203" t="s">
        <v>80</v>
      </c>
      <c r="K203"/>
      <c r="L203" t="s">
        <v>81</v>
      </c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 s="24">
        <f t="shared" si="3"/>
        <v>0</v>
      </c>
    </row>
    <row r="204" spans="1:39" s="7" customFormat="1" x14ac:dyDescent="0.2">
      <c r="A204" s="61">
        <v>1269</v>
      </c>
      <c r="B204" t="s">
        <v>75</v>
      </c>
      <c r="C204" t="s">
        <v>464</v>
      </c>
      <c r="D204" t="s">
        <v>169</v>
      </c>
      <c r="E204" t="s">
        <v>170</v>
      </c>
      <c r="F204" s="62">
        <v>58078</v>
      </c>
      <c r="G204" t="s">
        <v>171</v>
      </c>
      <c r="H204">
        <v>21</v>
      </c>
      <c r="I204">
        <v>27021</v>
      </c>
      <c r="J204" t="s">
        <v>80</v>
      </c>
      <c r="K204"/>
      <c r="L204" t="s">
        <v>81</v>
      </c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 s="24">
        <f t="shared" si="3"/>
        <v>0</v>
      </c>
    </row>
    <row r="205" spans="1:39" s="7" customFormat="1" x14ac:dyDescent="0.2">
      <c r="A205" s="61">
        <v>1270</v>
      </c>
      <c r="B205" t="s">
        <v>75</v>
      </c>
      <c r="C205" t="s">
        <v>465</v>
      </c>
      <c r="D205" t="s">
        <v>169</v>
      </c>
      <c r="E205" t="s">
        <v>170</v>
      </c>
      <c r="F205" s="62">
        <v>58078</v>
      </c>
      <c r="G205" t="s">
        <v>171</v>
      </c>
      <c r="H205">
        <v>21</v>
      </c>
      <c r="I205">
        <v>27021</v>
      </c>
      <c r="J205" t="s">
        <v>80</v>
      </c>
      <c r="K205"/>
      <c r="L205" t="s">
        <v>81</v>
      </c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 s="24">
        <f t="shared" si="3"/>
        <v>0</v>
      </c>
    </row>
    <row r="206" spans="1:39" s="7" customFormat="1" x14ac:dyDescent="0.2">
      <c r="A206" s="61">
        <v>1276</v>
      </c>
      <c r="B206" t="s">
        <v>71</v>
      </c>
      <c r="C206" t="s">
        <v>466</v>
      </c>
      <c r="D206" t="s">
        <v>121</v>
      </c>
      <c r="E206" t="s">
        <v>124</v>
      </c>
      <c r="F206" s="62">
        <v>55369</v>
      </c>
      <c r="G206" t="s">
        <v>67</v>
      </c>
      <c r="H206">
        <v>53</v>
      </c>
      <c r="I206">
        <v>27053</v>
      </c>
      <c r="J206" t="s">
        <v>68</v>
      </c>
      <c r="K206" t="s">
        <v>69</v>
      </c>
      <c r="L206" t="s">
        <v>70</v>
      </c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 s="24">
        <f t="shared" si="3"/>
        <v>0</v>
      </c>
    </row>
    <row r="207" spans="1:39" s="7" customFormat="1" x14ac:dyDescent="0.2">
      <c r="A207" s="61">
        <v>1315</v>
      </c>
      <c r="B207" t="s">
        <v>71</v>
      </c>
      <c r="C207" t="s">
        <v>467</v>
      </c>
      <c r="D207" t="s">
        <v>73</v>
      </c>
      <c r="E207" t="s">
        <v>115</v>
      </c>
      <c r="F207" s="62">
        <v>55125</v>
      </c>
      <c r="G207" t="s">
        <v>116</v>
      </c>
      <c r="H207">
        <v>163</v>
      </c>
      <c r="I207">
        <v>27163</v>
      </c>
      <c r="J207" t="s">
        <v>68</v>
      </c>
      <c r="K207" t="s">
        <v>69</v>
      </c>
      <c r="L207" t="s">
        <v>70</v>
      </c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 s="24">
        <f t="shared" si="3"/>
        <v>0</v>
      </c>
    </row>
    <row r="208" spans="1:39" s="7" customFormat="1" x14ac:dyDescent="0.2">
      <c r="A208" s="61">
        <v>1316</v>
      </c>
      <c r="B208" t="s">
        <v>71</v>
      </c>
      <c r="C208" t="s">
        <v>468</v>
      </c>
      <c r="D208" t="s">
        <v>142</v>
      </c>
      <c r="E208" t="s">
        <v>192</v>
      </c>
      <c r="F208" s="62">
        <v>56308</v>
      </c>
      <c r="G208" t="s">
        <v>193</v>
      </c>
      <c r="H208">
        <v>41</v>
      </c>
      <c r="I208">
        <v>27041</v>
      </c>
      <c r="J208" t="s">
        <v>80</v>
      </c>
      <c r="K208"/>
      <c r="L208" t="s">
        <v>194</v>
      </c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 s="24">
        <f t="shared" si="3"/>
        <v>0</v>
      </c>
    </row>
    <row r="209" spans="1:39" s="7" customFormat="1" x14ac:dyDescent="0.2">
      <c r="A209" s="61">
        <v>1321</v>
      </c>
      <c r="B209" t="s">
        <v>71</v>
      </c>
      <c r="C209" t="s">
        <v>469</v>
      </c>
      <c r="D209" t="s">
        <v>470</v>
      </c>
      <c r="E209" t="s">
        <v>167</v>
      </c>
      <c r="F209" s="62">
        <v>55123</v>
      </c>
      <c r="G209" t="s">
        <v>85</v>
      </c>
      <c r="H209">
        <v>37</v>
      </c>
      <c r="I209">
        <v>27037</v>
      </c>
      <c r="J209" t="s">
        <v>68</v>
      </c>
      <c r="K209" t="s">
        <v>69</v>
      </c>
      <c r="L209" t="s">
        <v>70</v>
      </c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 s="24">
        <f t="shared" si="3"/>
        <v>0</v>
      </c>
    </row>
    <row r="210" spans="1:39" s="7" customFormat="1" x14ac:dyDescent="0.2">
      <c r="A210" s="61">
        <v>1329</v>
      </c>
      <c r="B210" t="s">
        <v>71</v>
      </c>
      <c r="C210" t="s">
        <v>471</v>
      </c>
      <c r="D210" t="s">
        <v>142</v>
      </c>
      <c r="E210" t="s">
        <v>319</v>
      </c>
      <c r="F210" s="62">
        <v>55362</v>
      </c>
      <c r="G210" t="s">
        <v>320</v>
      </c>
      <c r="H210">
        <v>171</v>
      </c>
      <c r="I210">
        <v>27171</v>
      </c>
      <c r="J210" t="s">
        <v>68</v>
      </c>
      <c r="K210" t="s">
        <v>69</v>
      </c>
      <c r="L210" t="s">
        <v>81</v>
      </c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 s="24">
        <f t="shared" si="3"/>
        <v>0</v>
      </c>
    </row>
    <row r="211" spans="1:39" s="7" customFormat="1" x14ac:dyDescent="0.2">
      <c r="A211" s="61">
        <v>1330</v>
      </c>
      <c r="B211" t="s">
        <v>75</v>
      </c>
      <c r="C211" t="s">
        <v>472</v>
      </c>
      <c r="D211" t="s">
        <v>178</v>
      </c>
      <c r="E211" t="s">
        <v>179</v>
      </c>
      <c r="F211" s="62">
        <v>53527</v>
      </c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 s="24">
        <f t="shared" si="3"/>
        <v>0</v>
      </c>
    </row>
    <row r="212" spans="1:39" s="7" customFormat="1" x14ac:dyDescent="0.2">
      <c r="A212" s="61">
        <v>1332</v>
      </c>
      <c r="B212" t="s">
        <v>75</v>
      </c>
      <c r="C212" t="s">
        <v>473</v>
      </c>
      <c r="D212" t="s">
        <v>178</v>
      </c>
      <c r="E212" t="s">
        <v>179</v>
      </c>
      <c r="F212" s="62">
        <v>53527</v>
      </c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 s="24">
        <f t="shared" si="3"/>
        <v>0</v>
      </c>
    </row>
    <row r="213" spans="1:39" s="7" customFormat="1" x14ac:dyDescent="0.2">
      <c r="A213" s="61">
        <v>1333</v>
      </c>
      <c r="B213" t="s">
        <v>75</v>
      </c>
      <c r="C213" t="s">
        <v>474</v>
      </c>
      <c r="D213" t="s">
        <v>178</v>
      </c>
      <c r="E213" t="s">
        <v>179</v>
      </c>
      <c r="F213" s="62">
        <v>53527</v>
      </c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>
        <v>1</v>
      </c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 s="24">
        <f t="shared" si="3"/>
        <v>0</v>
      </c>
    </row>
    <row r="214" spans="1:39" s="7" customFormat="1" x14ac:dyDescent="0.2">
      <c r="A214" s="61">
        <v>1334</v>
      </c>
      <c r="B214" t="s">
        <v>75</v>
      </c>
      <c r="C214" t="s">
        <v>475</v>
      </c>
      <c r="D214" t="s">
        <v>178</v>
      </c>
      <c r="E214" t="s">
        <v>179</v>
      </c>
      <c r="F214" s="62">
        <v>53527</v>
      </c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 s="24">
        <f t="shared" si="3"/>
        <v>0</v>
      </c>
    </row>
    <row r="215" spans="1:39" s="7" customFormat="1" x14ac:dyDescent="0.2">
      <c r="A215" s="61">
        <v>1340</v>
      </c>
      <c r="B215" t="s">
        <v>75</v>
      </c>
      <c r="C215" t="s">
        <v>476</v>
      </c>
      <c r="D215" t="s">
        <v>477</v>
      </c>
      <c r="E215" t="s">
        <v>161</v>
      </c>
      <c r="F215" s="62">
        <v>55805</v>
      </c>
      <c r="G215" t="s">
        <v>160</v>
      </c>
      <c r="H215">
        <v>137</v>
      </c>
      <c r="I215">
        <v>27137</v>
      </c>
      <c r="J215" t="s">
        <v>68</v>
      </c>
      <c r="K215" t="s">
        <v>161</v>
      </c>
      <c r="L215" t="s">
        <v>162</v>
      </c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 s="24">
        <f t="shared" si="3"/>
        <v>0</v>
      </c>
    </row>
    <row r="216" spans="1:39" s="7" customFormat="1" x14ac:dyDescent="0.2">
      <c r="A216" s="61">
        <v>1346</v>
      </c>
      <c r="B216" t="s">
        <v>75</v>
      </c>
      <c r="C216" t="s">
        <v>478</v>
      </c>
      <c r="D216" t="s">
        <v>248</v>
      </c>
      <c r="E216" t="s">
        <v>253</v>
      </c>
      <c r="F216" s="62">
        <v>56601</v>
      </c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>
        <v>1</v>
      </c>
      <c r="AM216" s="24">
        <f t="shared" si="3"/>
        <v>0</v>
      </c>
    </row>
    <row r="217" spans="1:39" s="7" customFormat="1" x14ac:dyDescent="0.2">
      <c r="A217" s="61">
        <v>1367</v>
      </c>
      <c r="B217" t="s">
        <v>71</v>
      </c>
      <c r="C217" t="s">
        <v>479</v>
      </c>
      <c r="D217" t="s">
        <v>359</v>
      </c>
      <c r="E217" t="s">
        <v>220</v>
      </c>
      <c r="F217" s="62">
        <v>56001</v>
      </c>
      <c r="G217" t="s">
        <v>221</v>
      </c>
      <c r="H217">
        <v>13</v>
      </c>
      <c r="I217">
        <v>27013</v>
      </c>
      <c r="J217" t="s">
        <v>80</v>
      </c>
      <c r="K217"/>
      <c r="L217" t="s">
        <v>96</v>
      </c>
      <c r="M217"/>
      <c r="N217"/>
      <c r="O217"/>
      <c r="P217"/>
      <c r="Q217"/>
      <c r="R217"/>
      <c r="S217"/>
      <c r="T217"/>
      <c r="U217"/>
      <c r="V217"/>
      <c r="W217"/>
      <c r="X217"/>
      <c r="Y217"/>
      <c r="Z217">
        <v>35</v>
      </c>
      <c r="AA217">
        <v>9</v>
      </c>
      <c r="AB217">
        <v>9</v>
      </c>
      <c r="AC217">
        <v>3</v>
      </c>
      <c r="AD217">
        <v>8</v>
      </c>
      <c r="AE217">
        <v>37</v>
      </c>
      <c r="AF217">
        <v>0</v>
      </c>
      <c r="AG217"/>
      <c r="AH217"/>
      <c r="AI217">
        <v>150</v>
      </c>
      <c r="AJ217">
        <v>17</v>
      </c>
      <c r="AK217">
        <v>268</v>
      </c>
      <c r="AL217">
        <v>1</v>
      </c>
      <c r="AM217" s="24">
        <f t="shared" si="3"/>
        <v>268</v>
      </c>
    </row>
    <row r="218" spans="1:39" s="7" customFormat="1" x14ac:dyDescent="0.2">
      <c r="A218" s="61">
        <v>1374</v>
      </c>
      <c r="B218" t="s">
        <v>75</v>
      </c>
      <c r="C218" t="s">
        <v>480</v>
      </c>
      <c r="D218" t="s">
        <v>83</v>
      </c>
      <c r="E218" t="s">
        <v>167</v>
      </c>
      <c r="F218" s="62">
        <v>55121</v>
      </c>
      <c r="G218" t="s">
        <v>85</v>
      </c>
      <c r="H218">
        <v>37</v>
      </c>
      <c r="I218">
        <v>27037</v>
      </c>
      <c r="J218" t="s">
        <v>68</v>
      </c>
      <c r="K218" t="s">
        <v>69</v>
      </c>
      <c r="L218" t="s">
        <v>70</v>
      </c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 s="24">
        <f t="shared" si="3"/>
        <v>0</v>
      </c>
    </row>
    <row r="219" spans="1:39" s="7" customFormat="1" x14ac:dyDescent="0.2">
      <c r="A219" s="61">
        <v>1375</v>
      </c>
      <c r="B219" t="s">
        <v>71</v>
      </c>
      <c r="C219" t="s">
        <v>481</v>
      </c>
      <c r="D219" t="s">
        <v>482</v>
      </c>
      <c r="E219" t="s">
        <v>249</v>
      </c>
      <c r="F219" s="62">
        <v>56716</v>
      </c>
      <c r="G219" t="s">
        <v>204</v>
      </c>
      <c r="H219">
        <v>119</v>
      </c>
      <c r="I219">
        <v>27119</v>
      </c>
      <c r="J219" t="s">
        <v>68</v>
      </c>
      <c r="K219" t="s">
        <v>205</v>
      </c>
      <c r="L219" t="s">
        <v>102</v>
      </c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 s="24">
        <f t="shared" si="3"/>
        <v>0</v>
      </c>
    </row>
    <row r="220" spans="1:39" s="7" customFormat="1" x14ac:dyDescent="0.2">
      <c r="A220" s="61">
        <v>1376</v>
      </c>
      <c r="B220" t="s">
        <v>71</v>
      </c>
      <c r="C220" t="s">
        <v>483</v>
      </c>
      <c r="D220" t="s">
        <v>121</v>
      </c>
      <c r="E220" t="s">
        <v>167</v>
      </c>
      <c r="F220" s="62">
        <v>55121</v>
      </c>
      <c r="G220" t="s">
        <v>85</v>
      </c>
      <c r="H220">
        <v>37</v>
      </c>
      <c r="I220">
        <v>27037</v>
      </c>
      <c r="J220" t="s">
        <v>68</v>
      </c>
      <c r="K220" t="s">
        <v>69</v>
      </c>
      <c r="L220" t="s">
        <v>70</v>
      </c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 s="24">
        <f t="shared" si="3"/>
        <v>0</v>
      </c>
    </row>
    <row r="221" spans="1:39" s="7" customFormat="1" x14ac:dyDescent="0.2">
      <c r="A221" s="61">
        <v>1385</v>
      </c>
      <c r="B221" t="s">
        <v>71</v>
      </c>
      <c r="C221" t="s">
        <v>484</v>
      </c>
      <c r="D221" t="s">
        <v>470</v>
      </c>
      <c r="E221" t="s">
        <v>402</v>
      </c>
      <c r="F221" s="62">
        <v>55127</v>
      </c>
      <c r="G221" t="s">
        <v>129</v>
      </c>
      <c r="H221">
        <v>123</v>
      </c>
      <c r="I221">
        <v>27123</v>
      </c>
      <c r="J221" t="s">
        <v>68</v>
      </c>
      <c r="K221" t="s">
        <v>69</v>
      </c>
      <c r="L221" t="s">
        <v>70</v>
      </c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 s="24">
        <f t="shared" si="3"/>
        <v>0</v>
      </c>
    </row>
    <row r="222" spans="1:39" s="7" customFormat="1" x14ac:dyDescent="0.2">
      <c r="A222" s="61">
        <v>1392</v>
      </c>
      <c r="B222" t="s">
        <v>75</v>
      </c>
      <c r="C222" t="s">
        <v>485</v>
      </c>
      <c r="D222" t="s">
        <v>169</v>
      </c>
      <c r="E222" t="s">
        <v>170</v>
      </c>
      <c r="F222" s="62">
        <v>58078</v>
      </c>
      <c r="G222" t="s">
        <v>171</v>
      </c>
      <c r="H222">
        <v>21</v>
      </c>
      <c r="I222">
        <v>27021</v>
      </c>
      <c r="J222" t="s">
        <v>80</v>
      </c>
      <c r="K222"/>
      <c r="L222" t="s">
        <v>81</v>
      </c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 s="24">
        <f t="shared" si="3"/>
        <v>0</v>
      </c>
    </row>
    <row r="223" spans="1:39" s="7" customFormat="1" x14ac:dyDescent="0.2">
      <c r="A223" s="61">
        <v>1405</v>
      </c>
      <c r="B223" t="s">
        <v>75</v>
      </c>
      <c r="C223" t="s">
        <v>486</v>
      </c>
      <c r="D223" t="s">
        <v>207</v>
      </c>
      <c r="E223" t="s">
        <v>112</v>
      </c>
      <c r="F223" s="62">
        <v>55435</v>
      </c>
      <c r="G223" t="s">
        <v>67</v>
      </c>
      <c r="H223">
        <v>53</v>
      </c>
      <c r="I223">
        <v>27053</v>
      </c>
      <c r="J223" t="s">
        <v>68</v>
      </c>
      <c r="K223" t="s">
        <v>69</v>
      </c>
      <c r="L223" t="s">
        <v>70</v>
      </c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 s="24">
        <f t="shared" si="3"/>
        <v>0</v>
      </c>
    </row>
    <row r="224" spans="1:39" s="7" customFormat="1" x14ac:dyDescent="0.2">
      <c r="A224" s="61">
        <v>1407</v>
      </c>
      <c r="B224" t="s">
        <v>71</v>
      </c>
      <c r="C224" t="s">
        <v>487</v>
      </c>
      <c r="D224" t="s">
        <v>121</v>
      </c>
      <c r="E224" t="s">
        <v>115</v>
      </c>
      <c r="F224" s="62">
        <v>55129</v>
      </c>
      <c r="G224" t="s">
        <v>116</v>
      </c>
      <c r="H224">
        <v>163</v>
      </c>
      <c r="I224">
        <v>27163</v>
      </c>
      <c r="J224" t="s">
        <v>68</v>
      </c>
      <c r="K224" t="s">
        <v>69</v>
      </c>
      <c r="L224" t="s">
        <v>70</v>
      </c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 s="24">
        <f t="shared" si="3"/>
        <v>0</v>
      </c>
    </row>
    <row r="225" spans="1:39" s="7" customFormat="1" x14ac:dyDescent="0.2">
      <c r="A225" s="61">
        <v>1414</v>
      </c>
      <c r="B225" t="s">
        <v>75</v>
      </c>
      <c r="C225" t="s">
        <v>488</v>
      </c>
      <c r="D225" t="s">
        <v>178</v>
      </c>
      <c r="E225" t="s">
        <v>179</v>
      </c>
      <c r="F225" s="62">
        <v>53527</v>
      </c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 s="24">
        <f t="shared" si="3"/>
        <v>0</v>
      </c>
    </row>
    <row r="226" spans="1:39" s="7" customFormat="1" x14ac:dyDescent="0.2">
      <c r="A226" s="61">
        <v>1420</v>
      </c>
      <c r="B226" t="s">
        <v>75</v>
      </c>
      <c r="C226" t="s">
        <v>489</v>
      </c>
      <c r="D226" t="s">
        <v>131</v>
      </c>
      <c r="E226" t="s">
        <v>353</v>
      </c>
      <c r="F226" s="62">
        <v>56353</v>
      </c>
      <c r="G226" t="s">
        <v>328</v>
      </c>
      <c r="H226">
        <v>95</v>
      </c>
      <c r="I226">
        <v>27095</v>
      </c>
      <c r="J226" t="s">
        <v>80</v>
      </c>
      <c r="K226"/>
      <c r="L226" t="s">
        <v>81</v>
      </c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 s="24">
        <f t="shared" si="3"/>
        <v>0</v>
      </c>
    </row>
    <row r="227" spans="1:39" s="7" customFormat="1" x14ac:dyDescent="0.2">
      <c r="A227" s="61">
        <v>1429</v>
      </c>
      <c r="B227" t="s">
        <v>71</v>
      </c>
      <c r="C227" t="s">
        <v>490</v>
      </c>
      <c r="D227" t="s">
        <v>93</v>
      </c>
      <c r="E227" t="s">
        <v>66</v>
      </c>
      <c r="F227" s="62">
        <v>55305</v>
      </c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 s="24">
        <f t="shared" si="3"/>
        <v>0</v>
      </c>
    </row>
    <row r="228" spans="1:39" s="7" customFormat="1" x14ac:dyDescent="0.2">
      <c r="A228" s="61">
        <v>1430</v>
      </c>
      <c r="B228" t="s">
        <v>71</v>
      </c>
      <c r="C228" t="s">
        <v>491</v>
      </c>
      <c r="D228" t="s">
        <v>492</v>
      </c>
      <c r="E228" t="s">
        <v>187</v>
      </c>
      <c r="F228" s="62">
        <v>55449</v>
      </c>
      <c r="G228" t="s">
        <v>91</v>
      </c>
      <c r="H228">
        <v>3</v>
      </c>
      <c r="I228">
        <v>27003</v>
      </c>
      <c r="J228" t="s">
        <v>68</v>
      </c>
      <c r="K228" t="s">
        <v>69</v>
      </c>
      <c r="L228" t="s">
        <v>70</v>
      </c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 s="24">
        <f t="shared" si="3"/>
        <v>0</v>
      </c>
    </row>
    <row r="229" spans="1:39" s="7" customFormat="1" x14ac:dyDescent="0.2">
      <c r="A229" s="61">
        <v>1432</v>
      </c>
      <c r="B229" t="s">
        <v>75</v>
      </c>
      <c r="C229" t="s">
        <v>493</v>
      </c>
      <c r="D229" t="s">
        <v>131</v>
      </c>
      <c r="E229" t="s">
        <v>494</v>
      </c>
      <c r="F229" s="62">
        <v>56728</v>
      </c>
      <c r="G229" t="s">
        <v>495</v>
      </c>
      <c r="H229">
        <v>69</v>
      </c>
      <c r="I229">
        <v>27069</v>
      </c>
      <c r="J229" t="s">
        <v>80</v>
      </c>
      <c r="K229"/>
      <c r="L229" t="s">
        <v>102</v>
      </c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 s="24">
        <f t="shared" si="3"/>
        <v>0</v>
      </c>
    </row>
    <row r="230" spans="1:39" s="7" customFormat="1" x14ac:dyDescent="0.2">
      <c r="A230" s="61">
        <v>1433</v>
      </c>
      <c r="B230" t="s">
        <v>71</v>
      </c>
      <c r="C230" t="s">
        <v>496</v>
      </c>
      <c r="D230" t="s">
        <v>93</v>
      </c>
      <c r="E230" t="s">
        <v>112</v>
      </c>
      <c r="F230" s="62">
        <v>55435</v>
      </c>
      <c r="G230" t="s">
        <v>67</v>
      </c>
      <c r="H230">
        <v>53</v>
      </c>
      <c r="I230">
        <v>27053</v>
      </c>
      <c r="J230" t="s">
        <v>68</v>
      </c>
      <c r="K230" t="s">
        <v>69</v>
      </c>
      <c r="L230" t="s">
        <v>70</v>
      </c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 s="24">
        <f t="shared" si="3"/>
        <v>0</v>
      </c>
    </row>
    <row r="231" spans="1:39" s="7" customFormat="1" x14ac:dyDescent="0.2">
      <c r="A231" s="61">
        <v>1434</v>
      </c>
      <c r="B231" t="s">
        <v>71</v>
      </c>
      <c r="C231" t="s">
        <v>497</v>
      </c>
      <c r="D231" t="s">
        <v>498</v>
      </c>
      <c r="E231" t="s">
        <v>499</v>
      </c>
      <c r="F231" s="62">
        <v>55987</v>
      </c>
      <c r="G231" t="s">
        <v>499</v>
      </c>
      <c r="H231">
        <v>169</v>
      </c>
      <c r="I231">
        <v>27169</v>
      </c>
      <c r="J231" t="s">
        <v>80</v>
      </c>
      <c r="K231"/>
      <c r="L231" t="s">
        <v>110</v>
      </c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 s="24">
        <f t="shared" si="3"/>
        <v>0</v>
      </c>
    </row>
    <row r="232" spans="1:39" s="7" customFormat="1" x14ac:dyDescent="0.2">
      <c r="A232" s="61">
        <v>1435</v>
      </c>
      <c r="B232" t="s">
        <v>71</v>
      </c>
      <c r="C232" t="s">
        <v>500</v>
      </c>
      <c r="D232" t="s">
        <v>142</v>
      </c>
      <c r="E232" t="s">
        <v>183</v>
      </c>
      <c r="F232" s="62">
        <v>56377</v>
      </c>
      <c r="G232" t="s">
        <v>144</v>
      </c>
      <c r="H232">
        <v>145</v>
      </c>
      <c r="I232">
        <v>27145</v>
      </c>
      <c r="J232" t="s">
        <v>68</v>
      </c>
      <c r="K232" t="s">
        <v>143</v>
      </c>
      <c r="L232" t="s">
        <v>81</v>
      </c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 s="24">
        <f t="shared" si="3"/>
        <v>0</v>
      </c>
    </row>
    <row r="233" spans="1:39" s="7" customFormat="1" x14ac:dyDescent="0.2">
      <c r="A233" s="61">
        <v>1436</v>
      </c>
      <c r="B233" t="s">
        <v>75</v>
      </c>
      <c r="C233" t="s">
        <v>501</v>
      </c>
      <c r="D233" t="s">
        <v>83</v>
      </c>
      <c r="E233" t="s">
        <v>146</v>
      </c>
      <c r="F233" s="62">
        <v>55446</v>
      </c>
      <c r="G233" t="s">
        <v>67</v>
      </c>
      <c r="H233">
        <v>53</v>
      </c>
      <c r="I233">
        <v>27053</v>
      </c>
      <c r="J233" t="s">
        <v>68</v>
      </c>
      <c r="K233" t="s">
        <v>69</v>
      </c>
      <c r="L233" t="s">
        <v>70</v>
      </c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 s="24">
        <f t="shared" si="3"/>
        <v>0</v>
      </c>
    </row>
    <row r="234" spans="1:39" s="7" customFormat="1" x14ac:dyDescent="0.2">
      <c r="A234" s="61">
        <v>1437</v>
      </c>
      <c r="B234" t="s">
        <v>71</v>
      </c>
      <c r="C234" t="s">
        <v>502</v>
      </c>
      <c r="D234" t="s">
        <v>470</v>
      </c>
      <c r="E234" t="s">
        <v>115</v>
      </c>
      <c r="F234" s="62">
        <v>55125</v>
      </c>
      <c r="G234" t="s">
        <v>116</v>
      </c>
      <c r="H234">
        <v>163</v>
      </c>
      <c r="I234">
        <v>27163</v>
      </c>
      <c r="J234" t="s">
        <v>68</v>
      </c>
      <c r="K234" t="s">
        <v>69</v>
      </c>
      <c r="L234" t="s">
        <v>70</v>
      </c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 s="24">
        <f t="shared" si="3"/>
        <v>0</v>
      </c>
    </row>
    <row r="235" spans="1:39" s="7" customFormat="1" x14ac:dyDescent="0.2">
      <c r="A235" s="61">
        <v>1438</v>
      </c>
      <c r="B235" t="s">
        <v>75</v>
      </c>
      <c r="C235" t="s">
        <v>503</v>
      </c>
      <c r="D235" t="s">
        <v>178</v>
      </c>
      <c r="E235" t="s">
        <v>179</v>
      </c>
      <c r="F235" s="62">
        <v>53527</v>
      </c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 s="24">
        <f t="shared" si="3"/>
        <v>0</v>
      </c>
    </row>
    <row r="236" spans="1:39" s="7" customFormat="1" x14ac:dyDescent="0.2">
      <c r="A236" s="61">
        <v>1439</v>
      </c>
      <c r="B236" t="s">
        <v>75</v>
      </c>
      <c r="C236" t="s">
        <v>504</v>
      </c>
      <c r="D236" t="s">
        <v>178</v>
      </c>
      <c r="E236" t="s">
        <v>179</v>
      </c>
      <c r="F236" s="62">
        <v>53527</v>
      </c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>
        <v>1</v>
      </c>
      <c r="AM236" s="24">
        <f t="shared" si="3"/>
        <v>0</v>
      </c>
    </row>
    <row r="237" spans="1:39" s="7" customFormat="1" x14ac:dyDescent="0.2">
      <c r="A237" s="61">
        <v>1441</v>
      </c>
      <c r="B237" t="s">
        <v>75</v>
      </c>
      <c r="C237" t="s">
        <v>505</v>
      </c>
      <c r="D237" t="s">
        <v>178</v>
      </c>
      <c r="E237" t="s">
        <v>179</v>
      </c>
      <c r="F237" s="62">
        <v>53527</v>
      </c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 s="24">
        <f t="shared" si="3"/>
        <v>0</v>
      </c>
    </row>
    <row r="238" spans="1:39" s="7" customFormat="1" x14ac:dyDescent="0.2">
      <c r="A238" s="61">
        <v>1442</v>
      </c>
      <c r="B238" t="s">
        <v>71</v>
      </c>
      <c r="C238" t="s">
        <v>506</v>
      </c>
      <c r="D238" t="s">
        <v>224</v>
      </c>
      <c r="E238" t="s">
        <v>225</v>
      </c>
      <c r="F238" s="62">
        <v>55422</v>
      </c>
      <c r="G238" t="s">
        <v>67</v>
      </c>
      <c r="H238">
        <v>53</v>
      </c>
      <c r="I238">
        <v>27053</v>
      </c>
      <c r="J238" t="s">
        <v>68</v>
      </c>
      <c r="K238" t="s">
        <v>69</v>
      </c>
      <c r="L238" t="s">
        <v>70</v>
      </c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 s="24">
        <f t="shared" si="3"/>
        <v>0</v>
      </c>
    </row>
    <row r="239" spans="1:39" s="7" customFormat="1" x14ac:dyDescent="0.2">
      <c r="A239" s="61">
        <v>1443</v>
      </c>
      <c r="B239" t="s">
        <v>71</v>
      </c>
      <c r="C239" t="s">
        <v>507</v>
      </c>
      <c r="D239" t="s">
        <v>207</v>
      </c>
      <c r="E239" t="s">
        <v>508</v>
      </c>
      <c r="F239" s="62">
        <v>55124</v>
      </c>
      <c r="G239" t="s">
        <v>85</v>
      </c>
      <c r="H239">
        <v>37</v>
      </c>
      <c r="I239">
        <v>27037</v>
      </c>
      <c r="J239" t="s">
        <v>68</v>
      </c>
      <c r="K239" t="s">
        <v>69</v>
      </c>
      <c r="L239" t="s">
        <v>70</v>
      </c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 s="24">
        <f t="shared" si="3"/>
        <v>0</v>
      </c>
    </row>
    <row r="240" spans="1:39" s="7" customFormat="1" x14ac:dyDescent="0.2">
      <c r="A240" s="61">
        <v>1444</v>
      </c>
      <c r="B240" t="s">
        <v>75</v>
      </c>
      <c r="C240" t="s">
        <v>509</v>
      </c>
      <c r="D240" t="s">
        <v>248</v>
      </c>
      <c r="E240" t="s">
        <v>253</v>
      </c>
      <c r="F240" s="62">
        <v>56601</v>
      </c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 s="24">
        <f t="shared" si="3"/>
        <v>0</v>
      </c>
    </row>
    <row r="241" spans="1:39" s="7" customFormat="1" x14ac:dyDescent="0.2">
      <c r="A241" s="61">
        <v>1445</v>
      </c>
      <c r="B241" t="s">
        <v>75</v>
      </c>
      <c r="C241" t="s">
        <v>510</v>
      </c>
      <c r="D241" t="s">
        <v>248</v>
      </c>
      <c r="E241" t="s">
        <v>253</v>
      </c>
      <c r="F241" s="62">
        <v>56601</v>
      </c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 s="24">
        <f t="shared" si="3"/>
        <v>0</v>
      </c>
    </row>
    <row r="242" spans="1:39" s="7" customFormat="1" x14ac:dyDescent="0.2">
      <c r="A242" s="61">
        <v>1446</v>
      </c>
      <c r="B242" t="s">
        <v>75</v>
      </c>
      <c r="C242" t="s">
        <v>511</v>
      </c>
      <c r="D242" t="s">
        <v>169</v>
      </c>
      <c r="E242" t="s">
        <v>170</v>
      </c>
      <c r="F242" s="62">
        <v>58078</v>
      </c>
      <c r="G242" t="s">
        <v>171</v>
      </c>
      <c r="H242">
        <v>21</v>
      </c>
      <c r="I242">
        <v>27021</v>
      </c>
      <c r="J242" t="s">
        <v>80</v>
      </c>
      <c r="K242"/>
      <c r="L242" t="s">
        <v>81</v>
      </c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 s="24">
        <f t="shared" si="3"/>
        <v>0</v>
      </c>
    </row>
    <row r="243" spans="1:39" s="7" customFormat="1" x14ac:dyDescent="0.2">
      <c r="A243" s="61">
        <v>1448</v>
      </c>
      <c r="B243" t="s">
        <v>75</v>
      </c>
      <c r="C243" t="s">
        <v>512</v>
      </c>
      <c r="D243" t="s">
        <v>83</v>
      </c>
      <c r="E243" t="s">
        <v>513</v>
      </c>
      <c r="F243" s="62">
        <v>55330</v>
      </c>
      <c r="G243" t="s">
        <v>144</v>
      </c>
      <c r="H243">
        <v>145</v>
      </c>
      <c r="I243">
        <v>27145</v>
      </c>
      <c r="J243" t="s">
        <v>68</v>
      </c>
      <c r="K243" t="s">
        <v>143</v>
      </c>
      <c r="L243" t="s">
        <v>81</v>
      </c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 s="24">
        <f t="shared" si="3"/>
        <v>0</v>
      </c>
    </row>
    <row r="244" spans="1:39" s="7" customFormat="1" x14ac:dyDescent="0.2">
      <c r="A244" s="61">
        <v>1449</v>
      </c>
      <c r="B244" t="s">
        <v>75</v>
      </c>
      <c r="C244" t="s">
        <v>514</v>
      </c>
      <c r="D244" t="s">
        <v>83</v>
      </c>
      <c r="E244" t="s">
        <v>515</v>
      </c>
      <c r="F244" s="62">
        <v>55379</v>
      </c>
      <c r="G244" t="s">
        <v>420</v>
      </c>
      <c r="H244">
        <v>139</v>
      </c>
      <c r="I244">
        <v>27139</v>
      </c>
      <c r="J244" t="s">
        <v>68</v>
      </c>
      <c r="K244" t="s">
        <v>69</v>
      </c>
      <c r="L244" t="s">
        <v>70</v>
      </c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 s="24">
        <f t="shared" si="3"/>
        <v>0</v>
      </c>
    </row>
    <row r="245" spans="1:39" s="7" customFormat="1" x14ac:dyDescent="0.2">
      <c r="A245" s="61">
        <v>1452</v>
      </c>
      <c r="B245" t="s">
        <v>75</v>
      </c>
      <c r="C245" t="s">
        <v>516</v>
      </c>
      <c r="D245" t="s">
        <v>517</v>
      </c>
      <c r="E245" t="s">
        <v>518</v>
      </c>
      <c r="F245" s="62">
        <v>48842</v>
      </c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 s="24">
        <f t="shared" si="3"/>
        <v>0</v>
      </c>
    </row>
    <row r="246" spans="1:39" s="7" customFormat="1" x14ac:dyDescent="0.2">
      <c r="A246" s="61">
        <v>1453</v>
      </c>
      <c r="B246" t="s">
        <v>75</v>
      </c>
      <c r="C246" t="s">
        <v>519</v>
      </c>
      <c r="D246" t="s">
        <v>235</v>
      </c>
      <c r="E246" t="s">
        <v>220</v>
      </c>
      <c r="F246" s="62">
        <v>56001</v>
      </c>
      <c r="G246" t="s">
        <v>221</v>
      </c>
      <c r="H246">
        <v>13</v>
      </c>
      <c r="I246">
        <v>27013</v>
      </c>
      <c r="J246" t="s">
        <v>80</v>
      </c>
      <c r="K246"/>
      <c r="L246" t="s">
        <v>96</v>
      </c>
      <c r="M246">
        <v>69</v>
      </c>
      <c r="N246">
        <v>4</v>
      </c>
      <c r="O246">
        <v>37</v>
      </c>
      <c r="P246">
        <v>9</v>
      </c>
      <c r="Q246">
        <v>4</v>
      </c>
      <c r="R246">
        <v>38</v>
      </c>
      <c r="S246"/>
      <c r="T246"/>
      <c r="U246"/>
      <c r="V246">
        <v>316</v>
      </c>
      <c r="W246">
        <v>266</v>
      </c>
      <c r="X246">
        <v>743</v>
      </c>
      <c r="Y246">
        <v>1</v>
      </c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 s="24">
        <f t="shared" si="3"/>
        <v>743</v>
      </c>
    </row>
    <row r="247" spans="1:39" s="7" customFormat="1" x14ac:dyDescent="0.2">
      <c r="A247" s="61">
        <v>1454</v>
      </c>
      <c r="B247" t="s">
        <v>71</v>
      </c>
      <c r="C247" t="s">
        <v>520</v>
      </c>
      <c r="D247" t="s">
        <v>521</v>
      </c>
      <c r="E247" t="s">
        <v>522</v>
      </c>
      <c r="F247" s="62">
        <v>55063</v>
      </c>
      <c r="G247" t="s">
        <v>523</v>
      </c>
      <c r="H247">
        <v>115</v>
      </c>
      <c r="I247">
        <v>27115</v>
      </c>
      <c r="J247" t="s">
        <v>80</v>
      </c>
      <c r="K247"/>
      <c r="L247" t="s">
        <v>81</v>
      </c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 s="24">
        <f t="shared" si="3"/>
        <v>0</v>
      </c>
    </row>
    <row r="248" spans="1:39" s="7" customFormat="1" x14ac:dyDescent="0.2">
      <c r="A248" s="61">
        <v>1455</v>
      </c>
      <c r="B248" t="s">
        <v>71</v>
      </c>
      <c r="C248" t="s">
        <v>524</v>
      </c>
      <c r="D248" t="s">
        <v>525</v>
      </c>
      <c r="E248" t="s">
        <v>419</v>
      </c>
      <c r="F248" s="62">
        <v>55378</v>
      </c>
      <c r="G248" t="s">
        <v>420</v>
      </c>
      <c r="H248">
        <v>139</v>
      </c>
      <c r="I248">
        <v>27139</v>
      </c>
      <c r="J248" t="s">
        <v>68</v>
      </c>
      <c r="K248" t="s">
        <v>69</v>
      </c>
      <c r="L248" t="s">
        <v>70</v>
      </c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 s="24">
        <f t="shared" si="3"/>
        <v>0</v>
      </c>
    </row>
    <row r="249" spans="1:39" s="7" customFormat="1" x14ac:dyDescent="0.2">
      <c r="A249" s="61">
        <v>1456</v>
      </c>
      <c r="B249" t="s">
        <v>71</v>
      </c>
      <c r="C249" t="s">
        <v>526</v>
      </c>
      <c r="D249" t="s">
        <v>93</v>
      </c>
      <c r="E249" t="s">
        <v>199</v>
      </c>
      <c r="F249" s="62">
        <v>56201</v>
      </c>
      <c r="G249" t="s">
        <v>200</v>
      </c>
      <c r="H249">
        <v>67</v>
      </c>
      <c r="I249">
        <v>27067</v>
      </c>
      <c r="J249" t="s">
        <v>80</v>
      </c>
      <c r="K249"/>
      <c r="L249" t="s">
        <v>201</v>
      </c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 s="24">
        <f t="shared" si="3"/>
        <v>0</v>
      </c>
    </row>
    <row r="250" spans="1:39" s="7" customFormat="1" x14ac:dyDescent="0.2">
      <c r="A250" s="61">
        <v>1458</v>
      </c>
      <c r="B250" t="s">
        <v>71</v>
      </c>
      <c r="C250" t="s">
        <v>527</v>
      </c>
      <c r="D250" t="s">
        <v>461</v>
      </c>
      <c r="E250" t="s">
        <v>187</v>
      </c>
      <c r="F250" s="62">
        <v>55449</v>
      </c>
      <c r="G250" t="s">
        <v>91</v>
      </c>
      <c r="H250">
        <v>3</v>
      </c>
      <c r="I250">
        <v>27003</v>
      </c>
      <c r="J250" t="s">
        <v>68</v>
      </c>
      <c r="K250" t="s">
        <v>69</v>
      </c>
      <c r="L250" t="s">
        <v>70</v>
      </c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 s="24">
        <f t="shared" si="3"/>
        <v>0</v>
      </c>
    </row>
    <row r="251" spans="1:39" s="7" customFormat="1" x14ac:dyDescent="0.2">
      <c r="A251" s="61">
        <v>1459</v>
      </c>
      <c r="B251" t="s">
        <v>75</v>
      </c>
      <c r="C251" t="s">
        <v>528</v>
      </c>
      <c r="D251" t="s">
        <v>131</v>
      </c>
      <c r="E251" t="s">
        <v>522</v>
      </c>
      <c r="F251" s="62">
        <v>55063</v>
      </c>
      <c r="G251" t="s">
        <v>523</v>
      </c>
      <c r="H251">
        <v>115</v>
      </c>
      <c r="I251">
        <v>27115</v>
      </c>
      <c r="J251" t="s">
        <v>80</v>
      </c>
      <c r="K251"/>
      <c r="L251" t="s">
        <v>81</v>
      </c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 s="24">
        <f t="shared" si="3"/>
        <v>0</v>
      </c>
    </row>
    <row r="252" spans="1:39" s="7" customFormat="1" x14ac:dyDescent="0.2">
      <c r="A252" s="61">
        <v>1460</v>
      </c>
      <c r="B252" t="s">
        <v>75</v>
      </c>
      <c r="C252" t="s">
        <v>529</v>
      </c>
      <c r="D252" t="s">
        <v>517</v>
      </c>
      <c r="E252" t="s">
        <v>518</v>
      </c>
      <c r="F252" s="62">
        <v>48842</v>
      </c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 s="24">
        <f t="shared" si="3"/>
        <v>0</v>
      </c>
    </row>
    <row r="253" spans="1:39" s="7" customFormat="1" x14ac:dyDescent="0.2">
      <c r="A253" s="61">
        <v>1462</v>
      </c>
      <c r="B253" t="s">
        <v>75</v>
      </c>
      <c r="C253" t="s">
        <v>530</v>
      </c>
      <c r="D253" t="s">
        <v>239</v>
      </c>
      <c r="E253" t="s">
        <v>452</v>
      </c>
      <c r="F253" s="62">
        <v>55044</v>
      </c>
      <c r="G253" t="s">
        <v>85</v>
      </c>
      <c r="H253">
        <v>37</v>
      </c>
      <c r="I253">
        <v>27037</v>
      </c>
      <c r="J253" t="s">
        <v>68</v>
      </c>
      <c r="K253" t="s">
        <v>69</v>
      </c>
      <c r="L253" t="s">
        <v>70</v>
      </c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 s="24">
        <f t="shared" si="3"/>
        <v>0</v>
      </c>
    </row>
    <row r="254" spans="1:39" s="7" customFormat="1" x14ac:dyDescent="0.2">
      <c r="A254" s="61">
        <v>1463</v>
      </c>
      <c r="B254" t="s">
        <v>75</v>
      </c>
      <c r="C254" t="s">
        <v>531</v>
      </c>
      <c r="D254" t="s">
        <v>93</v>
      </c>
      <c r="E254" t="s">
        <v>225</v>
      </c>
      <c r="F254" s="62">
        <v>55422</v>
      </c>
      <c r="G254" t="s">
        <v>67</v>
      </c>
      <c r="H254">
        <v>53</v>
      </c>
      <c r="I254">
        <v>27053</v>
      </c>
      <c r="J254" t="s">
        <v>68</v>
      </c>
      <c r="K254" t="s">
        <v>69</v>
      </c>
      <c r="L254" t="s">
        <v>70</v>
      </c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 s="24">
        <f t="shared" si="3"/>
        <v>0</v>
      </c>
    </row>
    <row r="255" spans="1:39" s="7" customFormat="1" x14ac:dyDescent="0.2">
      <c r="A255" s="61">
        <v>1464</v>
      </c>
      <c r="B255" t="s">
        <v>71</v>
      </c>
      <c r="C255" t="s">
        <v>532</v>
      </c>
      <c r="D255" t="s">
        <v>121</v>
      </c>
      <c r="E255" t="s">
        <v>137</v>
      </c>
      <c r="F255" s="62">
        <v>55443</v>
      </c>
      <c r="G255" t="s">
        <v>67</v>
      </c>
      <c r="H255">
        <v>53</v>
      </c>
      <c r="I255">
        <v>27053</v>
      </c>
      <c r="J255" t="s">
        <v>68</v>
      </c>
      <c r="K255" t="s">
        <v>69</v>
      </c>
      <c r="L255" t="s">
        <v>70</v>
      </c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 s="24">
        <f t="shared" si="3"/>
        <v>0</v>
      </c>
    </row>
    <row r="256" spans="1:39" s="7" customFormat="1" x14ac:dyDescent="0.2">
      <c r="A256" s="61">
        <v>1469</v>
      </c>
      <c r="B256" t="s">
        <v>75</v>
      </c>
      <c r="C256" t="s">
        <v>533</v>
      </c>
      <c r="D256" t="s">
        <v>178</v>
      </c>
      <c r="E256" t="s">
        <v>179</v>
      </c>
      <c r="F256" s="62">
        <v>53527</v>
      </c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 s="24">
        <f t="shared" si="3"/>
        <v>0</v>
      </c>
    </row>
    <row r="257" spans="1:39" s="7" customFormat="1" x14ac:dyDescent="0.2">
      <c r="A257" s="61">
        <v>1659</v>
      </c>
      <c r="B257" t="s">
        <v>75</v>
      </c>
      <c r="C257" t="s">
        <v>534</v>
      </c>
      <c r="D257" t="s">
        <v>93</v>
      </c>
      <c r="E257" t="s">
        <v>535</v>
      </c>
      <c r="F257" s="62">
        <v>33914</v>
      </c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 s="24">
        <f t="shared" si="3"/>
        <v>0</v>
      </c>
    </row>
    <row r="258" spans="1:39" s="8" customFormat="1" x14ac:dyDescent="0.2">
      <c r="A258" s="61">
        <v>1690</v>
      </c>
      <c r="B258" t="s">
        <v>75</v>
      </c>
      <c r="C258" t="s">
        <v>536</v>
      </c>
      <c r="D258" t="s">
        <v>169</v>
      </c>
      <c r="E258" t="s">
        <v>170</v>
      </c>
      <c r="F258" s="62">
        <v>58078</v>
      </c>
      <c r="G258" t="s">
        <v>171</v>
      </c>
      <c r="H258">
        <v>21</v>
      </c>
      <c r="I258">
        <v>27021</v>
      </c>
      <c r="J258" t="s">
        <v>80</v>
      </c>
      <c r="K258"/>
      <c r="L258" t="s">
        <v>81</v>
      </c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 s="24">
        <f t="shared" si="3"/>
        <v>0</v>
      </c>
    </row>
    <row r="259" spans="1:39" s="7" customFormat="1" x14ac:dyDescent="0.2">
      <c r="A259" s="61">
        <v>1691</v>
      </c>
      <c r="B259" t="s">
        <v>75</v>
      </c>
      <c r="C259" t="s">
        <v>537</v>
      </c>
      <c r="D259" t="s">
        <v>169</v>
      </c>
      <c r="E259" t="s">
        <v>170</v>
      </c>
      <c r="F259" s="62">
        <v>58078</v>
      </c>
      <c r="G259" t="s">
        <v>171</v>
      </c>
      <c r="H259">
        <v>21</v>
      </c>
      <c r="I259">
        <v>27021</v>
      </c>
      <c r="J259" t="s">
        <v>80</v>
      </c>
      <c r="K259"/>
      <c r="L259" t="s">
        <v>81</v>
      </c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 s="24">
        <f t="shared" si="3"/>
        <v>0</v>
      </c>
    </row>
    <row r="260" spans="1:39" s="7" customFormat="1" x14ac:dyDescent="0.2">
      <c r="A260" s="61">
        <v>1692</v>
      </c>
      <c r="B260" t="s">
        <v>75</v>
      </c>
      <c r="C260" t="s">
        <v>538</v>
      </c>
      <c r="D260" t="s">
        <v>169</v>
      </c>
      <c r="E260" t="s">
        <v>170</v>
      </c>
      <c r="F260" s="62">
        <v>58078</v>
      </c>
      <c r="G260" t="s">
        <v>171</v>
      </c>
      <c r="H260">
        <v>21</v>
      </c>
      <c r="I260">
        <v>27021</v>
      </c>
      <c r="J260" t="s">
        <v>80</v>
      </c>
      <c r="K260"/>
      <c r="L260" t="s">
        <v>81</v>
      </c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 s="24">
        <f t="shared" si="3"/>
        <v>0</v>
      </c>
    </row>
    <row r="261" spans="1:39" s="7" customFormat="1" x14ac:dyDescent="0.2">
      <c r="A261" s="61">
        <v>1693</v>
      </c>
      <c r="B261" t="s">
        <v>75</v>
      </c>
      <c r="C261" t="s">
        <v>539</v>
      </c>
      <c r="D261" t="s">
        <v>93</v>
      </c>
      <c r="E261" t="s">
        <v>540</v>
      </c>
      <c r="F261" s="62">
        <v>50401</v>
      </c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 s="24">
        <f t="shared" si="3"/>
        <v>0</v>
      </c>
    </row>
    <row r="262" spans="1:39" s="7" customFormat="1" x14ac:dyDescent="0.2">
      <c r="A262" s="61">
        <v>1694</v>
      </c>
      <c r="B262" t="s">
        <v>75</v>
      </c>
      <c r="C262" t="s">
        <v>541</v>
      </c>
      <c r="D262" t="s">
        <v>178</v>
      </c>
      <c r="E262" t="s">
        <v>179</v>
      </c>
      <c r="F262" s="62">
        <v>53527</v>
      </c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>
        <v>1</v>
      </c>
      <c r="AM262" s="24">
        <f t="shared" si="3"/>
        <v>0</v>
      </c>
    </row>
    <row r="263" spans="1:39" s="7" customFormat="1" x14ac:dyDescent="0.2">
      <c r="A263" s="61">
        <v>1695</v>
      </c>
      <c r="B263" t="s">
        <v>75</v>
      </c>
      <c r="C263" t="s">
        <v>542</v>
      </c>
      <c r="D263" t="s">
        <v>178</v>
      </c>
      <c r="E263" t="s">
        <v>179</v>
      </c>
      <c r="F263" s="62">
        <v>53527</v>
      </c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 s="24">
        <f t="shared" si="3"/>
        <v>0</v>
      </c>
    </row>
    <row r="264" spans="1:39" s="7" customFormat="1" x14ac:dyDescent="0.2">
      <c r="A264" s="61">
        <v>1696</v>
      </c>
      <c r="B264" t="s">
        <v>75</v>
      </c>
      <c r="C264" t="s">
        <v>543</v>
      </c>
      <c r="D264" t="s">
        <v>178</v>
      </c>
      <c r="E264" t="s">
        <v>179</v>
      </c>
      <c r="F264" s="62">
        <v>53527</v>
      </c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 s="24">
        <f t="shared" si="3"/>
        <v>0</v>
      </c>
    </row>
    <row r="265" spans="1:39" s="7" customFormat="1" x14ac:dyDescent="0.2">
      <c r="A265" s="61">
        <v>1697</v>
      </c>
      <c r="B265" t="s">
        <v>75</v>
      </c>
      <c r="C265" t="s">
        <v>544</v>
      </c>
      <c r="D265" t="s">
        <v>178</v>
      </c>
      <c r="E265" t="s">
        <v>179</v>
      </c>
      <c r="F265" s="62">
        <v>53527</v>
      </c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 s="24">
        <f t="shared" ref="AM265:AM286" si="4">SUM(X265+AK265)</f>
        <v>0</v>
      </c>
    </row>
    <row r="266" spans="1:39" s="7" customFormat="1" x14ac:dyDescent="0.2">
      <c r="A266" s="61">
        <v>1698</v>
      </c>
      <c r="B266" t="s">
        <v>75</v>
      </c>
      <c r="C266" t="s">
        <v>545</v>
      </c>
      <c r="D266" t="s">
        <v>178</v>
      </c>
      <c r="E266" t="s">
        <v>179</v>
      </c>
      <c r="F266" s="62">
        <v>53527</v>
      </c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 s="24">
        <f t="shared" si="4"/>
        <v>0</v>
      </c>
    </row>
    <row r="267" spans="1:39" s="7" customFormat="1" x14ac:dyDescent="0.2">
      <c r="A267" s="61">
        <v>1699</v>
      </c>
      <c r="B267" t="s">
        <v>75</v>
      </c>
      <c r="C267" t="s">
        <v>546</v>
      </c>
      <c r="D267" t="s">
        <v>178</v>
      </c>
      <c r="E267" t="s">
        <v>179</v>
      </c>
      <c r="F267" s="62">
        <v>53527</v>
      </c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 s="24">
        <f t="shared" si="4"/>
        <v>0</v>
      </c>
    </row>
    <row r="268" spans="1:39" s="7" customFormat="1" x14ac:dyDescent="0.2">
      <c r="A268" s="61">
        <v>1771</v>
      </c>
      <c r="B268" t="s">
        <v>75</v>
      </c>
      <c r="C268" t="s">
        <v>547</v>
      </c>
      <c r="D268" t="s">
        <v>178</v>
      </c>
      <c r="E268" t="s">
        <v>179</v>
      </c>
      <c r="F268" s="62">
        <v>53527</v>
      </c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 s="24">
        <f t="shared" si="4"/>
        <v>0</v>
      </c>
    </row>
    <row r="269" spans="1:39" s="7" customFormat="1" x14ac:dyDescent="0.2">
      <c r="A269" s="61">
        <v>1772</v>
      </c>
      <c r="B269" t="s">
        <v>75</v>
      </c>
      <c r="C269" t="s">
        <v>548</v>
      </c>
      <c r="D269" t="s">
        <v>178</v>
      </c>
      <c r="E269" t="s">
        <v>179</v>
      </c>
      <c r="F269" s="62">
        <v>53527</v>
      </c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>
        <v>1</v>
      </c>
      <c r="AM269" s="24">
        <f t="shared" si="4"/>
        <v>0</v>
      </c>
    </row>
    <row r="270" spans="1:39" s="7" customFormat="1" x14ac:dyDescent="0.2">
      <c r="A270" s="61">
        <v>1777</v>
      </c>
      <c r="B270" t="s">
        <v>71</v>
      </c>
      <c r="C270" t="s">
        <v>549</v>
      </c>
      <c r="D270" t="s">
        <v>121</v>
      </c>
      <c r="E270" t="s">
        <v>187</v>
      </c>
      <c r="F270" s="62">
        <v>55434</v>
      </c>
      <c r="G270" t="s">
        <v>91</v>
      </c>
      <c r="H270">
        <v>3</v>
      </c>
      <c r="I270">
        <v>27003</v>
      </c>
      <c r="J270" t="s">
        <v>68</v>
      </c>
      <c r="K270" t="s">
        <v>69</v>
      </c>
      <c r="L270" t="s">
        <v>70</v>
      </c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 s="24">
        <f t="shared" si="4"/>
        <v>0</v>
      </c>
    </row>
    <row r="271" spans="1:39" s="7" customFormat="1" x14ac:dyDescent="0.2">
      <c r="A271" s="61">
        <v>1778</v>
      </c>
      <c r="B271" t="s">
        <v>75</v>
      </c>
      <c r="C271" t="s">
        <v>550</v>
      </c>
      <c r="D271" t="s">
        <v>169</v>
      </c>
      <c r="E271" t="s">
        <v>170</v>
      </c>
      <c r="F271" s="62">
        <v>58078</v>
      </c>
      <c r="G271" t="s">
        <v>171</v>
      </c>
      <c r="H271">
        <v>21</v>
      </c>
      <c r="I271">
        <v>27021</v>
      </c>
      <c r="J271" t="s">
        <v>80</v>
      </c>
      <c r="K271"/>
      <c r="L271" t="s">
        <v>81</v>
      </c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 s="24">
        <f t="shared" si="4"/>
        <v>0</v>
      </c>
    </row>
    <row r="272" spans="1:39" s="7" customFormat="1" x14ac:dyDescent="0.2">
      <c r="A272" s="61">
        <v>1779</v>
      </c>
      <c r="B272" t="s">
        <v>75</v>
      </c>
      <c r="C272" t="s">
        <v>551</v>
      </c>
      <c r="D272" t="s">
        <v>169</v>
      </c>
      <c r="E272" t="s">
        <v>170</v>
      </c>
      <c r="F272" s="62">
        <v>58078</v>
      </c>
      <c r="G272" t="s">
        <v>171</v>
      </c>
      <c r="H272">
        <v>21</v>
      </c>
      <c r="I272">
        <v>27021</v>
      </c>
      <c r="J272" t="s">
        <v>80</v>
      </c>
      <c r="K272"/>
      <c r="L272" t="s">
        <v>81</v>
      </c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 s="24">
        <f t="shared" si="4"/>
        <v>0</v>
      </c>
    </row>
    <row r="273" spans="1:39" s="7" customFormat="1" x14ac:dyDescent="0.2">
      <c r="A273" s="61">
        <v>1810</v>
      </c>
      <c r="B273" t="s">
        <v>71</v>
      </c>
      <c r="C273" t="s">
        <v>552</v>
      </c>
      <c r="D273" t="s">
        <v>142</v>
      </c>
      <c r="E273" t="s">
        <v>132</v>
      </c>
      <c r="F273" s="62">
        <v>55350</v>
      </c>
      <c r="G273" t="s">
        <v>133</v>
      </c>
      <c r="H273">
        <v>85</v>
      </c>
      <c r="I273">
        <v>27085</v>
      </c>
      <c r="J273" t="s">
        <v>80</v>
      </c>
      <c r="K273"/>
      <c r="L273" t="s">
        <v>96</v>
      </c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 s="24">
        <f t="shared" si="4"/>
        <v>0</v>
      </c>
    </row>
    <row r="274" spans="1:39" s="7" customFormat="1" x14ac:dyDescent="0.2">
      <c r="A274" s="61">
        <v>1838</v>
      </c>
      <c r="B274" t="s">
        <v>71</v>
      </c>
      <c r="C274" t="s">
        <v>553</v>
      </c>
      <c r="D274" t="s">
        <v>525</v>
      </c>
      <c r="E274" t="s">
        <v>508</v>
      </c>
      <c r="F274" s="62">
        <v>55124</v>
      </c>
      <c r="G274" t="s">
        <v>85</v>
      </c>
      <c r="H274">
        <v>37</v>
      </c>
      <c r="I274">
        <v>27037</v>
      </c>
      <c r="J274" t="s">
        <v>68</v>
      </c>
      <c r="K274" t="s">
        <v>69</v>
      </c>
      <c r="L274" t="s">
        <v>70</v>
      </c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 s="24">
        <f t="shared" si="4"/>
        <v>0</v>
      </c>
    </row>
    <row r="275" spans="1:39" s="7" customFormat="1" x14ac:dyDescent="0.2">
      <c r="A275" s="61">
        <v>1848</v>
      </c>
      <c r="B275" t="s">
        <v>75</v>
      </c>
      <c r="C275" t="s">
        <v>554</v>
      </c>
      <c r="D275" t="s">
        <v>169</v>
      </c>
      <c r="E275" t="s">
        <v>170</v>
      </c>
      <c r="F275" s="62">
        <v>58078</v>
      </c>
      <c r="G275" t="s">
        <v>171</v>
      </c>
      <c r="H275">
        <v>21</v>
      </c>
      <c r="I275">
        <v>27021</v>
      </c>
      <c r="J275" t="s">
        <v>80</v>
      </c>
      <c r="K275"/>
      <c r="L275" t="s">
        <v>81</v>
      </c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 s="24">
        <f t="shared" si="4"/>
        <v>0</v>
      </c>
    </row>
    <row r="276" spans="1:39" s="7" customFormat="1" x14ac:dyDescent="0.2">
      <c r="A276" s="61">
        <v>1849</v>
      </c>
      <c r="B276" t="s">
        <v>75</v>
      </c>
      <c r="C276" t="s">
        <v>555</v>
      </c>
      <c r="D276" t="s">
        <v>169</v>
      </c>
      <c r="E276" t="s">
        <v>170</v>
      </c>
      <c r="F276" s="62">
        <v>58078</v>
      </c>
      <c r="G276" t="s">
        <v>171</v>
      </c>
      <c r="H276">
        <v>21</v>
      </c>
      <c r="I276">
        <v>27021</v>
      </c>
      <c r="J276" t="s">
        <v>80</v>
      </c>
      <c r="K276"/>
      <c r="L276" t="s">
        <v>81</v>
      </c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 s="24">
        <f t="shared" si="4"/>
        <v>0</v>
      </c>
    </row>
    <row r="277" spans="1:39" s="7" customFormat="1" x14ac:dyDescent="0.2">
      <c r="A277" s="61">
        <v>1860</v>
      </c>
      <c r="B277" t="s">
        <v>75</v>
      </c>
      <c r="C277" t="s">
        <v>556</v>
      </c>
      <c r="D277" t="s">
        <v>557</v>
      </c>
      <c r="E277" t="s">
        <v>143</v>
      </c>
      <c r="F277" s="62">
        <v>56301</v>
      </c>
      <c r="G277" t="s">
        <v>144</v>
      </c>
      <c r="H277">
        <v>145</v>
      </c>
      <c r="I277">
        <v>27145</v>
      </c>
      <c r="J277" t="s">
        <v>68</v>
      </c>
      <c r="K277" t="s">
        <v>143</v>
      </c>
      <c r="L277" t="s">
        <v>81</v>
      </c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 s="24">
        <f t="shared" si="4"/>
        <v>0</v>
      </c>
    </row>
    <row r="278" spans="1:39" s="7" customFormat="1" x14ac:dyDescent="0.2">
      <c r="A278" s="61">
        <v>1861</v>
      </c>
      <c r="B278" t="s">
        <v>71</v>
      </c>
      <c r="C278" t="s">
        <v>558</v>
      </c>
      <c r="D278" t="s">
        <v>559</v>
      </c>
      <c r="E278" t="s">
        <v>560</v>
      </c>
      <c r="F278" s="62">
        <v>56187</v>
      </c>
      <c r="G278" t="s">
        <v>561</v>
      </c>
      <c r="H278">
        <v>105</v>
      </c>
      <c r="I278">
        <v>27105</v>
      </c>
      <c r="J278" t="s">
        <v>80</v>
      </c>
      <c r="K278"/>
      <c r="L278" t="s">
        <v>201</v>
      </c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 s="24">
        <f t="shared" si="4"/>
        <v>0</v>
      </c>
    </row>
    <row r="279" spans="1:39" s="7" customFormat="1" x14ac:dyDescent="0.2">
      <c r="A279" s="61">
        <v>1865</v>
      </c>
      <c r="B279" t="s">
        <v>75</v>
      </c>
      <c r="C279" t="s">
        <v>562</v>
      </c>
      <c r="D279" t="s">
        <v>169</v>
      </c>
      <c r="E279" t="s">
        <v>170</v>
      </c>
      <c r="F279" s="62">
        <v>58078</v>
      </c>
      <c r="G279" t="s">
        <v>171</v>
      </c>
      <c r="H279">
        <v>21</v>
      </c>
      <c r="I279">
        <v>27021</v>
      </c>
      <c r="J279" t="s">
        <v>80</v>
      </c>
      <c r="K279"/>
      <c r="L279" t="s">
        <v>81</v>
      </c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 s="24">
        <f t="shared" si="4"/>
        <v>0</v>
      </c>
    </row>
    <row r="280" spans="1:39" s="7" customFormat="1" x14ac:dyDescent="0.2">
      <c r="A280" s="61">
        <v>1899</v>
      </c>
      <c r="B280" t="s">
        <v>71</v>
      </c>
      <c r="C280" t="s">
        <v>563</v>
      </c>
      <c r="D280" t="s">
        <v>93</v>
      </c>
      <c r="E280" t="s">
        <v>74</v>
      </c>
      <c r="F280" s="62">
        <v>55431</v>
      </c>
      <c r="G280" t="s">
        <v>67</v>
      </c>
      <c r="H280">
        <v>53</v>
      </c>
      <c r="I280">
        <v>27053</v>
      </c>
      <c r="J280" t="s">
        <v>68</v>
      </c>
      <c r="K280" t="s">
        <v>69</v>
      </c>
      <c r="L280" t="s">
        <v>70</v>
      </c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 s="24">
        <f t="shared" si="4"/>
        <v>0</v>
      </c>
    </row>
    <row r="281" spans="1:39" s="7" customFormat="1" x14ac:dyDescent="0.2">
      <c r="A281" s="61">
        <v>1942</v>
      </c>
      <c r="B281" t="s">
        <v>71</v>
      </c>
      <c r="C281" t="s">
        <v>564</v>
      </c>
      <c r="D281" t="s">
        <v>398</v>
      </c>
      <c r="E281" t="s">
        <v>84</v>
      </c>
      <c r="F281" s="62">
        <v>55337</v>
      </c>
      <c r="G281" t="s">
        <v>85</v>
      </c>
      <c r="H281">
        <v>37</v>
      </c>
      <c r="I281">
        <v>27037</v>
      </c>
      <c r="J281" t="s">
        <v>68</v>
      </c>
      <c r="K281" t="s">
        <v>69</v>
      </c>
      <c r="L281" t="s">
        <v>70</v>
      </c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 s="24">
        <f t="shared" si="4"/>
        <v>0</v>
      </c>
    </row>
    <row r="282" spans="1:39" s="7" customFormat="1" x14ac:dyDescent="0.2">
      <c r="A282" s="61">
        <v>1943</v>
      </c>
      <c r="B282" t="s">
        <v>75</v>
      </c>
      <c r="C282" t="s">
        <v>565</v>
      </c>
      <c r="D282" t="s">
        <v>93</v>
      </c>
      <c r="E282" t="s">
        <v>119</v>
      </c>
      <c r="F282" s="62">
        <v>55413</v>
      </c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 s="24">
        <f t="shared" si="4"/>
        <v>0</v>
      </c>
    </row>
    <row r="283" spans="1:39" s="7" customFormat="1" x14ac:dyDescent="0.2">
      <c r="A283" s="61">
        <v>1948</v>
      </c>
      <c r="B283" t="s">
        <v>71</v>
      </c>
      <c r="C283" t="s">
        <v>566</v>
      </c>
      <c r="D283" t="s">
        <v>567</v>
      </c>
      <c r="E283" t="s">
        <v>112</v>
      </c>
      <c r="F283" s="62">
        <v>55435</v>
      </c>
      <c r="G283" t="s">
        <v>67</v>
      </c>
      <c r="H283">
        <v>53</v>
      </c>
      <c r="I283">
        <v>27053</v>
      </c>
      <c r="J283" t="s">
        <v>68</v>
      </c>
      <c r="K283" t="s">
        <v>69</v>
      </c>
      <c r="L283" t="s">
        <v>70</v>
      </c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 s="24">
        <f t="shared" si="4"/>
        <v>0</v>
      </c>
    </row>
    <row r="284" spans="1:39" s="7" customFormat="1" x14ac:dyDescent="0.2">
      <c r="A284" s="61">
        <v>1949</v>
      </c>
      <c r="B284" t="s">
        <v>71</v>
      </c>
      <c r="C284" t="s">
        <v>568</v>
      </c>
      <c r="D284" t="s">
        <v>77</v>
      </c>
      <c r="E284" t="s">
        <v>425</v>
      </c>
      <c r="F284" s="62">
        <v>55744</v>
      </c>
      <c r="G284" t="s">
        <v>285</v>
      </c>
      <c r="H284">
        <v>61</v>
      </c>
      <c r="I284">
        <v>27061</v>
      </c>
      <c r="J284" t="s">
        <v>80</v>
      </c>
      <c r="K284"/>
      <c r="L284" t="s">
        <v>162</v>
      </c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 s="24">
        <f t="shared" si="4"/>
        <v>0</v>
      </c>
    </row>
    <row r="285" spans="1:39" s="7" customFormat="1" x14ac:dyDescent="0.2">
      <c r="A285" s="61">
        <v>1966</v>
      </c>
      <c r="B285" t="s">
        <v>71</v>
      </c>
      <c r="C285" t="s">
        <v>569</v>
      </c>
      <c r="D285" t="s">
        <v>459</v>
      </c>
      <c r="E285" t="s">
        <v>253</v>
      </c>
      <c r="F285" s="62">
        <v>56601</v>
      </c>
      <c r="G285" t="s">
        <v>254</v>
      </c>
      <c r="H285">
        <v>7</v>
      </c>
      <c r="I285">
        <v>27007</v>
      </c>
      <c r="J285" t="s">
        <v>80</v>
      </c>
      <c r="K285"/>
      <c r="L285" t="s">
        <v>102</v>
      </c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 s="24">
        <f t="shared" si="4"/>
        <v>0</v>
      </c>
    </row>
    <row r="286" spans="1:39" s="7" customFormat="1" x14ac:dyDescent="0.2">
      <c r="A286" s="61">
        <v>1967</v>
      </c>
      <c r="B286" t="s">
        <v>71</v>
      </c>
      <c r="C286" t="s">
        <v>570</v>
      </c>
      <c r="D286" t="s">
        <v>459</v>
      </c>
      <c r="E286" t="s">
        <v>100</v>
      </c>
      <c r="F286" s="62">
        <v>56501</v>
      </c>
      <c r="G286" t="s">
        <v>101</v>
      </c>
      <c r="H286">
        <v>5</v>
      </c>
      <c r="I286">
        <v>27005</v>
      </c>
      <c r="J286" t="s">
        <v>80</v>
      </c>
      <c r="K286"/>
      <c r="L286" t="s">
        <v>102</v>
      </c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 s="24">
        <f t="shared" si="4"/>
        <v>0</v>
      </c>
    </row>
    <row r="287" spans="1:39" s="7" customFormat="1" hidden="1" x14ac:dyDescent="0.2">
      <c r="A287" s="57"/>
      <c r="B287" s="48"/>
      <c r="C287" s="48"/>
      <c r="D287" s="48"/>
      <c r="E287" s="48"/>
      <c r="F287" s="53"/>
      <c r="G287" s="48"/>
      <c r="H287" s="42"/>
      <c r="I287" s="42"/>
      <c r="J287" s="43"/>
      <c r="K287" s="48"/>
      <c r="L287" s="48"/>
      <c r="M287" s="54"/>
      <c r="N287" s="54"/>
      <c r="O287" s="54"/>
      <c r="P287" s="54"/>
      <c r="Q287" s="54"/>
      <c r="R287" s="54"/>
      <c r="S287" s="54"/>
      <c r="T287" s="54"/>
      <c r="U287" s="54"/>
      <c r="V287" s="54"/>
      <c r="W287" s="54"/>
      <c r="X287" s="54"/>
      <c r="Y287" s="54"/>
      <c r="Z287" s="54"/>
      <c r="AA287" s="54"/>
      <c r="AB287" s="54"/>
      <c r="AC287" s="54"/>
      <c r="AD287" s="54"/>
      <c r="AE287" s="54"/>
      <c r="AF287" s="54"/>
      <c r="AG287" s="54"/>
      <c r="AH287" s="54"/>
      <c r="AI287" s="54"/>
      <c r="AJ287" s="54"/>
      <c r="AK287" s="54"/>
      <c r="AL287" s="54"/>
      <c r="AM287" s="24"/>
    </row>
    <row r="288" spans="1:39" s="25" customFormat="1" hidden="1" x14ac:dyDescent="0.2">
      <c r="A288" s="58"/>
      <c r="B288" s="45"/>
      <c r="C288" s="45"/>
      <c r="D288" s="45"/>
      <c r="E288" s="45"/>
      <c r="F288" s="55"/>
      <c r="G288" s="45"/>
      <c r="H288" s="44"/>
      <c r="I288" s="44"/>
      <c r="J288" s="47"/>
      <c r="K288" s="45"/>
      <c r="L288" s="45"/>
      <c r="M288" s="56"/>
      <c r="N288" s="56"/>
      <c r="O288" s="56"/>
      <c r="P288" s="56"/>
      <c r="Q288" s="56"/>
      <c r="R288" s="56"/>
      <c r="S288" s="56"/>
      <c r="T288" s="56"/>
      <c r="U288" s="56"/>
      <c r="V288" s="56"/>
      <c r="W288" s="56"/>
      <c r="X288" s="56"/>
      <c r="Y288" s="56"/>
      <c r="Z288" s="56"/>
      <c r="AA288" s="56"/>
      <c r="AB288" s="56"/>
      <c r="AC288" s="56"/>
      <c r="AD288" s="56"/>
      <c r="AE288" s="56"/>
      <c r="AF288" s="56"/>
      <c r="AG288" s="56"/>
      <c r="AH288" s="56"/>
      <c r="AI288" s="56"/>
      <c r="AJ288" s="56"/>
      <c r="AK288" s="56"/>
      <c r="AL288" s="56"/>
      <c r="AM288" s="24"/>
    </row>
    <row r="289" spans="1:39" s="25" customFormat="1" hidden="1" x14ac:dyDescent="0.2">
      <c r="A289" s="58"/>
      <c r="B289" s="45"/>
      <c r="C289" s="45"/>
      <c r="D289" s="45"/>
      <c r="E289" s="45"/>
      <c r="F289" s="55"/>
      <c r="G289" s="45"/>
      <c r="H289" s="44"/>
      <c r="I289" s="44"/>
      <c r="J289" s="47"/>
      <c r="K289" s="45"/>
      <c r="L289" s="45"/>
      <c r="M289" s="56"/>
      <c r="N289" s="56"/>
      <c r="O289" s="56"/>
      <c r="P289" s="56"/>
      <c r="Q289" s="56"/>
      <c r="R289" s="56"/>
      <c r="S289" s="56"/>
      <c r="T289" s="56"/>
      <c r="U289" s="56"/>
      <c r="V289" s="56"/>
      <c r="W289" s="56"/>
      <c r="X289" s="56"/>
      <c r="Y289" s="56"/>
      <c r="Z289" s="56"/>
      <c r="AA289" s="56"/>
      <c r="AB289" s="56"/>
      <c r="AC289" s="56"/>
      <c r="AD289" s="56"/>
      <c r="AE289" s="56"/>
      <c r="AF289" s="56"/>
      <c r="AG289" s="56"/>
      <c r="AH289" s="56"/>
      <c r="AI289" s="56"/>
      <c r="AJ289" s="56"/>
      <c r="AK289" s="56"/>
      <c r="AL289" s="56"/>
      <c r="AM289" s="24"/>
    </row>
    <row r="290" spans="1:39" s="25" customFormat="1" hidden="1" x14ac:dyDescent="0.2">
      <c r="A290" s="58"/>
      <c r="B290" s="45"/>
      <c r="C290" s="45"/>
      <c r="D290" s="45"/>
      <c r="E290" s="45"/>
      <c r="F290" s="55"/>
      <c r="G290" s="45"/>
      <c r="H290" s="44"/>
      <c r="I290" s="44"/>
      <c r="J290" s="47"/>
      <c r="K290" s="45"/>
      <c r="L290" s="45"/>
      <c r="M290" s="56"/>
      <c r="N290" s="56"/>
      <c r="O290" s="56"/>
      <c r="P290" s="56"/>
      <c r="Q290" s="56"/>
      <c r="R290" s="56"/>
      <c r="S290" s="56"/>
      <c r="T290" s="56"/>
      <c r="U290" s="56"/>
      <c r="V290" s="56"/>
      <c r="W290" s="56"/>
      <c r="X290" s="56"/>
      <c r="Y290" s="56"/>
      <c r="Z290" s="56"/>
      <c r="AA290" s="56"/>
      <c r="AB290" s="56"/>
      <c r="AC290" s="56"/>
      <c r="AD290" s="56"/>
      <c r="AE290" s="56"/>
      <c r="AF290" s="56"/>
      <c r="AG290" s="56"/>
      <c r="AH290" s="56"/>
      <c r="AI290" s="56"/>
      <c r="AJ290" s="56"/>
      <c r="AK290" s="56"/>
      <c r="AL290" s="56"/>
      <c r="AM290" s="24"/>
    </row>
    <row r="291" spans="1:39" s="25" customFormat="1" hidden="1" x14ac:dyDescent="0.2">
      <c r="A291" s="58"/>
      <c r="B291" s="45"/>
      <c r="C291" s="45"/>
      <c r="D291" s="45"/>
      <c r="E291" s="45"/>
      <c r="F291" s="55"/>
      <c r="G291" s="45"/>
      <c r="H291" s="44"/>
      <c r="I291" s="44"/>
      <c r="J291" s="47"/>
      <c r="K291" s="45"/>
      <c r="L291" s="45"/>
      <c r="M291" s="56"/>
      <c r="N291" s="56"/>
      <c r="O291" s="56"/>
      <c r="P291" s="56"/>
      <c r="Q291" s="56"/>
      <c r="R291" s="56"/>
      <c r="S291" s="56"/>
      <c r="T291" s="56"/>
      <c r="U291" s="56"/>
      <c r="V291" s="56"/>
      <c r="W291" s="56"/>
      <c r="X291" s="56"/>
      <c r="Y291" s="56"/>
      <c r="Z291" s="56"/>
      <c r="AA291" s="56"/>
      <c r="AB291" s="56"/>
      <c r="AC291" s="56"/>
      <c r="AD291" s="56"/>
      <c r="AE291" s="56"/>
      <c r="AF291" s="56"/>
      <c r="AG291" s="56"/>
      <c r="AH291" s="56"/>
      <c r="AI291" s="56"/>
      <c r="AJ291" s="56"/>
      <c r="AK291" s="56"/>
      <c r="AL291" s="56"/>
      <c r="AM291" s="24"/>
    </row>
    <row r="292" spans="1:39" s="25" customFormat="1" hidden="1" x14ac:dyDescent="0.2">
      <c r="A292" s="58"/>
      <c r="B292" s="45"/>
      <c r="C292" s="45"/>
      <c r="D292" s="45"/>
      <c r="E292" s="45"/>
      <c r="F292" s="55"/>
      <c r="G292" s="45"/>
      <c r="H292" s="44"/>
      <c r="I292" s="44"/>
      <c r="J292" s="47"/>
      <c r="K292" s="45"/>
      <c r="L292" s="45"/>
      <c r="M292" s="56"/>
      <c r="N292" s="56"/>
      <c r="O292" s="56"/>
      <c r="P292" s="56"/>
      <c r="Q292" s="56"/>
      <c r="R292" s="56"/>
      <c r="S292" s="56"/>
      <c r="T292" s="56"/>
      <c r="U292" s="56"/>
      <c r="V292" s="56"/>
      <c r="W292" s="56"/>
      <c r="X292" s="56"/>
      <c r="Y292" s="56"/>
      <c r="Z292" s="56"/>
      <c r="AA292" s="56"/>
      <c r="AB292" s="56"/>
      <c r="AC292" s="56"/>
      <c r="AD292" s="56"/>
      <c r="AE292" s="56"/>
      <c r="AF292" s="56"/>
      <c r="AG292" s="56"/>
      <c r="AH292" s="56"/>
      <c r="AI292" s="56"/>
      <c r="AJ292" s="56"/>
      <c r="AK292" s="56"/>
      <c r="AL292" s="56"/>
      <c r="AM292" s="24"/>
    </row>
    <row r="293" spans="1:39" s="25" customFormat="1" hidden="1" x14ac:dyDescent="0.2">
      <c r="A293" s="58"/>
      <c r="B293" s="45"/>
      <c r="C293" s="45"/>
      <c r="D293" s="45"/>
      <c r="E293" s="45"/>
      <c r="F293" s="55"/>
      <c r="G293" s="45"/>
      <c r="H293" s="44"/>
      <c r="I293" s="44"/>
      <c r="J293" s="47"/>
      <c r="K293" s="45"/>
      <c r="L293" s="45"/>
      <c r="M293" s="56"/>
      <c r="N293" s="56"/>
      <c r="O293" s="56"/>
      <c r="P293" s="56"/>
      <c r="Q293" s="56"/>
      <c r="R293" s="56"/>
      <c r="S293" s="56"/>
      <c r="T293" s="56"/>
      <c r="U293" s="56"/>
      <c r="V293" s="56"/>
      <c r="W293" s="56"/>
      <c r="X293" s="56"/>
      <c r="Y293" s="56"/>
      <c r="Z293" s="56"/>
      <c r="AA293" s="56"/>
      <c r="AB293" s="56"/>
      <c r="AC293" s="56"/>
      <c r="AD293" s="56"/>
      <c r="AE293" s="56"/>
      <c r="AF293" s="56"/>
      <c r="AG293" s="56"/>
      <c r="AH293" s="56"/>
      <c r="AI293" s="56"/>
      <c r="AJ293" s="56"/>
      <c r="AK293" s="56"/>
      <c r="AL293" s="56"/>
      <c r="AM293" s="24"/>
    </row>
    <row r="294" spans="1:39" s="25" customFormat="1" hidden="1" x14ac:dyDescent="0.2">
      <c r="A294" s="58"/>
      <c r="B294" s="45"/>
      <c r="C294" s="45"/>
      <c r="D294" s="45"/>
      <c r="E294" s="45"/>
      <c r="F294" s="55"/>
      <c r="G294" s="45"/>
      <c r="H294" s="44"/>
      <c r="I294" s="44"/>
      <c r="J294" s="47"/>
      <c r="K294" s="45"/>
      <c r="L294" s="45"/>
      <c r="M294" s="56"/>
      <c r="N294" s="56"/>
      <c r="O294" s="56"/>
      <c r="P294" s="56"/>
      <c r="Q294" s="56"/>
      <c r="R294" s="56"/>
      <c r="S294" s="56"/>
      <c r="T294" s="56"/>
      <c r="U294" s="56"/>
      <c r="V294" s="56"/>
      <c r="W294" s="56"/>
      <c r="X294" s="56"/>
      <c r="Y294" s="56"/>
      <c r="Z294" s="56"/>
      <c r="AA294" s="56"/>
      <c r="AB294" s="56"/>
      <c r="AC294" s="56"/>
      <c r="AD294" s="56"/>
      <c r="AE294" s="56"/>
      <c r="AF294" s="56"/>
      <c r="AG294" s="56"/>
      <c r="AH294" s="56"/>
      <c r="AI294" s="56"/>
      <c r="AJ294" s="56"/>
      <c r="AK294" s="56"/>
      <c r="AL294" s="56"/>
      <c r="AM294" s="24"/>
    </row>
    <row r="295" spans="1:39" s="25" customFormat="1" hidden="1" x14ac:dyDescent="0.2">
      <c r="A295" s="58"/>
      <c r="B295" s="45"/>
      <c r="C295" s="45"/>
      <c r="D295" s="45"/>
      <c r="E295" s="45"/>
      <c r="F295" s="55"/>
      <c r="G295" s="45"/>
      <c r="H295" s="44"/>
      <c r="I295" s="44"/>
      <c r="J295" s="47"/>
      <c r="K295" s="45"/>
      <c r="L295" s="45"/>
      <c r="M295" s="56"/>
      <c r="N295" s="56"/>
      <c r="O295" s="56"/>
      <c r="P295" s="56"/>
      <c r="Q295" s="56"/>
      <c r="R295" s="56"/>
      <c r="S295" s="56"/>
      <c r="T295" s="56"/>
      <c r="U295" s="56"/>
      <c r="V295" s="56"/>
      <c r="W295" s="56"/>
      <c r="X295" s="56"/>
      <c r="Y295" s="56"/>
      <c r="Z295" s="56"/>
      <c r="AA295" s="56"/>
      <c r="AB295" s="56"/>
      <c r="AC295" s="56"/>
      <c r="AD295" s="56"/>
      <c r="AE295" s="56"/>
      <c r="AF295" s="56"/>
      <c r="AG295" s="56"/>
      <c r="AH295" s="56"/>
      <c r="AI295" s="56"/>
      <c r="AJ295" s="56"/>
      <c r="AK295" s="56"/>
      <c r="AL295" s="56"/>
      <c r="AM295" s="24"/>
    </row>
    <row r="296" spans="1:39" s="25" customFormat="1" hidden="1" x14ac:dyDescent="0.2">
      <c r="A296" s="58"/>
      <c r="B296" s="45"/>
      <c r="C296" s="45"/>
      <c r="D296" s="45"/>
      <c r="E296" s="45"/>
      <c r="F296" s="55"/>
      <c r="G296" s="45"/>
      <c r="H296" s="44"/>
      <c r="I296" s="44"/>
      <c r="J296" s="47"/>
      <c r="K296" s="45"/>
      <c r="L296" s="45"/>
      <c r="M296" s="56"/>
      <c r="N296" s="56"/>
      <c r="O296" s="56"/>
      <c r="P296" s="56"/>
      <c r="Q296" s="56"/>
      <c r="R296" s="56"/>
      <c r="S296" s="56"/>
      <c r="T296" s="56"/>
      <c r="U296" s="56"/>
      <c r="V296" s="56"/>
      <c r="W296" s="56"/>
      <c r="X296" s="56"/>
      <c r="Y296" s="56"/>
      <c r="Z296" s="56"/>
      <c r="AA296" s="56"/>
      <c r="AB296" s="56"/>
      <c r="AC296" s="56"/>
      <c r="AD296" s="56"/>
      <c r="AE296" s="56"/>
      <c r="AF296" s="56"/>
      <c r="AG296" s="56"/>
      <c r="AH296" s="56"/>
      <c r="AI296" s="56"/>
      <c r="AJ296" s="56"/>
      <c r="AK296" s="56"/>
      <c r="AL296" s="56"/>
      <c r="AM296" s="24"/>
    </row>
    <row r="297" spans="1:39" s="25" customFormat="1" hidden="1" x14ac:dyDescent="0.2">
      <c r="A297" s="58"/>
      <c r="B297" s="45"/>
      <c r="C297" s="45"/>
      <c r="D297" s="45"/>
      <c r="E297" s="45"/>
      <c r="F297" s="55"/>
      <c r="G297" s="45"/>
      <c r="H297" s="44"/>
      <c r="I297" s="44"/>
      <c r="J297" s="47"/>
      <c r="K297" s="45"/>
      <c r="L297" s="45"/>
      <c r="M297" s="56"/>
      <c r="N297" s="56"/>
      <c r="O297" s="56"/>
      <c r="P297" s="56"/>
      <c r="Q297" s="56"/>
      <c r="R297" s="56"/>
      <c r="S297" s="56"/>
      <c r="T297" s="56"/>
      <c r="U297" s="56"/>
      <c r="V297" s="56"/>
      <c r="W297" s="56"/>
      <c r="X297" s="56"/>
      <c r="Y297" s="56"/>
      <c r="Z297" s="56"/>
      <c r="AA297" s="56"/>
      <c r="AB297" s="56"/>
      <c r="AC297" s="56"/>
      <c r="AD297" s="56"/>
      <c r="AE297" s="56"/>
      <c r="AF297" s="56"/>
      <c r="AG297" s="56"/>
      <c r="AH297" s="56"/>
      <c r="AI297" s="56"/>
      <c r="AJ297" s="56"/>
      <c r="AK297" s="56"/>
      <c r="AL297" s="56"/>
      <c r="AM297" s="24"/>
    </row>
    <row r="298" spans="1:39" s="25" customFormat="1" hidden="1" x14ac:dyDescent="0.2">
      <c r="A298" s="58"/>
      <c r="B298" s="45"/>
      <c r="C298" s="45"/>
      <c r="D298" s="45"/>
      <c r="E298" s="45"/>
      <c r="F298" s="55"/>
      <c r="G298" s="45"/>
      <c r="H298" s="44"/>
      <c r="I298" s="44"/>
      <c r="J298" s="47"/>
      <c r="K298" s="45"/>
      <c r="L298" s="45"/>
      <c r="M298" s="56"/>
      <c r="N298" s="56"/>
      <c r="O298" s="56"/>
      <c r="P298" s="56"/>
      <c r="Q298" s="56"/>
      <c r="R298" s="56"/>
      <c r="S298" s="56"/>
      <c r="T298" s="56"/>
      <c r="U298" s="56"/>
      <c r="V298" s="56"/>
      <c r="W298" s="56"/>
      <c r="X298" s="56"/>
      <c r="Y298" s="56"/>
      <c r="Z298" s="56"/>
      <c r="AA298" s="56"/>
      <c r="AB298" s="56"/>
      <c r="AC298" s="56"/>
      <c r="AD298" s="56"/>
      <c r="AE298" s="56"/>
      <c r="AF298" s="56"/>
      <c r="AG298" s="56"/>
      <c r="AH298" s="56"/>
      <c r="AI298" s="56"/>
      <c r="AJ298" s="56"/>
      <c r="AK298" s="56"/>
      <c r="AL298" s="56"/>
      <c r="AM298" s="24"/>
    </row>
    <row r="299" spans="1:39" s="25" customFormat="1" hidden="1" x14ac:dyDescent="0.2">
      <c r="A299" s="58"/>
      <c r="B299" s="45"/>
      <c r="C299" s="45"/>
      <c r="D299" s="45"/>
      <c r="E299" s="45"/>
      <c r="F299" s="55"/>
      <c r="G299" s="45"/>
      <c r="H299" s="44"/>
      <c r="I299" s="44"/>
      <c r="J299" s="47"/>
      <c r="K299" s="45"/>
      <c r="L299" s="45"/>
      <c r="M299" s="56"/>
      <c r="N299" s="56"/>
      <c r="O299" s="56"/>
      <c r="P299" s="56"/>
      <c r="Q299" s="56"/>
      <c r="R299" s="56"/>
      <c r="S299" s="56"/>
      <c r="T299" s="56"/>
      <c r="U299" s="56"/>
      <c r="V299" s="56"/>
      <c r="W299" s="56"/>
      <c r="X299" s="56"/>
      <c r="Y299" s="56"/>
      <c r="Z299" s="56"/>
      <c r="AA299" s="56"/>
      <c r="AB299" s="56"/>
      <c r="AC299" s="56"/>
      <c r="AD299" s="56"/>
      <c r="AE299" s="56"/>
      <c r="AF299" s="56"/>
      <c r="AG299" s="56"/>
      <c r="AH299" s="56"/>
      <c r="AI299" s="56"/>
      <c r="AJ299" s="56"/>
      <c r="AK299" s="56"/>
      <c r="AL299" s="56"/>
      <c r="AM299" s="24"/>
    </row>
    <row r="300" spans="1:39" s="25" customFormat="1" hidden="1" x14ac:dyDescent="0.2">
      <c r="A300" s="58"/>
      <c r="B300" s="45"/>
      <c r="C300" s="45"/>
      <c r="D300" s="45"/>
      <c r="E300" s="45"/>
      <c r="F300" s="55"/>
      <c r="G300" s="45"/>
      <c r="H300" s="44"/>
      <c r="I300" s="44"/>
      <c r="J300" s="47"/>
      <c r="K300" s="45"/>
      <c r="L300" s="45"/>
      <c r="M300" s="56"/>
      <c r="N300" s="56"/>
      <c r="O300" s="56"/>
      <c r="P300" s="56"/>
      <c r="Q300" s="56"/>
      <c r="R300" s="56"/>
      <c r="S300" s="56"/>
      <c r="T300" s="56"/>
      <c r="U300" s="56"/>
      <c r="V300" s="56"/>
      <c r="W300" s="56"/>
      <c r="X300" s="56"/>
      <c r="Y300" s="56"/>
      <c r="Z300" s="56"/>
      <c r="AA300" s="56"/>
      <c r="AB300" s="56"/>
      <c r="AC300" s="56"/>
      <c r="AD300" s="56"/>
      <c r="AE300" s="56"/>
      <c r="AF300" s="56"/>
      <c r="AG300" s="56"/>
      <c r="AH300" s="56"/>
      <c r="AI300" s="56"/>
      <c r="AJ300" s="56"/>
      <c r="AK300" s="56"/>
      <c r="AL300" s="56"/>
      <c r="AM300" s="24"/>
    </row>
    <row r="301" spans="1:39" s="25" customFormat="1" hidden="1" x14ac:dyDescent="0.2">
      <c r="A301" s="58"/>
      <c r="B301" s="45"/>
      <c r="C301" s="45"/>
      <c r="D301" s="45"/>
      <c r="E301" s="45"/>
      <c r="F301" s="55"/>
      <c r="G301" s="45"/>
      <c r="H301" s="44"/>
      <c r="I301" s="44"/>
      <c r="J301" s="47"/>
      <c r="K301" s="45"/>
      <c r="L301" s="45"/>
      <c r="M301" s="56"/>
      <c r="N301" s="56"/>
      <c r="O301" s="56"/>
      <c r="P301" s="56"/>
      <c r="Q301" s="56"/>
      <c r="R301" s="56"/>
      <c r="S301" s="56"/>
      <c r="T301" s="56"/>
      <c r="U301" s="56"/>
      <c r="V301" s="56"/>
      <c r="W301" s="56"/>
      <c r="X301" s="56"/>
      <c r="Y301" s="56"/>
      <c r="Z301" s="56"/>
      <c r="AA301" s="56"/>
      <c r="AB301" s="56"/>
      <c r="AC301" s="56"/>
      <c r="AD301" s="56"/>
      <c r="AE301" s="56"/>
      <c r="AF301" s="56"/>
      <c r="AG301" s="56"/>
      <c r="AH301" s="56"/>
      <c r="AI301" s="56"/>
      <c r="AJ301" s="56"/>
      <c r="AK301" s="56"/>
      <c r="AL301" s="56"/>
      <c r="AM301" s="24"/>
    </row>
    <row r="302" spans="1:39" s="25" customFormat="1" hidden="1" x14ac:dyDescent="0.2">
      <c r="A302" s="58"/>
      <c r="B302" s="45"/>
      <c r="C302" s="45"/>
      <c r="D302" s="45"/>
      <c r="E302" s="45"/>
      <c r="F302" s="55"/>
      <c r="G302" s="45"/>
      <c r="H302" s="44"/>
      <c r="I302" s="44"/>
      <c r="J302" s="47"/>
      <c r="K302" s="45"/>
      <c r="L302" s="45"/>
      <c r="M302" s="56"/>
      <c r="N302" s="56"/>
      <c r="O302" s="56"/>
      <c r="P302" s="56"/>
      <c r="Q302" s="56"/>
      <c r="R302" s="56"/>
      <c r="S302" s="56"/>
      <c r="T302" s="56"/>
      <c r="U302" s="56"/>
      <c r="V302" s="56"/>
      <c r="W302" s="56"/>
      <c r="X302" s="56"/>
      <c r="Y302" s="56"/>
      <c r="Z302" s="56"/>
      <c r="AA302" s="56"/>
      <c r="AB302" s="56"/>
      <c r="AC302" s="56"/>
      <c r="AD302" s="56"/>
      <c r="AE302" s="56"/>
      <c r="AF302" s="56"/>
      <c r="AG302" s="56"/>
      <c r="AH302" s="56"/>
      <c r="AI302" s="56"/>
      <c r="AJ302" s="56"/>
      <c r="AK302" s="56"/>
      <c r="AL302" s="56"/>
      <c r="AM302" s="24"/>
    </row>
    <row r="303" spans="1:39" s="25" customFormat="1" hidden="1" x14ac:dyDescent="0.2">
      <c r="A303" s="58"/>
      <c r="B303" s="45"/>
      <c r="C303" s="45"/>
      <c r="D303" s="45"/>
      <c r="E303" s="45"/>
      <c r="F303" s="55"/>
      <c r="G303" s="45"/>
      <c r="H303" s="44"/>
      <c r="I303" s="44"/>
      <c r="J303" s="47"/>
      <c r="K303" s="45"/>
      <c r="L303" s="45"/>
      <c r="M303" s="56"/>
      <c r="N303" s="56"/>
      <c r="O303" s="56"/>
      <c r="P303" s="56"/>
      <c r="Q303" s="56"/>
      <c r="R303" s="56"/>
      <c r="S303" s="56"/>
      <c r="T303" s="56"/>
      <c r="U303" s="56"/>
      <c r="V303" s="56"/>
      <c r="W303" s="56"/>
      <c r="X303" s="56"/>
      <c r="Y303" s="56"/>
      <c r="Z303" s="56"/>
      <c r="AA303" s="56"/>
      <c r="AB303" s="56"/>
      <c r="AC303" s="56"/>
      <c r="AD303" s="56"/>
      <c r="AE303" s="56"/>
      <c r="AF303" s="56"/>
      <c r="AG303" s="56"/>
      <c r="AH303" s="56"/>
      <c r="AI303" s="56"/>
      <c r="AJ303" s="56"/>
      <c r="AK303" s="56"/>
      <c r="AL303" s="56"/>
      <c r="AM303" s="24"/>
    </row>
    <row r="304" spans="1:39" s="25" customFormat="1" hidden="1" x14ac:dyDescent="0.2">
      <c r="A304" s="58"/>
      <c r="B304" s="45"/>
      <c r="C304" s="45"/>
      <c r="D304" s="45"/>
      <c r="E304" s="45"/>
      <c r="F304" s="55"/>
      <c r="G304" s="45"/>
      <c r="H304" s="44"/>
      <c r="I304" s="44"/>
      <c r="J304" s="47"/>
      <c r="K304" s="45"/>
      <c r="L304" s="45"/>
      <c r="M304" s="56"/>
      <c r="N304" s="56"/>
      <c r="O304" s="56"/>
      <c r="P304" s="56"/>
      <c r="Q304" s="56"/>
      <c r="R304" s="56"/>
      <c r="S304" s="56"/>
      <c r="T304" s="56"/>
      <c r="U304" s="56"/>
      <c r="V304" s="56"/>
      <c r="W304" s="56"/>
      <c r="X304" s="56"/>
      <c r="Y304" s="56"/>
      <c r="Z304" s="56"/>
      <c r="AA304" s="56"/>
      <c r="AB304" s="56"/>
      <c r="AC304" s="56"/>
      <c r="AD304" s="56"/>
      <c r="AE304" s="56"/>
      <c r="AF304" s="56"/>
      <c r="AG304" s="56"/>
      <c r="AH304" s="56"/>
      <c r="AI304" s="56"/>
      <c r="AJ304" s="56"/>
      <c r="AK304" s="56"/>
      <c r="AL304" s="56"/>
      <c r="AM304" s="24"/>
    </row>
    <row r="305" spans="1:39" s="25" customFormat="1" hidden="1" x14ac:dyDescent="0.2">
      <c r="A305" s="58"/>
      <c r="B305" s="45"/>
      <c r="C305" s="45"/>
      <c r="D305" s="45"/>
      <c r="E305" s="45"/>
      <c r="F305" s="55"/>
      <c r="G305" s="45"/>
      <c r="H305" s="44"/>
      <c r="I305" s="44"/>
      <c r="J305" s="47"/>
      <c r="K305" s="45"/>
      <c r="L305" s="45"/>
      <c r="M305" s="56"/>
      <c r="N305" s="56"/>
      <c r="O305" s="56"/>
      <c r="P305" s="56"/>
      <c r="Q305" s="56"/>
      <c r="R305" s="56"/>
      <c r="S305" s="56"/>
      <c r="T305" s="56"/>
      <c r="U305" s="56"/>
      <c r="V305" s="56"/>
      <c r="W305" s="56"/>
      <c r="X305" s="56"/>
      <c r="Y305" s="56"/>
      <c r="Z305" s="56"/>
      <c r="AA305" s="56"/>
      <c r="AB305" s="56"/>
      <c r="AC305" s="56"/>
      <c r="AD305" s="56"/>
      <c r="AE305" s="56"/>
      <c r="AF305" s="56"/>
      <c r="AG305" s="56"/>
      <c r="AH305" s="56"/>
      <c r="AI305" s="56"/>
      <c r="AJ305" s="56"/>
      <c r="AK305" s="56"/>
      <c r="AL305" s="56"/>
      <c r="AM305" s="24"/>
    </row>
    <row r="306" spans="1:39" s="25" customFormat="1" hidden="1" x14ac:dyDescent="0.2">
      <c r="A306" s="58"/>
      <c r="B306" s="45"/>
      <c r="C306" s="45"/>
      <c r="D306" s="45"/>
      <c r="E306" s="45"/>
      <c r="F306" s="55"/>
      <c r="G306" s="45"/>
      <c r="H306" s="44"/>
      <c r="I306" s="44"/>
      <c r="J306" s="47"/>
      <c r="K306" s="45"/>
      <c r="L306" s="45"/>
      <c r="M306" s="56"/>
      <c r="N306" s="56"/>
      <c r="O306" s="56"/>
      <c r="P306" s="56"/>
      <c r="Q306" s="56"/>
      <c r="R306" s="56"/>
      <c r="S306" s="56"/>
      <c r="T306" s="56"/>
      <c r="U306" s="56"/>
      <c r="V306" s="56"/>
      <c r="W306" s="56"/>
      <c r="X306" s="56"/>
      <c r="Y306" s="56"/>
      <c r="Z306" s="56"/>
      <c r="AA306" s="56"/>
      <c r="AB306" s="56"/>
      <c r="AC306" s="56"/>
      <c r="AD306" s="56"/>
      <c r="AE306" s="56"/>
      <c r="AF306" s="56"/>
      <c r="AG306" s="56"/>
      <c r="AH306" s="56"/>
      <c r="AI306" s="56"/>
      <c r="AJ306" s="56"/>
      <c r="AK306" s="56"/>
      <c r="AL306" s="56"/>
      <c r="AM306" s="24"/>
    </row>
    <row r="307" spans="1:39" s="25" customFormat="1" hidden="1" x14ac:dyDescent="0.2">
      <c r="A307" s="58"/>
      <c r="B307" s="45"/>
      <c r="C307" s="45"/>
      <c r="D307" s="45"/>
      <c r="E307" s="45"/>
      <c r="F307" s="55"/>
      <c r="G307" s="45"/>
      <c r="H307" s="44"/>
      <c r="I307" s="44"/>
      <c r="J307" s="47"/>
      <c r="K307" s="45"/>
      <c r="L307" s="45"/>
      <c r="M307" s="56"/>
      <c r="N307" s="56"/>
      <c r="O307" s="56"/>
      <c r="P307" s="56"/>
      <c r="Q307" s="56"/>
      <c r="R307" s="56"/>
      <c r="S307" s="56"/>
      <c r="T307" s="56"/>
      <c r="U307" s="56"/>
      <c r="V307" s="56"/>
      <c r="W307" s="56"/>
      <c r="X307" s="56"/>
      <c r="Y307" s="56"/>
      <c r="Z307" s="56"/>
      <c r="AA307" s="56"/>
      <c r="AB307" s="56"/>
      <c r="AC307" s="56"/>
      <c r="AD307" s="56"/>
      <c r="AE307" s="56"/>
      <c r="AF307" s="56"/>
      <c r="AG307" s="56"/>
      <c r="AH307" s="56"/>
      <c r="AI307" s="56"/>
      <c r="AJ307" s="56"/>
      <c r="AK307" s="56"/>
      <c r="AL307" s="56"/>
      <c r="AM307" s="24"/>
    </row>
    <row r="308" spans="1:39" s="25" customFormat="1" hidden="1" x14ac:dyDescent="0.2">
      <c r="A308" s="58"/>
      <c r="B308" s="45"/>
      <c r="C308" s="45"/>
      <c r="D308" s="45"/>
      <c r="E308" s="45"/>
      <c r="F308" s="55"/>
      <c r="G308" s="45"/>
      <c r="H308" s="44"/>
      <c r="I308" s="44"/>
      <c r="J308" s="47"/>
      <c r="K308" s="45"/>
      <c r="L308" s="45"/>
      <c r="M308" s="56"/>
      <c r="N308" s="56"/>
      <c r="O308" s="56"/>
      <c r="P308" s="56"/>
      <c r="Q308" s="56"/>
      <c r="R308" s="56"/>
      <c r="S308" s="56"/>
      <c r="T308" s="56"/>
      <c r="U308" s="56"/>
      <c r="V308" s="56"/>
      <c r="W308" s="56"/>
      <c r="X308" s="56"/>
      <c r="Y308" s="56"/>
      <c r="Z308" s="56"/>
      <c r="AA308" s="56"/>
      <c r="AB308" s="56"/>
      <c r="AC308" s="56"/>
      <c r="AD308" s="56"/>
      <c r="AE308" s="56"/>
      <c r="AF308" s="56"/>
      <c r="AG308" s="56"/>
      <c r="AH308" s="56"/>
      <c r="AI308" s="56"/>
      <c r="AJ308" s="56"/>
      <c r="AK308" s="56"/>
      <c r="AL308" s="56"/>
      <c r="AM308" s="24"/>
    </row>
    <row r="309" spans="1:39" s="25" customFormat="1" hidden="1" x14ac:dyDescent="0.2">
      <c r="A309" s="58"/>
      <c r="B309" s="45"/>
      <c r="C309" s="45"/>
      <c r="D309" s="45"/>
      <c r="E309" s="45"/>
      <c r="F309" s="55"/>
      <c r="G309" s="45"/>
      <c r="H309" s="44"/>
      <c r="I309" s="44"/>
      <c r="J309" s="47"/>
      <c r="K309" s="45"/>
      <c r="L309" s="45"/>
      <c r="M309" s="56"/>
      <c r="N309" s="56"/>
      <c r="O309" s="56"/>
      <c r="P309" s="56"/>
      <c r="Q309" s="56"/>
      <c r="R309" s="56"/>
      <c r="S309" s="56"/>
      <c r="T309" s="56"/>
      <c r="U309" s="56"/>
      <c r="V309" s="56"/>
      <c r="W309" s="56"/>
      <c r="X309" s="56"/>
      <c r="Y309" s="56"/>
      <c r="Z309" s="56"/>
      <c r="AA309" s="56"/>
      <c r="AB309" s="56"/>
      <c r="AC309" s="56"/>
      <c r="AD309" s="56"/>
      <c r="AE309" s="56"/>
      <c r="AF309" s="56"/>
      <c r="AG309" s="56"/>
      <c r="AH309" s="56"/>
      <c r="AI309" s="56"/>
      <c r="AJ309" s="56"/>
      <c r="AK309" s="56"/>
      <c r="AL309" s="56"/>
      <c r="AM309" s="24"/>
    </row>
    <row r="310" spans="1:39" s="25" customFormat="1" hidden="1" x14ac:dyDescent="0.2">
      <c r="A310" s="58"/>
      <c r="B310" s="45"/>
      <c r="C310" s="45"/>
      <c r="D310" s="45"/>
      <c r="E310" s="45"/>
      <c r="F310" s="55"/>
      <c r="G310" s="45"/>
      <c r="H310" s="44"/>
      <c r="I310" s="44"/>
      <c r="J310" s="47"/>
      <c r="K310" s="45"/>
      <c r="L310" s="45"/>
      <c r="M310" s="56"/>
      <c r="N310" s="56"/>
      <c r="O310" s="56"/>
      <c r="P310" s="56"/>
      <c r="Q310" s="56"/>
      <c r="R310" s="56"/>
      <c r="S310" s="56"/>
      <c r="T310" s="56"/>
      <c r="U310" s="56"/>
      <c r="V310" s="56"/>
      <c r="W310" s="56"/>
      <c r="X310" s="56"/>
      <c r="Y310" s="56"/>
      <c r="Z310" s="56"/>
      <c r="AA310" s="56"/>
      <c r="AB310" s="56"/>
      <c r="AC310" s="56"/>
      <c r="AD310" s="56"/>
      <c r="AE310" s="56"/>
      <c r="AF310" s="56"/>
      <c r="AG310" s="56"/>
      <c r="AH310" s="56"/>
      <c r="AI310" s="56"/>
      <c r="AJ310" s="56"/>
      <c r="AK310" s="56"/>
      <c r="AL310" s="56"/>
      <c r="AM310" s="24"/>
    </row>
    <row r="311" spans="1:39" s="25" customFormat="1" hidden="1" x14ac:dyDescent="0.2">
      <c r="A311" s="58"/>
      <c r="B311" s="45"/>
      <c r="C311" s="45"/>
      <c r="D311" s="45"/>
      <c r="E311" s="45"/>
      <c r="F311" s="55"/>
      <c r="G311" s="45"/>
      <c r="H311" s="44"/>
      <c r="I311" s="44"/>
      <c r="J311" s="47"/>
      <c r="K311" s="45"/>
      <c r="L311" s="45"/>
      <c r="M311" s="56"/>
      <c r="N311" s="56"/>
      <c r="O311" s="56"/>
      <c r="P311" s="56"/>
      <c r="Q311" s="56"/>
      <c r="R311" s="56"/>
      <c r="S311" s="56"/>
      <c r="T311" s="56"/>
      <c r="U311" s="56"/>
      <c r="V311" s="56"/>
      <c r="W311" s="56"/>
      <c r="X311" s="56"/>
      <c r="Y311" s="56"/>
      <c r="Z311" s="56"/>
      <c r="AA311" s="56"/>
      <c r="AB311" s="56"/>
      <c r="AC311" s="56"/>
      <c r="AD311" s="56"/>
      <c r="AE311" s="56"/>
      <c r="AF311" s="56"/>
      <c r="AG311" s="56"/>
      <c r="AH311" s="56"/>
      <c r="AI311" s="56"/>
      <c r="AJ311" s="56"/>
      <c r="AK311" s="56"/>
      <c r="AL311" s="56"/>
      <c r="AM311" s="24"/>
    </row>
    <row r="312" spans="1:39" s="25" customFormat="1" hidden="1" x14ac:dyDescent="0.2">
      <c r="A312" s="58"/>
      <c r="B312" s="45"/>
      <c r="C312" s="45"/>
      <c r="D312" s="45"/>
      <c r="E312" s="45"/>
      <c r="F312" s="55"/>
      <c r="G312" s="45"/>
      <c r="H312" s="44"/>
      <c r="I312" s="44"/>
      <c r="J312" s="47"/>
      <c r="K312" s="45"/>
      <c r="L312" s="45"/>
      <c r="M312" s="56"/>
      <c r="N312" s="56"/>
      <c r="O312" s="56"/>
      <c r="P312" s="56"/>
      <c r="Q312" s="56"/>
      <c r="R312" s="56"/>
      <c r="S312" s="56"/>
      <c r="T312" s="56"/>
      <c r="U312" s="56"/>
      <c r="V312" s="56"/>
      <c r="W312" s="56"/>
      <c r="X312" s="56"/>
      <c r="Y312" s="56"/>
      <c r="Z312" s="56"/>
      <c r="AA312" s="56"/>
      <c r="AB312" s="56"/>
      <c r="AC312" s="56"/>
      <c r="AD312" s="56"/>
      <c r="AE312" s="56"/>
      <c r="AF312" s="56"/>
      <c r="AG312" s="56"/>
      <c r="AH312" s="56"/>
      <c r="AI312" s="56"/>
      <c r="AJ312" s="56"/>
      <c r="AK312" s="56"/>
      <c r="AL312" s="56"/>
      <c r="AM312" s="24"/>
    </row>
    <row r="313" spans="1:39" s="7" customFormat="1" hidden="1" x14ac:dyDescent="0.2">
      <c r="A313" s="58"/>
      <c r="B313" s="50"/>
      <c r="C313" s="50"/>
      <c r="D313" s="50"/>
      <c r="E313" s="50"/>
      <c r="F313" s="55"/>
      <c r="G313" s="50"/>
      <c r="H313" s="23"/>
      <c r="I313" s="23"/>
      <c r="J313" s="51"/>
      <c r="K313" s="50"/>
      <c r="L313" s="50"/>
      <c r="M313" s="26"/>
      <c r="N313" s="26"/>
      <c r="O313" s="26"/>
      <c r="P313" s="26"/>
      <c r="Q313" s="26"/>
      <c r="R313" s="26"/>
      <c r="S313" s="26"/>
      <c r="T313" s="26"/>
      <c r="U313" s="26"/>
      <c r="V313" s="26"/>
      <c r="W313" s="26"/>
      <c r="X313" s="26"/>
      <c r="Y313" s="26"/>
      <c r="Z313" s="26"/>
      <c r="AA313" s="26"/>
      <c r="AB313" s="26"/>
      <c r="AC313" s="26"/>
      <c r="AD313" s="26"/>
      <c r="AE313" s="26"/>
      <c r="AF313" s="26"/>
      <c r="AG313" s="26"/>
      <c r="AH313" s="26"/>
      <c r="AI313" s="26"/>
      <c r="AJ313" s="26"/>
      <c r="AK313" s="26"/>
      <c r="AL313" s="26"/>
      <c r="AM313" s="24"/>
    </row>
    <row r="314" spans="1:39" hidden="1" x14ac:dyDescent="0.2">
      <c r="A314" s="58"/>
      <c r="F314" s="55"/>
      <c r="AM314" s="24"/>
    </row>
    <row r="315" spans="1:39" hidden="1" x14ac:dyDescent="0.2">
      <c r="A315" s="58"/>
      <c r="F315" s="55"/>
      <c r="AM315" s="24"/>
    </row>
    <row r="316" spans="1:39" hidden="1" x14ac:dyDescent="0.2">
      <c r="A316" s="58"/>
      <c r="F316" s="55"/>
      <c r="AM316" s="24"/>
    </row>
    <row r="317" spans="1:39" hidden="1" x14ac:dyDescent="0.2">
      <c r="AM317" s="24"/>
    </row>
    <row r="318" spans="1:39" hidden="1" x14ac:dyDescent="0.2">
      <c r="AM318" s="24"/>
    </row>
    <row r="319" spans="1:39" hidden="1" x14ac:dyDescent="0.2">
      <c r="AM319" s="24"/>
    </row>
    <row r="320" spans="1:39" hidden="1" x14ac:dyDescent="0.2">
      <c r="AM320" s="24"/>
    </row>
    <row r="321" spans="39:39" hidden="1" x14ac:dyDescent="0.2">
      <c r="AM321" s="24"/>
    </row>
    <row r="322" spans="39:39" hidden="1" x14ac:dyDescent="0.2">
      <c r="AM322" s="24"/>
    </row>
    <row r="323" spans="39:39" hidden="1" x14ac:dyDescent="0.2">
      <c r="AM323" s="24"/>
    </row>
    <row r="324" spans="39:39" hidden="1" x14ac:dyDescent="0.2">
      <c r="AM324" s="24"/>
    </row>
    <row r="325" spans="39:39" hidden="1" x14ac:dyDescent="0.2">
      <c r="AM325" s="24"/>
    </row>
    <row r="326" spans="39:39" hidden="1" x14ac:dyDescent="0.2">
      <c r="AM326" s="24"/>
    </row>
    <row r="327" spans="39:39" hidden="1" x14ac:dyDescent="0.2">
      <c r="AM327" s="24"/>
    </row>
    <row r="328" spans="39:39" hidden="1" x14ac:dyDescent="0.2">
      <c r="AM328" s="24"/>
    </row>
    <row r="329" spans="39:39" hidden="1" x14ac:dyDescent="0.2">
      <c r="AM329" s="24"/>
    </row>
    <row r="330" spans="39:39" hidden="1" x14ac:dyDescent="0.2">
      <c r="AM330" s="24"/>
    </row>
    <row r="331" spans="39:39" hidden="1" x14ac:dyDescent="0.2">
      <c r="AM331" s="24"/>
    </row>
    <row r="332" spans="39:39" hidden="1" x14ac:dyDescent="0.2">
      <c r="AM332" s="24"/>
    </row>
    <row r="333" spans="39:39" hidden="1" x14ac:dyDescent="0.2">
      <c r="AM333" s="24"/>
    </row>
    <row r="334" spans="39:39" hidden="1" x14ac:dyDescent="0.2">
      <c r="AM334" s="24"/>
    </row>
    <row r="335" spans="39:39" hidden="1" x14ac:dyDescent="0.2">
      <c r="AM335" s="24"/>
    </row>
    <row r="336" spans="39:39" hidden="1" x14ac:dyDescent="0.2">
      <c r="AM336" s="24"/>
    </row>
    <row r="337" spans="39:39" hidden="1" x14ac:dyDescent="0.2">
      <c r="AM337" s="24"/>
    </row>
    <row r="338" spans="39:39" hidden="1" x14ac:dyDescent="0.2">
      <c r="AM338" s="24"/>
    </row>
    <row r="339" spans="39:39" hidden="1" x14ac:dyDescent="0.2">
      <c r="AM339" s="24"/>
    </row>
    <row r="340" spans="39:39" hidden="1" x14ac:dyDescent="0.2">
      <c r="AM340" s="24"/>
    </row>
    <row r="341" spans="39:39" hidden="1" x14ac:dyDescent="0.2">
      <c r="AM341" s="24"/>
    </row>
    <row r="342" spans="39:39" hidden="1" x14ac:dyDescent="0.2">
      <c r="AM342" s="24"/>
    </row>
    <row r="343" spans="39:39" hidden="1" x14ac:dyDescent="0.2">
      <c r="AM343" s="24"/>
    </row>
    <row r="344" spans="39:39" hidden="1" x14ac:dyDescent="0.2">
      <c r="AM344" s="24"/>
    </row>
    <row r="345" spans="39:39" hidden="1" x14ac:dyDescent="0.2">
      <c r="AM345" s="24"/>
    </row>
    <row r="346" spans="39:39" hidden="1" x14ac:dyDescent="0.2">
      <c r="AM346" s="24"/>
    </row>
    <row r="347" spans="39:39" hidden="1" x14ac:dyDescent="0.2">
      <c r="AM347" s="24"/>
    </row>
    <row r="348" spans="39:39" hidden="1" x14ac:dyDescent="0.2">
      <c r="AM348" s="24"/>
    </row>
    <row r="349" spans="39:39" hidden="1" x14ac:dyDescent="0.2">
      <c r="AM349" s="24"/>
    </row>
    <row r="350" spans="39:39" hidden="1" x14ac:dyDescent="0.2">
      <c r="AM350" s="24"/>
    </row>
    <row r="351" spans="39:39" hidden="1" x14ac:dyDescent="0.2">
      <c r="AM351" s="24"/>
    </row>
    <row r="352" spans="39:39" hidden="1" x14ac:dyDescent="0.2">
      <c r="AM352" s="24"/>
    </row>
    <row r="353" spans="39:39" hidden="1" x14ac:dyDescent="0.2">
      <c r="AM353" s="24"/>
    </row>
    <row r="354" spans="39:39" hidden="1" x14ac:dyDescent="0.2">
      <c r="AM354" s="24"/>
    </row>
    <row r="355" spans="39:39" hidden="1" x14ac:dyDescent="0.2">
      <c r="AM355" s="24"/>
    </row>
    <row r="356" spans="39:39" hidden="1" x14ac:dyDescent="0.2">
      <c r="AM356" s="24"/>
    </row>
    <row r="357" spans="39:39" hidden="1" x14ac:dyDescent="0.2">
      <c r="AM357" s="24"/>
    </row>
    <row r="358" spans="39:39" hidden="1" x14ac:dyDescent="0.2">
      <c r="AM358" s="24"/>
    </row>
    <row r="359" spans="39:39" hidden="1" x14ac:dyDescent="0.2">
      <c r="AM359" s="24"/>
    </row>
    <row r="360" spans="39:39" hidden="1" x14ac:dyDescent="0.2">
      <c r="AM360" s="24"/>
    </row>
    <row r="361" spans="39:39" hidden="1" x14ac:dyDescent="0.2">
      <c r="AM361" s="24"/>
    </row>
    <row r="362" spans="39:39" hidden="1" x14ac:dyDescent="0.2">
      <c r="AM362" s="24"/>
    </row>
    <row r="363" spans="39:39" hidden="1" x14ac:dyDescent="0.2">
      <c r="AM363" s="24"/>
    </row>
    <row r="364" spans="39:39" hidden="1" x14ac:dyDescent="0.2">
      <c r="AM364" s="24"/>
    </row>
    <row r="365" spans="39:39" hidden="1" x14ac:dyDescent="0.2">
      <c r="AM365" s="24"/>
    </row>
    <row r="366" spans="39:39" hidden="1" x14ac:dyDescent="0.2">
      <c r="AM366" s="24"/>
    </row>
    <row r="367" spans="39:39" hidden="1" x14ac:dyDescent="0.2">
      <c r="AM367" s="24"/>
    </row>
    <row r="368" spans="39:39" hidden="1" x14ac:dyDescent="0.2">
      <c r="AM368" s="24"/>
    </row>
    <row r="369" spans="39:39" hidden="1" x14ac:dyDescent="0.2">
      <c r="AM369" s="24"/>
    </row>
    <row r="370" spans="39:39" hidden="1" x14ac:dyDescent="0.2">
      <c r="AM370" s="24"/>
    </row>
    <row r="371" spans="39:39" hidden="1" x14ac:dyDescent="0.2">
      <c r="AM371" s="24"/>
    </row>
    <row r="372" spans="39:39" hidden="1" x14ac:dyDescent="0.2">
      <c r="AM372" s="24"/>
    </row>
    <row r="373" spans="39:39" hidden="1" x14ac:dyDescent="0.2">
      <c r="AM373" s="24"/>
    </row>
    <row r="374" spans="39:39" hidden="1" x14ac:dyDescent="0.2">
      <c r="AM374" s="24"/>
    </row>
    <row r="375" spans="39:39" hidden="1" x14ac:dyDescent="0.2">
      <c r="AM375" s="24"/>
    </row>
    <row r="376" spans="39:39" hidden="1" x14ac:dyDescent="0.2">
      <c r="AM376" s="24"/>
    </row>
    <row r="377" spans="39:39" hidden="1" x14ac:dyDescent="0.2">
      <c r="AM377" s="24"/>
    </row>
    <row r="378" spans="39:39" hidden="1" x14ac:dyDescent="0.2">
      <c r="AM378" s="24"/>
    </row>
    <row r="379" spans="39:39" hidden="1" x14ac:dyDescent="0.2">
      <c r="AM379" s="24"/>
    </row>
    <row r="380" spans="39:39" hidden="1" x14ac:dyDescent="0.2">
      <c r="AM380" s="24"/>
    </row>
    <row r="381" spans="39:39" hidden="1" x14ac:dyDescent="0.2">
      <c r="AM381" s="24"/>
    </row>
    <row r="382" spans="39:39" hidden="1" x14ac:dyDescent="0.2">
      <c r="AM382" s="24"/>
    </row>
    <row r="383" spans="39:39" hidden="1" x14ac:dyDescent="0.2">
      <c r="AM383" s="24"/>
    </row>
    <row r="384" spans="39:39" hidden="1" x14ac:dyDescent="0.2">
      <c r="AM384" s="24"/>
    </row>
    <row r="385" spans="39:39" hidden="1" x14ac:dyDescent="0.2">
      <c r="AM385" s="24"/>
    </row>
    <row r="386" spans="39:39" hidden="1" x14ac:dyDescent="0.2">
      <c r="AM386" s="24"/>
    </row>
    <row r="387" spans="39:39" hidden="1" x14ac:dyDescent="0.2">
      <c r="AM387" s="24"/>
    </row>
    <row r="388" spans="39:39" hidden="1" x14ac:dyDescent="0.2">
      <c r="AM388" s="24"/>
    </row>
    <row r="389" spans="39:39" hidden="1" x14ac:dyDescent="0.2">
      <c r="AM389" s="24"/>
    </row>
    <row r="390" spans="39:39" hidden="1" x14ac:dyDescent="0.2">
      <c r="AM390" s="24"/>
    </row>
    <row r="391" spans="39:39" hidden="1" x14ac:dyDescent="0.2">
      <c r="AM391" s="24"/>
    </row>
    <row r="392" spans="39:39" hidden="1" x14ac:dyDescent="0.2">
      <c r="AM392" s="24"/>
    </row>
    <row r="393" spans="39:39" hidden="1" x14ac:dyDescent="0.2">
      <c r="AM393" s="24"/>
    </row>
    <row r="394" spans="39:39" hidden="1" x14ac:dyDescent="0.2">
      <c r="AM394" s="24"/>
    </row>
    <row r="395" spans="39:39" hidden="1" x14ac:dyDescent="0.2">
      <c r="AM395" s="24"/>
    </row>
    <row r="396" spans="39:39" hidden="1" x14ac:dyDescent="0.2">
      <c r="AM396" s="24"/>
    </row>
    <row r="397" spans="39:39" hidden="1" x14ac:dyDescent="0.2">
      <c r="AM397" s="24"/>
    </row>
    <row r="398" spans="39:39" hidden="1" x14ac:dyDescent="0.2">
      <c r="AM398" s="24"/>
    </row>
    <row r="399" spans="39:39" hidden="1" x14ac:dyDescent="0.2">
      <c r="AM399" s="24"/>
    </row>
    <row r="400" spans="39:39" hidden="1" x14ac:dyDescent="0.2">
      <c r="AM400" s="24"/>
    </row>
    <row r="401" spans="39:39" hidden="1" x14ac:dyDescent="0.2">
      <c r="AM401" s="24"/>
    </row>
    <row r="402" spans="39:39" hidden="1" x14ac:dyDescent="0.2">
      <c r="AM402" s="24"/>
    </row>
    <row r="403" spans="39:39" hidden="1" x14ac:dyDescent="0.2">
      <c r="AM403" s="24"/>
    </row>
    <row r="404" spans="39:39" hidden="1" x14ac:dyDescent="0.2">
      <c r="AM404" s="24"/>
    </row>
    <row r="405" spans="39:39" hidden="1" x14ac:dyDescent="0.2">
      <c r="AM405" s="24"/>
    </row>
    <row r="406" spans="39:39" hidden="1" x14ac:dyDescent="0.2">
      <c r="AM406" s="24"/>
    </row>
    <row r="407" spans="39:39" hidden="1" x14ac:dyDescent="0.2">
      <c r="AM407" s="24"/>
    </row>
    <row r="408" spans="39:39" hidden="1" x14ac:dyDescent="0.2">
      <c r="AM408" s="24"/>
    </row>
    <row r="409" spans="39:39" hidden="1" x14ac:dyDescent="0.2">
      <c r="AM409" s="24"/>
    </row>
    <row r="410" spans="39:39" hidden="1" x14ac:dyDescent="0.2">
      <c r="AM410" s="24"/>
    </row>
    <row r="411" spans="39:39" hidden="1" x14ac:dyDescent="0.2">
      <c r="AM411" s="24"/>
    </row>
    <row r="412" spans="39:39" hidden="1" x14ac:dyDescent="0.2">
      <c r="AM412" s="24"/>
    </row>
    <row r="413" spans="39:39" hidden="1" x14ac:dyDescent="0.2">
      <c r="AM413" s="24"/>
    </row>
    <row r="414" spans="39:39" hidden="1" x14ac:dyDescent="0.2">
      <c r="AM414" s="24"/>
    </row>
    <row r="415" spans="39:39" hidden="1" x14ac:dyDescent="0.2">
      <c r="AM415" s="24"/>
    </row>
    <row r="416" spans="39:39" hidden="1" x14ac:dyDescent="0.2">
      <c r="AM416" s="24"/>
    </row>
    <row r="417" spans="39:39" hidden="1" x14ac:dyDescent="0.2">
      <c r="AM417" s="24"/>
    </row>
    <row r="418" spans="39:39" hidden="1" x14ac:dyDescent="0.2">
      <c r="AM418" s="24"/>
    </row>
    <row r="419" spans="39:39" hidden="1" x14ac:dyDescent="0.2">
      <c r="AM419" s="24"/>
    </row>
    <row r="420" spans="39:39" hidden="1" x14ac:dyDescent="0.2">
      <c r="AM420" s="24"/>
    </row>
    <row r="421" spans="39:39" hidden="1" x14ac:dyDescent="0.2">
      <c r="AM421" s="24"/>
    </row>
    <row r="422" spans="39:39" hidden="1" x14ac:dyDescent="0.2">
      <c r="AM422" s="24"/>
    </row>
    <row r="423" spans="39:39" hidden="1" x14ac:dyDescent="0.2">
      <c r="AM423" s="24"/>
    </row>
    <row r="424" spans="39:39" hidden="1" x14ac:dyDescent="0.2">
      <c r="AM424" s="24"/>
    </row>
    <row r="425" spans="39:39" hidden="1" x14ac:dyDescent="0.2">
      <c r="AM425" s="24"/>
    </row>
    <row r="426" spans="39:39" hidden="1" x14ac:dyDescent="0.2">
      <c r="AM426" s="24"/>
    </row>
    <row r="427" spans="39:39" hidden="1" x14ac:dyDescent="0.2">
      <c r="AM427" s="24"/>
    </row>
    <row r="428" spans="39:39" hidden="1" x14ac:dyDescent="0.2">
      <c r="AM428" s="24"/>
    </row>
    <row r="429" spans="39:39" hidden="1" x14ac:dyDescent="0.2">
      <c r="AM429" s="24"/>
    </row>
    <row r="430" spans="39:39" hidden="1" x14ac:dyDescent="0.2">
      <c r="AM430" s="24"/>
    </row>
    <row r="431" spans="39:39" hidden="1" x14ac:dyDescent="0.2">
      <c r="AM431" s="24"/>
    </row>
    <row r="432" spans="39:39" hidden="1" x14ac:dyDescent="0.2">
      <c r="AM432" s="24"/>
    </row>
    <row r="433" spans="39:39" hidden="1" x14ac:dyDescent="0.2">
      <c r="AM433" s="24"/>
    </row>
    <row r="434" spans="39:39" hidden="1" x14ac:dyDescent="0.2">
      <c r="AM434" s="24"/>
    </row>
    <row r="435" spans="39:39" hidden="1" x14ac:dyDescent="0.2">
      <c r="AM435" s="24"/>
    </row>
    <row r="436" spans="39:39" hidden="1" x14ac:dyDescent="0.2">
      <c r="AM436" s="24"/>
    </row>
    <row r="437" spans="39:39" hidden="1" x14ac:dyDescent="0.2">
      <c r="AM437" s="24"/>
    </row>
    <row r="438" spans="39:39" hidden="1" x14ac:dyDescent="0.2">
      <c r="AM438" s="24"/>
    </row>
    <row r="439" spans="39:39" hidden="1" x14ac:dyDescent="0.2">
      <c r="AM439" s="24"/>
    </row>
    <row r="440" spans="39:39" hidden="1" x14ac:dyDescent="0.2">
      <c r="AM440" s="24"/>
    </row>
    <row r="441" spans="39:39" hidden="1" x14ac:dyDescent="0.2">
      <c r="AM441" s="24"/>
    </row>
    <row r="442" spans="39:39" hidden="1" x14ac:dyDescent="0.2">
      <c r="AM442" s="24"/>
    </row>
    <row r="443" spans="39:39" hidden="1" x14ac:dyDescent="0.2">
      <c r="AM443" s="24"/>
    </row>
    <row r="444" spans="39:39" hidden="1" x14ac:dyDescent="0.2">
      <c r="AM444" s="24"/>
    </row>
    <row r="445" spans="39:39" hidden="1" x14ac:dyDescent="0.2">
      <c r="AM445" s="24"/>
    </row>
    <row r="446" spans="39:39" hidden="1" x14ac:dyDescent="0.2">
      <c r="AM446" s="24"/>
    </row>
    <row r="447" spans="39:39" hidden="1" x14ac:dyDescent="0.2">
      <c r="AM447" s="24"/>
    </row>
    <row r="448" spans="39:39" hidden="1" x14ac:dyDescent="0.2">
      <c r="AM448" s="24"/>
    </row>
    <row r="449" spans="39:39" hidden="1" x14ac:dyDescent="0.2">
      <c r="AM449" s="24"/>
    </row>
    <row r="450" spans="39:39" hidden="1" x14ac:dyDescent="0.2">
      <c r="AM450" s="24"/>
    </row>
    <row r="451" spans="39:39" hidden="1" x14ac:dyDescent="0.2">
      <c r="AM451" s="24"/>
    </row>
    <row r="452" spans="39:39" hidden="1" x14ac:dyDescent="0.2">
      <c r="AM452" s="24"/>
    </row>
    <row r="453" spans="39:39" hidden="1" x14ac:dyDescent="0.2">
      <c r="AM453" s="24"/>
    </row>
    <row r="454" spans="39:39" hidden="1" x14ac:dyDescent="0.2">
      <c r="AM454" s="24"/>
    </row>
    <row r="455" spans="39:39" hidden="1" x14ac:dyDescent="0.2">
      <c r="AM455" s="24"/>
    </row>
    <row r="456" spans="39:39" hidden="1" x14ac:dyDescent="0.2">
      <c r="AM456" s="24"/>
    </row>
    <row r="457" spans="39:39" hidden="1" x14ac:dyDescent="0.2">
      <c r="AM457" s="24"/>
    </row>
    <row r="458" spans="39:39" hidden="1" x14ac:dyDescent="0.2">
      <c r="AM458" s="24"/>
    </row>
    <row r="459" spans="39:39" hidden="1" x14ac:dyDescent="0.2">
      <c r="AM459" s="24"/>
    </row>
    <row r="460" spans="39:39" hidden="1" x14ac:dyDescent="0.2">
      <c r="AM460" s="24"/>
    </row>
    <row r="461" spans="39:39" hidden="1" x14ac:dyDescent="0.2">
      <c r="AM461" s="24"/>
    </row>
    <row r="462" spans="39:39" hidden="1" x14ac:dyDescent="0.2">
      <c r="AM462" s="24"/>
    </row>
    <row r="463" spans="39:39" hidden="1" x14ac:dyDescent="0.2">
      <c r="AM463" s="24"/>
    </row>
    <row r="464" spans="39:39" hidden="1" x14ac:dyDescent="0.2">
      <c r="AM464" s="24"/>
    </row>
    <row r="465" spans="39:39" hidden="1" x14ac:dyDescent="0.2">
      <c r="AM465" s="24"/>
    </row>
    <row r="466" spans="39:39" hidden="1" x14ac:dyDescent="0.2">
      <c r="AM466" s="24"/>
    </row>
    <row r="467" spans="39:39" hidden="1" x14ac:dyDescent="0.2">
      <c r="AM467" s="24"/>
    </row>
    <row r="468" spans="39:39" hidden="1" x14ac:dyDescent="0.2">
      <c r="AM468" s="24"/>
    </row>
    <row r="469" spans="39:39" hidden="1" x14ac:dyDescent="0.2">
      <c r="AM469" s="24"/>
    </row>
    <row r="470" spans="39:39" hidden="1" x14ac:dyDescent="0.2">
      <c r="AM470" s="24"/>
    </row>
    <row r="471" spans="39:39" hidden="1" x14ac:dyDescent="0.2">
      <c r="AM471" s="24"/>
    </row>
    <row r="472" spans="39:39" hidden="1" x14ac:dyDescent="0.2">
      <c r="AM472" s="24"/>
    </row>
    <row r="473" spans="39:39" hidden="1" x14ac:dyDescent="0.2">
      <c r="AM473" s="24"/>
    </row>
    <row r="474" spans="39:39" hidden="1" x14ac:dyDescent="0.2">
      <c r="AM474" s="24"/>
    </row>
    <row r="475" spans="39:39" hidden="1" x14ac:dyDescent="0.2">
      <c r="AM475" s="24"/>
    </row>
    <row r="476" spans="39:39" hidden="1" x14ac:dyDescent="0.2">
      <c r="AM476" s="24"/>
    </row>
    <row r="477" spans="39:39" hidden="1" x14ac:dyDescent="0.2">
      <c r="AM477" s="24"/>
    </row>
    <row r="478" spans="39:39" hidden="1" x14ac:dyDescent="0.2">
      <c r="AM478" s="24"/>
    </row>
    <row r="479" spans="39:39" hidden="1" x14ac:dyDescent="0.2">
      <c r="AM479" s="24"/>
    </row>
    <row r="480" spans="39:39" hidden="1" x14ac:dyDescent="0.2">
      <c r="AM480" s="24"/>
    </row>
    <row r="481" spans="39:39" hidden="1" x14ac:dyDescent="0.2">
      <c r="AM481" s="24"/>
    </row>
    <row r="482" spans="39:39" hidden="1" x14ac:dyDescent="0.2">
      <c r="AM482" s="24"/>
    </row>
    <row r="483" spans="39:39" hidden="1" x14ac:dyDescent="0.2">
      <c r="AM483" s="24"/>
    </row>
    <row r="484" spans="39:39" hidden="1" x14ac:dyDescent="0.2">
      <c r="AM484" s="24"/>
    </row>
    <row r="485" spans="39:39" hidden="1" x14ac:dyDescent="0.2">
      <c r="AM485" s="24"/>
    </row>
    <row r="486" spans="39:39" hidden="1" x14ac:dyDescent="0.2">
      <c r="AM486" s="24"/>
    </row>
    <row r="487" spans="39:39" hidden="1" x14ac:dyDescent="0.2">
      <c r="AM487" s="24"/>
    </row>
    <row r="488" spans="39:39" hidden="1" x14ac:dyDescent="0.2">
      <c r="AM488" s="24"/>
    </row>
    <row r="489" spans="39:39" hidden="1" x14ac:dyDescent="0.2">
      <c r="AM489" s="24"/>
    </row>
    <row r="490" spans="39:39" hidden="1" x14ac:dyDescent="0.2">
      <c r="AM490" s="24"/>
    </row>
    <row r="491" spans="39:39" hidden="1" x14ac:dyDescent="0.2">
      <c r="AM491" s="24"/>
    </row>
    <row r="492" spans="39:39" hidden="1" x14ac:dyDescent="0.2">
      <c r="AM492" s="24"/>
    </row>
    <row r="493" spans="39:39" hidden="1" x14ac:dyDescent="0.2">
      <c r="AM493" s="24"/>
    </row>
    <row r="494" spans="39:39" hidden="1" x14ac:dyDescent="0.2">
      <c r="AM494" s="24"/>
    </row>
    <row r="495" spans="39:39" hidden="1" x14ac:dyDescent="0.2">
      <c r="AM495" s="24"/>
    </row>
    <row r="496" spans="39:39" hidden="1" x14ac:dyDescent="0.2">
      <c r="AM496" s="24"/>
    </row>
    <row r="497" spans="39:39" hidden="1" x14ac:dyDescent="0.2">
      <c r="AM497" s="24"/>
    </row>
    <row r="498" spans="39:39" hidden="1" x14ac:dyDescent="0.2">
      <c r="AM498" s="24"/>
    </row>
    <row r="499" spans="39:39" hidden="1" x14ac:dyDescent="0.2">
      <c r="AM499" s="24"/>
    </row>
    <row r="500" spans="39:39" hidden="1" x14ac:dyDescent="0.2">
      <c r="AM500" s="24"/>
    </row>
    <row r="501" spans="39:39" hidden="1" x14ac:dyDescent="0.2">
      <c r="AM501" s="24"/>
    </row>
    <row r="502" spans="39:39" hidden="1" x14ac:dyDescent="0.2">
      <c r="AM502" s="24"/>
    </row>
    <row r="503" spans="39:39" hidden="1" x14ac:dyDescent="0.2">
      <c r="AM503" s="24"/>
    </row>
    <row r="504" spans="39:39" hidden="1" x14ac:dyDescent="0.2">
      <c r="AM504" s="24"/>
    </row>
    <row r="505" spans="39:39" hidden="1" x14ac:dyDescent="0.2">
      <c r="AM505" s="24"/>
    </row>
    <row r="506" spans="39:39" hidden="1" x14ac:dyDescent="0.2">
      <c r="AM506" s="24"/>
    </row>
    <row r="507" spans="39:39" hidden="1" x14ac:dyDescent="0.2">
      <c r="AM507" s="24"/>
    </row>
    <row r="508" spans="39:39" hidden="1" x14ac:dyDescent="0.2">
      <c r="AM508" s="24"/>
    </row>
    <row r="509" spans="39:39" hidden="1" x14ac:dyDescent="0.2">
      <c r="AM509" s="24"/>
    </row>
    <row r="510" spans="39:39" hidden="1" x14ac:dyDescent="0.2">
      <c r="AM510" s="24"/>
    </row>
    <row r="511" spans="39:39" hidden="1" x14ac:dyDescent="0.2">
      <c r="AM511" s="24"/>
    </row>
    <row r="512" spans="39:39" hidden="1" x14ac:dyDescent="0.2">
      <c r="AM512" s="24"/>
    </row>
    <row r="513" spans="39:39" hidden="1" x14ac:dyDescent="0.2">
      <c r="AM513" s="24"/>
    </row>
    <row r="514" spans="39:39" hidden="1" x14ac:dyDescent="0.2">
      <c r="AM514" s="24"/>
    </row>
    <row r="515" spans="39:39" hidden="1" x14ac:dyDescent="0.2">
      <c r="AM515" s="24"/>
    </row>
    <row r="516" spans="39:39" hidden="1" x14ac:dyDescent="0.2">
      <c r="AM516" s="24"/>
    </row>
    <row r="517" spans="39:39" hidden="1" x14ac:dyDescent="0.2">
      <c r="AM517" s="24"/>
    </row>
    <row r="518" spans="39:39" hidden="1" x14ac:dyDescent="0.2">
      <c r="AM518" s="24"/>
    </row>
    <row r="519" spans="39:39" hidden="1" x14ac:dyDescent="0.2">
      <c r="AM519" s="24"/>
    </row>
    <row r="520" spans="39:39" hidden="1" x14ac:dyDescent="0.2">
      <c r="AM520" s="24"/>
    </row>
    <row r="521" spans="39:39" hidden="1" x14ac:dyDescent="0.2">
      <c r="AM521" s="24"/>
    </row>
    <row r="522" spans="39:39" hidden="1" x14ac:dyDescent="0.2">
      <c r="AM522" s="24"/>
    </row>
    <row r="523" spans="39:39" hidden="1" x14ac:dyDescent="0.2">
      <c r="AM523" s="24"/>
    </row>
    <row r="524" spans="39:39" hidden="1" x14ac:dyDescent="0.2">
      <c r="AM524" s="24"/>
    </row>
    <row r="525" spans="39:39" hidden="1" x14ac:dyDescent="0.2">
      <c r="AM525" s="24"/>
    </row>
    <row r="526" spans="39:39" hidden="1" x14ac:dyDescent="0.2">
      <c r="AM526" s="24"/>
    </row>
    <row r="527" spans="39:39" hidden="1" x14ac:dyDescent="0.2">
      <c r="AM527" s="24"/>
    </row>
    <row r="528" spans="39:39" hidden="1" x14ac:dyDescent="0.2">
      <c r="AM528" s="24"/>
    </row>
    <row r="529" spans="39:39" hidden="1" x14ac:dyDescent="0.2">
      <c r="AM529" s="24"/>
    </row>
    <row r="530" spans="39:39" hidden="1" x14ac:dyDescent="0.2">
      <c r="AM530" s="24"/>
    </row>
    <row r="531" spans="39:39" hidden="1" x14ac:dyDescent="0.2">
      <c r="AM531" s="24"/>
    </row>
    <row r="532" spans="39:39" hidden="1" x14ac:dyDescent="0.2">
      <c r="AM532" s="24"/>
    </row>
    <row r="533" spans="39:39" hidden="1" x14ac:dyDescent="0.2">
      <c r="AM533" s="24"/>
    </row>
    <row r="534" spans="39:39" hidden="1" x14ac:dyDescent="0.2">
      <c r="AM534" s="24"/>
    </row>
    <row r="535" spans="39:39" hidden="1" x14ac:dyDescent="0.2">
      <c r="AM535" s="24"/>
    </row>
    <row r="536" spans="39:39" hidden="1" x14ac:dyDescent="0.2">
      <c r="AM536" s="24"/>
    </row>
    <row r="537" spans="39:39" hidden="1" x14ac:dyDescent="0.2">
      <c r="AM537" s="24"/>
    </row>
    <row r="538" spans="39:39" hidden="1" x14ac:dyDescent="0.2">
      <c r="AM538" s="24"/>
    </row>
    <row r="539" spans="39:39" hidden="1" x14ac:dyDescent="0.2">
      <c r="AM539" s="24"/>
    </row>
    <row r="540" spans="39:39" hidden="1" x14ac:dyDescent="0.2">
      <c r="AM540" s="24"/>
    </row>
    <row r="541" spans="39:39" hidden="1" x14ac:dyDescent="0.2">
      <c r="AM541" s="24"/>
    </row>
    <row r="542" spans="39:39" hidden="1" x14ac:dyDescent="0.2">
      <c r="AM542" s="24"/>
    </row>
    <row r="543" spans="39:39" hidden="1" x14ac:dyDescent="0.2">
      <c r="AM543" s="24"/>
    </row>
    <row r="544" spans="39:39" hidden="1" x14ac:dyDescent="0.2">
      <c r="AM544" s="24"/>
    </row>
    <row r="545" spans="39:39" hidden="1" x14ac:dyDescent="0.2">
      <c r="AM545" s="24"/>
    </row>
    <row r="546" spans="39:39" hidden="1" x14ac:dyDescent="0.2">
      <c r="AM546" s="24"/>
    </row>
    <row r="547" spans="39:39" hidden="1" x14ac:dyDescent="0.2">
      <c r="AM547" s="24"/>
    </row>
    <row r="548" spans="39:39" hidden="1" x14ac:dyDescent="0.2">
      <c r="AM548" s="24"/>
    </row>
    <row r="549" spans="39:39" hidden="1" x14ac:dyDescent="0.2">
      <c r="AM549" s="24"/>
    </row>
    <row r="550" spans="39:39" hidden="1" x14ac:dyDescent="0.2">
      <c r="AM550" s="24"/>
    </row>
    <row r="551" spans="39:39" hidden="1" x14ac:dyDescent="0.2">
      <c r="AM551" s="24"/>
    </row>
    <row r="552" spans="39:39" hidden="1" x14ac:dyDescent="0.2">
      <c r="AM552" s="24"/>
    </row>
    <row r="553" spans="39:39" hidden="1" x14ac:dyDescent="0.2">
      <c r="AM553" s="24"/>
    </row>
    <row r="554" spans="39:39" hidden="1" x14ac:dyDescent="0.2">
      <c r="AM554" s="24"/>
    </row>
    <row r="555" spans="39:39" hidden="1" x14ac:dyDescent="0.2">
      <c r="AM555" s="24"/>
    </row>
    <row r="556" spans="39:39" hidden="1" x14ac:dyDescent="0.2">
      <c r="AM556" s="24"/>
    </row>
    <row r="557" spans="39:39" hidden="1" x14ac:dyDescent="0.2">
      <c r="AM557" s="24"/>
    </row>
    <row r="558" spans="39:39" hidden="1" x14ac:dyDescent="0.2">
      <c r="AM558" s="24"/>
    </row>
    <row r="559" spans="39:39" hidden="1" x14ac:dyDescent="0.2">
      <c r="AM559" s="24"/>
    </row>
    <row r="560" spans="39:39" hidden="1" x14ac:dyDescent="0.2">
      <c r="AM560" s="24"/>
    </row>
    <row r="561" spans="39:39" hidden="1" x14ac:dyDescent="0.2">
      <c r="AM561" s="24"/>
    </row>
    <row r="562" spans="39:39" hidden="1" x14ac:dyDescent="0.2">
      <c r="AM562" s="24"/>
    </row>
    <row r="563" spans="39:39" hidden="1" x14ac:dyDescent="0.2">
      <c r="AM563" s="24"/>
    </row>
    <row r="564" spans="39:39" hidden="1" x14ac:dyDescent="0.2">
      <c r="AM564" s="24"/>
    </row>
    <row r="565" spans="39:39" hidden="1" x14ac:dyDescent="0.2">
      <c r="AM565" s="24"/>
    </row>
    <row r="566" spans="39:39" hidden="1" x14ac:dyDescent="0.2">
      <c r="AM566" s="24"/>
    </row>
    <row r="567" spans="39:39" hidden="1" x14ac:dyDescent="0.2">
      <c r="AM567" s="24"/>
    </row>
    <row r="568" spans="39:39" hidden="1" x14ac:dyDescent="0.2">
      <c r="AM568" s="24"/>
    </row>
    <row r="569" spans="39:39" hidden="1" x14ac:dyDescent="0.2">
      <c r="AM569" s="24"/>
    </row>
    <row r="570" spans="39:39" hidden="1" x14ac:dyDescent="0.2">
      <c r="AM570" s="24"/>
    </row>
    <row r="571" spans="39:39" hidden="1" x14ac:dyDescent="0.2">
      <c r="AM571" s="24"/>
    </row>
    <row r="572" spans="39:39" hidden="1" x14ac:dyDescent="0.2">
      <c r="AM572" s="24"/>
    </row>
    <row r="573" spans="39:39" hidden="1" x14ac:dyDescent="0.2">
      <c r="AM573" s="24"/>
    </row>
    <row r="574" spans="39:39" hidden="1" x14ac:dyDescent="0.2">
      <c r="AM574" s="24"/>
    </row>
    <row r="575" spans="39:39" hidden="1" x14ac:dyDescent="0.2">
      <c r="AM575" s="24"/>
    </row>
    <row r="576" spans="39:39" hidden="1" x14ac:dyDescent="0.2">
      <c r="AM576" s="24"/>
    </row>
    <row r="577" spans="39:39" hidden="1" x14ac:dyDescent="0.2">
      <c r="AM577" s="24"/>
    </row>
    <row r="578" spans="39:39" hidden="1" x14ac:dyDescent="0.2">
      <c r="AM578" s="24"/>
    </row>
    <row r="579" spans="39:39" hidden="1" x14ac:dyDescent="0.2">
      <c r="AM579" s="24"/>
    </row>
    <row r="580" spans="39:39" hidden="1" x14ac:dyDescent="0.2">
      <c r="AM580" s="24"/>
    </row>
    <row r="581" spans="39:39" hidden="1" x14ac:dyDescent="0.2">
      <c r="AM581" s="24"/>
    </row>
    <row r="582" spans="39:39" hidden="1" x14ac:dyDescent="0.2">
      <c r="AM582" s="24"/>
    </row>
    <row r="583" spans="39:39" hidden="1" x14ac:dyDescent="0.2">
      <c r="AM583" s="24"/>
    </row>
    <row r="584" spans="39:39" hidden="1" x14ac:dyDescent="0.2">
      <c r="AM584" s="24"/>
    </row>
    <row r="585" spans="39:39" hidden="1" x14ac:dyDescent="0.2">
      <c r="AM585" s="24"/>
    </row>
    <row r="586" spans="39:39" hidden="1" x14ac:dyDescent="0.2">
      <c r="AM586" s="24"/>
    </row>
    <row r="587" spans="39:39" hidden="1" x14ac:dyDescent="0.2">
      <c r="AM587" s="24"/>
    </row>
    <row r="588" spans="39:39" hidden="1" x14ac:dyDescent="0.2">
      <c r="AM588" s="24"/>
    </row>
    <row r="589" spans="39:39" hidden="1" x14ac:dyDescent="0.2">
      <c r="AM589" s="24"/>
    </row>
    <row r="590" spans="39:39" hidden="1" x14ac:dyDescent="0.2">
      <c r="AM590" s="24"/>
    </row>
    <row r="591" spans="39:39" hidden="1" x14ac:dyDescent="0.2">
      <c r="AM591" s="24"/>
    </row>
    <row r="592" spans="39:39" hidden="1" x14ac:dyDescent="0.2">
      <c r="AM592" s="24"/>
    </row>
    <row r="593" spans="39:39" hidden="1" x14ac:dyDescent="0.2">
      <c r="AM593" s="24"/>
    </row>
    <row r="594" spans="39:39" hidden="1" x14ac:dyDescent="0.2">
      <c r="AM594" s="24"/>
    </row>
    <row r="595" spans="39:39" hidden="1" x14ac:dyDescent="0.2">
      <c r="AM595" s="24"/>
    </row>
    <row r="596" spans="39:39" hidden="1" x14ac:dyDescent="0.2">
      <c r="AM596" s="24"/>
    </row>
    <row r="597" spans="39:39" hidden="1" x14ac:dyDescent="0.2">
      <c r="AM597" s="24"/>
    </row>
    <row r="598" spans="39:39" hidden="1" x14ac:dyDescent="0.2">
      <c r="AM598" s="24"/>
    </row>
    <row r="599" spans="39:39" hidden="1" x14ac:dyDescent="0.2">
      <c r="AM599" s="24"/>
    </row>
    <row r="600" spans="39:39" hidden="1" x14ac:dyDescent="0.2">
      <c r="AM600" s="24"/>
    </row>
    <row r="601" spans="39:39" hidden="1" x14ac:dyDescent="0.2">
      <c r="AM601" s="24"/>
    </row>
    <row r="602" spans="39:39" hidden="1" x14ac:dyDescent="0.2">
      <c r="AM602" s="24"/>
    </row>
    <row r="603" spans="39:39" hidden="1" x14ac:dyDescent="0.2">
      <c r="AM603" s="24"/>
    </row>
    <row r="604" spans="39:39" hidden="1" x14ac:dyDescent="0.2">
      <c r="AM604" s="24"/>
    </row>
    <row r="605" spans="39:39" hidden="1" x14ac:dyDescent="0.2">
      <c r="AM605" s="24"/>
    </row>
    <row r="606" spans="39:39" hidden="1" x14ac:dyDescent="0.2">
      <c r="AM606" s="24"/>
    </row>
    <row r="607" spans="39:39" hidden="1" x14ac:dyDescent="0.2">
      <c r="AM607" s="24"/>
    </row>
    <row r="608" spans="39:39" hidden="1" x14ac:dyDescent="0.2">
      <c r="AM608" s="24"/>
    </row>
    <row r="609" spans="39:39" hidden="1" x14ac:dyDescent="0.2">
      <c r="AM609" s="24"/>
    </row>
    <row r="610" spans="39:39" hidden="1" x14ac:dyDescent="0.2">
      <c r="AM610" s="24"/>
    </row>
    <row r="611" spans="39:39" hidden="1" x14ac:dyDescent="0.2">
      <c r="AM611" s="24"/>
    </row>
    <row r="612" spans="39:39" hidden="1" x14ac:dyDescent="0.2">
      <c r="AM612" s="24"/>
    </row>
    <row r="613" spans="39:39" hidden="1" x14ac:dyDescent="0.2">
      <c r="AM613" s="24"/>
    </row>
    <row r="614" spans="39:39" hidden="1" x14ac:dyDescent="0.2">
      <c r="AM614" s="24"/>
    </row>
    <row r="615" spans="39:39" hidden="1" x14ac:dyDescent="0.2">
      <c r="AM615" s="24"/>
    </row>
    <row r="616" spans="39:39" hidden="1" x14ac:dyDescent="0.2">
      <c r="AM616" s="24"/>
    </row>
    <row r="617" spans="39:39" hidden="1" x14ac:dyDescent="0.2">
      <c r="AM617" s="24"/>
    </row>
    <row r="618" spans="39:39" hidden="1" x14ac:dyDescent="0.2">
      <c r="AM618" s="24"/>
    </row>
    <row r="619" spans="39:39" hidden="1" x14ac:dyDescent="0.2">
      <c r="AM619" s="24"/>
    </row>
    <row r="620" spans="39:39" hidden="1" x14ac:dyDescent="0.2">
      <c r="AM620" s="24"/>
    </row>
    <row r="621" spans="39:39" hidden="1" x14ac:dyDescent="0.2">
      <c r="AM621" s="24"/>
    </row>
    <row r="622" spans="39:39" hidden="1" x14ac:dyDescent="0.2">
      <c r="AM622" s="24"/>
    </row>
    <row r="623" spans="39:39" hidden="1" x14ac:dyDescent="0.2">
      <c r="AM623" s="24"/>
    </row>
    <row r="624" spans="39:39" hidden="1" x14ac:dyDescent="0.2">
      <c r="AM624" s="24"/>
    </row>
    <row r="625" spans="39:39" hidden="1" x14ac:dyDescent="0.2">
      <c r="AM625" s="24"/>
    </row>
    <row r="626" spans="39:39" hidden="1" x14ac:dyDescent="0.2">
      <c r="AM626" s="24"/>
    </row>
    <row r="627" spans="39:39" hidden="1" x14ac:dyDescent="0.2">
      <c r="AM627" s="24"/>
    </row>
    <row r="628" spans="39:39" hidden="1" x14ac:dyDescent="0.2">
      <c r="AM628" s="24"/>
    </row>
    <row r="629" spans="39:39" hidden="1" x14ac:dyDescent="0.2">
      <c r="AM629" s="24"/>
    </row>
    <row r="630" spans="39:39" hidden="1" x14ac:dyDescent="0.2">
      <c r="AM630" s="24"/>
    </row>
    <row r="631" spans="39:39" hidden="1" x14ac:dyDescent="0.2">
      <c r="AM631" s="24"/>
    </row>
    <row r="632" spans="39:39" hidden="1" x14ac:dyDescent="0.2">
      <c r="AM632" s="24"/>
    </row>
    <row r="633" spans="39:39" hidden="1" x14ac:dyDescent="0.2">
      <c r="AM633" s="24"/>
    </row>
    <row r="634" spans="39:39" hidden="1" x14ac:dyDescent="0.2">
      <c r="AM634" s="24"/>
    </row>
    <row r="635" spans="39:39" hidden="1" x14ac:dyDescent="0.2">
      <c r="AM635" s="24"/>
    </row>
    <row r="636" spans="39:39" hidden="1" x14ac:dyDescent="0.2">
      <c r="AM636" s="24"/>
    </row>
    <row r="637" spans="39:39" hidden="1" x14ac:dyDescent="0.2">
      <c r="AM637" s="24"/>
    </row>
    <row r="638" spans="39:39" hidden="1" x14ac:dyDescent="0.2">
      <c r="AM638" s="24"/>
    </row>
    <row r="639" spans="39:39" hidden="1" x14ac:dyDescent="0.2">
      <c r="AM639" s="24"/>
    </row>
    <row r="640" spans="39:39" hidden="1" x14ac:dyDescent="0.2">
      <c r="AM640" s="24"/>
    </row>
    <row r="641" spans="39:39" hidden="1" x14ac:dyDescent="0.2">
      <c r="AM641" s="24"/>
    </row>
    <row r="642" spans="39:39" hidden="1" x14ac:dyDescent="0.2">
      <c r="AM642" s="24"/>
    </row>
    <row r="643" spans="39:39" hidden="1" x14ac:dyDescent="0.2">
      <c r="AM643" s="24"/>
    </row>
    <row r="644" spans="39:39" hidden="1" x14ac:dyDescent="0.2">
      <c r="AM644" s="24"/>
    </row>
    <row r="645" spans="39:39" hidden="1" x14ac:dyDescent="0.2">
      <c r="AM645" s="24"/>
    </row>
    <row r="646" spans="39:39" hidden="1" x14ac:dyDescent="0.2">
      <c r="AM646" s="24"/>
    </row>
    <row r="647" spans="39:39" hidden="1" x14ac:dyDescent="0.2">
      <c r="AM647" s="24"/>
    </row>
    <row r="648" spans="39:39" hidden="1" x14ac:dyDescent="0.2">
      <c r="AM648" s="24"/>
    </row>
    <row r="649" spans="39:39" hidden="1" x14ac:dyDescent="0.2">
      <c r="AM649" s="24"/>
    </row>
    <row r="650" spans="39:39" hidden="1" x14ac:dyDescent="0.2">
      <c r="AM650" s="24"/>
    </row>
    <row r="651" spans="39:39" hidden="1" x14ac:dyDescent="0.2">
      <c r="AM651" s="24"/>
    </row>
    <row r="652" spans="39:39" hidden="1" x14ac:dyDescent="0.2">
      <c r="AM652" s="24"/>
    </row>
    <row r="653" spans="39:39" hidden="1" x14ac:dyDescent="0.2">
      <c r="AM653" s="24"/>
    </row>
    <row r="654" spans="39:39" hidden="1" x14ac:dyDescent="0.2">
      <c r="AM654" s="24"/>
    </row>
    <row r="655" spans="39:39" hidden="1" x14ac:dyDescent="0.2">
      <c r="AM655" s="24"/>
    </row>
    <row r="656" spans="39:39" hidden="1" x14ac:dyDescent="0.2">
      <c r="AM656" s="24"/>
    </row>
    <row r="657" spans="39:39" hidden="1" x14ac:dyDescent="0.2">
      <c r="AM657" s="24"/>
    </row>
    <row r="658" spans="39:39" hidden="1" x14ac:dyDescent="0.2">
      <c r="AM658" s="24"/>
    </row>
    <row r="659" spans="39:39" hidden="1" x14ac:dyDescent="0.2">
      <c r="AM659" s="24"/>
    </row>
    <row r="660" spans="39:39" hidden="1" x14ac:dyDescent="0.2">
      <c r="AM660" s="24"/>
    </row>
    <row r="661" spans="39:39" hidden="1" x14ac:dyDescent="0.2">
      <c r="AM661" s="24"/>
    </row>
    <row r="662" spans="39:39" hidden="1" x14ac:dyDescent="0.2">
      <c r="AM662" s="24"/>
    </row>
    <row r="663" spans="39:39" hidden="1" x14ac:dyDescent="0.2">
      <c r="AM663" s="24"/>
    </row>
    <row r="664" spans="39:39" hidden="1" x14ac:dyDescent="0.2">
      <c r="AM664" s="24"/>
    </row>
    <row r="665" spans="39:39" hidden="1" x14ac:dyDescent="0.2">
      <c r="AM665" s="24"/>
    </row>
    <row r="666" spans="39:39" hidden="1" x14ac:dyDescent="0.2">
      <c r="AM666" s="24"/>
    </row>
    <row r="667" spans="39:39" hidden="1" x14ac:dyDescent="0.2">
      <c r="AM667" s="24"/>
    </row>
    <row r="668" spans="39:39" hidden="1" x14ac:dyDescent="0.2">
      <c r="AM668" s="24"/>
    </row>
    <row r="669" spans="39:39" hidden="1" x14ac:dyDescent="0.2">
      <c r="AM669" s="24"/>
    </row>
    <row r="670" spans="39:39" hidden="1" x14ac:dyDescent="0.2">
      <c r="AM670" s="24"/>
    </row>
    <row r="671" spans="39:39" hidden="1" x14ac:dyDescent="0.2">
      <c r="AM671" s="24"/>
    </row>
    <row r="672" spans="39:39" hidden="1" x14ac:dyDescent="0.2">
      <c r="AM672" s="24"/>
    </row>
    <row r="673" spans="39:39" hidden="1" x14ac:dyDescent="0.2">
      <c r="AM673" s="24"/>
    </row>
    <row r="674" spans="39:39" hidden="1" x14ac:dyDescent="0.2">
      <c r="AM674" s="24"/>
    </row>
    <row r="675" spans="39:39" hidden="1" x14ac:dyDescent="0.2">
      <c r="AM675" s="24"/>
    </row>
    <row r="676" spans="39:39" hidden="1" x14ac:dyDescent="0.2">
      <c r="AM676" s="24"/>
    </row>
    <row r="677" spans="39:39" hidden="1" x14ac:dyDescent="0.2">
      <c r="AM677" s="24"/>
    </row>
    <row r="678" spans="39:39" hidden="1" x14ac:dyDescent="0.2">
      <c r="AM678" s="24"/>
    </row>
    <row r="679" spans="39:39" hidden="1" x14ac:dyDescent="0.2">
      <c r="AM679" s="24"/>
    </row>
    <row r="680" spans="39:39" hidden="1" x14ac:dyDescent="0.2">
      <c r="AM680" s="24"/>
    </row>
    <row r="681" spans="39:39" hidden="1" x14ac:dyDescent="0.2">
      <c r="AM681" s="24"/>
    </row>
    <row r="682" spans="39:39" hidden="1" x14ac:dyDescent="0.2">
      <c r="AM682" s="24"/>
    </row>
    <row r="683" spans="39:39" hidden="1" x14ac:dyDescent="0.2">
      <c r="AM683" s="24"/>
    </row>
    <row r="684" spans="39:39" hidden="1" x14ac:dyDescent="0.2">
      <c r="AM684" s="24"/>
    </row>
    <row r="685" spans="39:39" hidden="1" x14ac:dyDescent="0.2">
      <c r="AM685" s="24"/>
    </row>
    <row r="686" spans="39:39" hidden="1" x14ac:dyDescent="0.2">
      <c r="AM686" s="24"/>
    </row>
    <row r="687" spans="39:39" hidden="1" x14ac:dyDescent="0.2">
      <c r="AM687" s="24"/>
    </row>
    <row r="688" spans="39:39" hidden="1" x14ac:dyDescent="0.2">
      <c r="AM688" s="24"/>
    </row>
    <row r="689" spans="39:39" hidden="1" x14ac:dyDescent="0.2">
      <c r="AM689" s="24"/>
    </row>
    <row r="690" spans="39:39" hidden="1" x14ac:dyDescent="0.2">
      <c r="AM690" s="24"/>
    </row>
    <row r="691" spans="39:39" hidden="1" x14ac:dyDescent="0.2">
      <c r="AM691" s="24"/>
    </row>
    <row r="692" spans="39:39" hidden="1" x14ac:dyDescent="0.2">
      <c r="AM692" s="24"/>
    </row>
    <row r="693" spans="39:39" hidden="1" x14ac:dyDescent="0.2">
      <c r="AM693" s="24"/>
    </row>
    <row r="694" spans="39:39" hidden="1" x14ac:dyDescent="0.2">
      <c r="AM694" s="24"/>
    </row>
    <row r="695" spans="39:39" hidden="1" x14ac:dyDescent="0.2">
      <c r="AM695" s="24"/>
    </row>
    <row r="696" spans="39:39" hidden="1" x14ac:dyDescent="0.2">
      <c r="AM696" s="24"/>
    </row>
    <row r="697" spans="39:39" hidden="1" x14ac:dyDescent="0.2">
      <c r="AM697" s="24"/>
    </row>
    <row r="698" spans="39:39" hidden="1" x14ac:dyDescent="0.2">
      <c r="AM698" s="24"/>
    </row>
    <row r="699" spans="39:39" hidden="1" x14ac:dyDescent="0.2">
      <c r="AM699" s="24"/>
    </row>
    <row r="700" spans="39:39" hidden="1" x14ac:dyDescent="0.2">
      <c r="AM700" s="24"/>
    </row>
    <row r="701" spans="39:39" hidden="1" x14ac:dyDescent="0.2">
      <c r="AM701" s="24"/>
    </row>
    <row r="702" spans="39:39" hidden="1" x14ac:dyDescent="0.2">
      <c r="AM702" s="24"/>
    </row>
    <row r="703" spans="39:39" hidden="1" x14ac:dyDescent="0.2">
      <c r="AM703" s="24"/>
    </row>
    <row r="704" spans="39:39" hidden="1" x14ac:dyDescent="0.2">
      <c r="AM704" s="24"/>
    </row>
    <row r="705" spans="39:39" hidden="1" x14ac:dyDescent="0.2">
      <c r="AM705" s="24"/>
    </row>
    <row r="706" spans="39:39" hidden="1" x14ac:dyDescent="0.2">
      <c r="AM706" s="24"/>
    </row>
    <row r="707" spans="39:39" hidden="1" x14ac:dyDescent="0.2">
      <c r="AM707" s="24"/>
    </row>
    <row r="708" spans="39:39" hidden="1" x14ac:dyDescent="0.2">
      <c r="AM708" s="24"/>
    </row>
    <row r="709" spans="39:39" hidden="1" x14ac:dyDescent="0.2">
      <c r="AM709" s="24"/>
    </row>
    <row r="710" spans="39:39" hidden="1" x14ac:dyDescent="0.2">
      <c r="AM710" s="24"/>
    </row>
    <row r="711" spans="39:39" hidden="1" x14ac:dyDescent="0.2">
      <c r="AM711" s="24"/>
    </row>
    <row r="712" spans="39:39" hidden="1" x14ac:dyDescent="0.2">
      <c r="AM712" s="24"/>
    </row>
    <row r="713" spans="39:39" hidden="1" x14ac:dyDescent="0.2">
      <c r="AM713" s="24"/>
    </row>
    <row r="714" spans="39:39" hidden="1" x14ac:dyDescent="0.2">
      <c r="AM714" s="24"/>
    </row>
    <row r="715" spans="39:39" hidden="1" x14ac:dyDescent="0.2">
      <c r="AM715" s="24"/>
    </row>
    <row r="716" spans="39:39" hidden="1" x14ac:dyDescent="0.2">
      <c r="AM716" s="24"/>
    </row>
    <row r="717" spans="39:39" hidden="1" x14ac:dyDescent="0.2">
      <c r="AM717" s="24"/>
    </row>
    <row r="718" spans="39:39" hidden="1" x14ac:dyDescent="0.2">
      <c r="AM718" s="24"/>
    </row>
    <row r="719" spans="39:39" hidden="1" x14ac:dyDescent="0.2">
      <c r="AM719" s="24"/>
    </row>
    <row r="720" spans="39:39" hidden="1" x14ac:dyDescent="0.2">
      <c r="AM720" s="24"/>
    </row>
    <row r="721" spans="39:39" hidden="1" x14ac:dyDescent="0.2">
      <c r="AM721" s="24"/>
    </row>
    <row r="722" spans="39:39" hidden="1" x14ac:dyDescent="0.2">
      <c r="AM722" s="24"/>
    </row>
    <row r="723" spans="39:39" hidden="1" x14ac:dyDescent="0.2">
      <c r="AM723" s="24"/>
    </row>
    <row r="724" spans="39:39" hidden="1" x14ac:dyDescent="0.2">
      <c r="AM724" s="24"/>
    </row>
    <row r="725" spans="39:39" hidden="1" x14ac:dyDescent="0.2">
      <c r="AM725" s="24"/>
    </row>
    <row r="726" spans="39:39" hidden="1" x14ac:dyDescent="0.2">
      <c r="AM726" s="24"/>
    </row>
    <row r="727" spans="39:39" hidden="1" x14ac:dyDescent="0.2">
      <c r="AM727" s="24"/>
    </row>
    <row r="728" spans="39:39" hidden="1" x14ac:dyDescent="0.2">
      <c r="AM728" s="24"/>
    </row>
    <row r="729" spans="39:39" hidden="1" x14ac:dyDescent="0.2">
      <c r="AM729" s="24"/>
    </row>
    <row r="730" spans="39:39" hidden="1" x14ac:dyDescent="0.2">
      <c r="AM730" s="24"/>
    </row>
    <row r="731" spans="39:39" hidden="1" x14ac:dyDescent="0.2">
      <c r="AM731" s="24"/>
    </row>
    <row r="732" spans="39:39" hidden="1" x14ac:dyDescent="0.2">
      <c r="AM732" s="24"/>
    </row>
    <row r="733" spans="39:39" hidden="1" x14ac:dyDescent="0.2">
      <c r="AM733" s="24"/>
    </row>
    <row r="734" spans="39:39" hidden="1" x14ac:dyDescent="0.2">
      <c r="AM734" s="24"/>
    </row>
    <row r="735" spans="39:39" hidden="1" x14ac:dyDescent="0.2">
      <c r="AM735" s="24"/>
    </row>
    <row r="736" spans="39:39" hidden="1" x14ac:dyDescent="0.2">
      <c r="AM736" s="24"/>
    </row>
    <row r="737" spans="39:39" hidden="1" x14ac:dyDescent="0.2">
      <c r="AM737" s="24"/>
    </row>
    <row r="738" spans="39:39" hidden="1" x14ac:dyDescent="0.2">
      <c r="AM738" s="24"/>
    </row>
    <row r="739" spans="39:39" hidden="1" x14ac:dyDescent="0.2">
      <c r="AM739" s="24"/>
    </row>
    <row r="740" spans="39:39" hidden="1" x14ac:dyDescent="0.2">
      <c r="AM740" s="24"/>
    </row>
    <row r="741" spans="39:39" hidden="1" x14ac:dyDescent="0.2">
      <c r="AM741" s="24"/>
    </row>
    <row r="742" spans="39:39" hidden="1" x14ac:dyDescent="0.2">
      <c r="AM742" s="24"/>
    </row>
    <row r="743" spans="39:39" hidden="1" x14ac:dyDescent="0.2">
      <c r="AM743" s="24"/>
    </row>
    <row r="744" spans="39:39" hidden="1" x14ac:dyDescent="0.2">
      <c r="AM744" s="24"/>
    </row>
    <row r="745" spans="39:39" hidden="1" x14ac:dyDescent="0.2">
      <c r="AM745" s="24"/>
    </row>
    <row r="746" spans="39:39" hidden="1" x14ac:dyDescent="0.2">
      <c r="AM746" s="24"/>
    </row>
    <row r="747" spans="39:39" hidden="1" x14ac:dyDescent="0.2">
      <c r="AM747" s="24"/>
    </row>
    <row r="748" spans="39:39" hidden="1" x14ac:dyDescent="0.2">
      <c r="AM748" s="24"/>
    </row>
    <row r="749" spans="39:39" hidden="1" x14ac:dyDescent="0.2">
      <c r="AM749" s="24"/>
    </row>
    <row r="750" spans="39:39" hidden="1" x14ac:dyDescent="0.2">
      <c r="AM750" s="24"/>
    </row>
    <row r="751" spans="39:39" hidden="1" x14ac:dyDescent="0.2">
      <c r="AM751" s="24"/>
    </row>
    <row r="752" spans="39:39" hidden="1" x14ac:dyDescent="0.2">
      <c r="AM752" s="24"/>
    </row>
    <row r="753" spans="39:39" hidden="1" x14ac:dyDescent="0.2">
      <c r="AM753" s="24"/>
    </row>
    <row r="754" spans="39:39" hidden="1" x14ac:dyDescent="0.2">
      <c r="AM754" s="24"/>
    </row>
    <row r="755" spans="39:39" hidden="1" x14ac:dyDescent="0.2">
      <c r="AM755" s="24"/>
    </row>
    <row r="756" spans="39:39" hidden="1" x14ac:dyDescent="0.2">
      <c r="AM756" s="24"/>
    </row>
    <row r="757" spans="39:39" hidden="1" x14ac:dyDescent="0.2">
      <c r="AM757" s="24"/>
    </row>
    <row r="758" spans="39:39" hidden="1" x14ac:dyDescent="0.2">
      <c r="AM758" s="24"/>
    </row>
    <row r="759" spans="39:39" hidden="1" x14ac:dyDescent="0.2">
      <c r="AM759" s="24"/>
    </row>
    <row r="760" spans="39:39" hidden="1" x14ac:dyDescent="0.2">
      <c r="AM760" s="24"/>
    </row>
    <row r="761" spans="39:39" hidden="1" x14ac:dyDescent="0.2">
      <c r="AM761" s="24"/>
    </row>
    <row r="762" spans="39:39" hidden="1" x14ac:dyDescent="0.2">
      <c r="AM762" s="24"/>
    </row>
    <row r="763" spans="39:39" hidden="1" x14ac:dyDescent="0.2">
      <c r="AM763" s="24"/>
    </row>
    <row r="764" spans="39:39" hidden="1" x14ac:dyDescent="0.2">
      <c r="AM764" s="24"/>
    </row>
    <row r="765" spans="39:39" hidden="1" x14ac:dyDescent="0.2">
      <c r="AM765" s="24"/>
    </row>
    <row r="766" spans="39:39" hidden="1" x14ac:dyDescent="0.2">
      <c r="AM766" s="24"/>
    </row>
    <row r="767" spans="39:39" hidden="1" x14ac:dyDescent="0.2">
      <c r="AM767" s="24"/>
    </row>
    <row r="768" spans="39:39" hidden="1" x14ac:dyDescent="0.2">
      <c r="AM768" s="24"/>
    </row>
    <row r="769" spans="39:39" hidden="1" x14ac:dyDescent="0.2">
      <c r="AM769" s="24"/>
    </row>
    <row r="770" spans="39:39" hidden="1" x14ac:dyDescent="0.2">
      <c r="AM770" s="24"/>
    </row>
    <row r="771" spans="39:39" hidden="1" x14ac:dyDescent="0.2">
      <c r="AM771" s="24"/>
    </row>
    <row r="772" spans="39:39" hidden="1" x14ac:dyDescent="0.2">
      <c r="AM772" s="24"/>
    </row>
    <row r="773" spans="39:39" hidden="1" x14ac:dyDescent="0.2">
      <c r="AM773" s="24"/>
    </row>
    <row r="774" spans="39:39" hidden="1" x14ac:dyDescent="0.2">
      <c r="AM774" s="24"/>
    </row>
    <row r="775" spans="39:39" hidden="1" x14ac:dyDescent="0.2">
      <c r="AM775" s="24"/>
    </row>
    <row r="776" spans="39:39" hidden="1" x14ac:dyDescent="0.2">
      <c r="AM776" s="24"/>
    </row>
    <row r="777" spans="39:39" hidden="1" x14ac:dyDescent="0.2">
      <c r="AM777" s="24"/>
    </row>
    <row r="778" spans="39:39" hidden="1" x14ac:dyDescent="0.2">
      <c r="AM778" s="24"/>
    </row>
    <row r="779" spans="39:39" hidden="1" x14ac:dyDescent="0.2">
      <c r="AM779" s="24"/>
    </row>
    <row r="780" spans="39:39" hidden="1" x14ac:dyDescent="0.2">
      <c r="AM780" s="24"/>
    </row>
    <row r="781" spans="39:39" hidden="1" x14ac:dyDescent="0.2">
      <c r="AM781" s="24"/>
    </row>
    <row r="782" spans="39:39" hidden="1" x14ac:dyDescent="0.2">
      <c r="AM782" s="24"/>
    </row>
    <row r="783" spans="39:39" hidden="1" x14ac:dyDescent="0.2">
      <c r="AM783" s="24"/>
    </row>
    <row r="784" spans="39:39" hidden="1" x14ac:dyDescent="0.2">
      <c r="AM784" s="24"/>
    </row>
    <row r="785" spans="39:39" hidden="1" x14ac:dyDescent="0.2">
      <c r="AM785" s="24"/>
    </row>
    <row r="786" spans="39:39" hidden="1" x14ac:dyDescent="0.2">
      <c r="AM786" s="24"/>
    </row>
    <row r="787" spans="39:39" hidden="1" x14ac:dyDescent="0.2">
      <c r="AM787" s="24"/>
    </row>
    <row r="788" spans="39:39" hidden="1" x14ac:dyDescent="0.2">
      <c r="AM788" s="24"/>
    </row>
    <row r="789" spans="39:39" hidden="1" x14ac:dyDescent="0.2">
      <c r="AM789" s="24"/>
    </row>
    <row r="790" spans="39:39" hidden="1" x14ac:dyDescent="0.2">
      <c r="AM790" s="24"/>
    </row>
    <row r="791" spans="39:39" hidden="1" x14ac:dyDescent="0.2">
      <c r="AM791" s="24"/>
    </row>
    <row r="792" spans="39:39" hidden="1" x14ac:dyDescent="0.2">
      <c r="AM792" s="24"/>
    </row>
    <row r="793" spans="39:39" hidden="1" x14ac:dyDescent="0.2">
      <c r="AM793" s="24"/>
    </row>
    <row r="794" spans="39:39" hidden="1" x14ac:dyDescent="0.2">
      <c r="AM794" s="24"/>
    </row>
    <row r="795" spans="39:39" hidden="1" x14ac:dyDescent="0.2">
      <c r="AM795" s="24"/>
    </row>
    <row r="796" spans="39:39" hidden="1" x14ac:dyDescent="0.2">
      <c r="AM796" s="24"/>
    </row>
    <row r="797" spans="39:39" hidden="1" x14ac:dyDescent="0.2">
      <c r="AM797" s="24"/>
    </row>
    <row r="798" spans="39:39" hidden="1" x14ac:dyDescent="0.2">
      <c r="AM798" s="24"/>
    </row>
  </sheetData>
  <mergeCells count="2">
    <mergeCell ref="M6:Y6"/>
    <mergeCell ref="Z6:AL6"/>
  </mergeCells>
  <phoneticPr fontId="0" type="noConversion"/>
  <printOptions horizontalCentered="1" gridLines="1"/>
  <pageMargins left="0.5" right="0.5" top="0.75" bottom="1" header="0.5" footer="0.5"/>
  <pageSetup paperSize="5" scale="41" fitToHeight="4" orientation="landscape" r:id="rId1"/>
  <headerFooter>
    <oddFooter>&amp;Lhttps://www.health.state.mn.us/data/economics/hccis/index.html
health.hccis@state.mn.us&amp;C&amp;A Procedures
&amp;P of &amp;N&amp;RHealth Care Cost Information System (HCCIS)
Minnesota Department of Health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D798"/>
  <sheetViews>
    <sheetView zoomScaleNormal="100" workbookViewId="0"/>
  </sheetViews>
  <sheetFormatPr defaultColWidth="0" defaultRowHeight="12.75" zeroHeight="1" x14ac:dyDescent="0.2"/>
  <cols>
    <col min="1" max="1" width="9" style="59" customWidth="1"/>
    <col min="2" max="2" width="19.85546875" style="50" customWidth="1"/>
    <col min="3" max="4" width="38.5703125" style="50" customWidth="1"/>
    <col min="5" max="5" width="18" style="50" bestFit="1" customWidth="1"/>
    <col min="6" max="6" width="6" style="52" bestFit="1" customWidth="1"/>
    <col min="7" max="7" width="18" style="50" customWidth="1"/>
    <col min="8" max="9" width="7.85546875" style="23" customWidth="1"/>
    <col min="10" max="10" width="7.85546875" style="51" customWidth="1"/>
    <col min="11" max="11" width="20" style="50" customWidth="1"/>
    <col min="12" max="12" width="11.7109375" style="50" bestFit="1" customWidth="1"/>
    <col min="13" max="39" width="7.5703125" style="26" customWidth="1"/>
    <col min="40" max="52" width="7.5703125" style="1" hidden="1" customWidth="1"/>
    <col min="53" max="238" width="0" style="1" hidden="1" customWidth="1"/>
    <col min="239" max="16384" width="9.140625" style="1" hidden="1"/>
  </cols>
  <sheetData>
    <row r="1" spans="1:238" s="36" customFormat="1" ht="20.25" customHeight="1" x14ac:dyDescent="0.2">
      <c r="A1" s="34" t="str">
        <f>'All Procedures'!A1</f>
        <v>2022 Health Care Cost Information System (HCCIS) Data</v>
      </c>
      <c r="B1" s="35"/>
    </row>
    <row r="2" spans="1:238" s="36" customFormat="1" ht="15" x14ac:dyDescent="0.2">
      <c r="A2" s="37" t="s">
        <v>60</v>
      </c>
      <c r="B2" s="35"/>
    </row>
    <row r="3" spans="1:238" s="36" customFormat="1" ht="15" x14ac:dyDescent="0.2">
      <c r="A3" s="37" t="s">
        <v>61</v>
      </c>
      <c r="B3" s="35"/>
    </row>
    <row r="4" spans="1:238" s="36" customFormat="1" ht="14.25" x14ac:dyDescent="0.2">
      <c r="A4" s="38" t="str">
        <f>'All Procedures'!A4</f>
        <v>Current as of 12-22-2023</v>
      </c>
      <c r="B4" s="35"/>
    </row>
    <row r="5" spans="1:238" s="36" customFormat="1" ht="36" customHeight="1" x14ac:dyDescent="0.3">
      <c r="A5" s="39" t="s">
        <v>62</v>
      </c>
      <c r="B5" s="35"/>
    </row>
    <row r="6" spans="1:238" ht="12.75" customHeight="1" x14ac:dyDescent="0.2">
      <c r="A6" s="9"/>
      <c r="B6" s="11"/>
      <c r="C6" s="10"/>
      <c r="D6" s="10"/>
      <c r="E6" s="2"/>
      <c r="F6" s="2"/>
      <c r="G6" s="2"/>
      <c r="H6" s="3"/>
      <c r="I6" s="3"/>
      <c r="J6" s="3"/>
      <c r="K6" s="2"/>
      <c r="L6" s="2"/>
      <c r="M6" s="72" t="s">
        <v>21</v>
      </c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4"/>
      <c r="Z6" s="75" t="s">
        <v>27</v>
      </c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7"/>
      <c r="AM6" s="1"/>
    </row>
    <row r="7" spans="1:238" ht="124.9" customHeight="1" thickBot="1" x14ac:dyDescent="0.25">
      <c r="A7" s="12" t="s">
        <v>13</v>
      </c>
      <c r="B7" s="40" t="s">
        <v>14</v>
      </c>
      <c r="C7" s="13" t="s">
        <v>1</v>
      </c>
      <c r="D7" s="13" t="s">
        <v>45</v>
      </c>
      <c r="E7" s="4" t="s">
        <v>0</v>
      </c>
      <c r="F7" s="4" t="s">
        <v>52</v>
      </c>
      <c r="G7" s="4" t="s">
        <v>46</v>
      </c>
      <c r="H7" s="5" t="s">
        <v>47</v>
      </c>
      <c r="I7" s="5" t="s">
        <v>48</v>
      </c>
      <c r="J7" s="5" t="s">
        <v>49</v>
      </c>
      <c r="K7" s="4" t="s">
        <v>50</v>
      </c>
      <c r="L7" s="4" t="s">
        <v>51</v>
      </c>
      <c r="M7" s="19" t="s">
        <v>2</v>
      </c>
      <c r="N7" s="19" t="s">
        <v>3</v>
      </c>
      <c r="O7" s="19" t="s">
        <v>4</v>
      </c>
      <c r="P7" s="19" t="s">
        <v>5</v>
      </c>
      <c r="Q7" s="19" t="s">
        <v>6</v>
      </c>
      <c r="R7" s="19" t="s">
        <v>7</v>
      </c>
      <c r="S7" s="19" t="s">
        <v>8</v>
      </c>
      <c r="T7" s="19" t="s">
        <v>9</v>
      </c>
      <c r="U7" s="19" t="s">
        <v>10</v>
      </c>
      <c r="V7" s="19" t="s">
        <v>11</v>
      </c>
      <c r="W7" s="19" t="s">
        <v>59</v>
      </c>
      <c r="X7" s="20" t="s">
        <v>12</v>
      </c>
      <c r="Y7" s="5" t="s">
        <v>37</v>
      </c>
      <c r="Z7" s="19" t="s">
        <v>2</v>
      </c>
      <c r="AA7" s="19" t="s">
        <v>3</v>
      </c>
      <c r="AB7" s="19" t="s">
        <v>4</v>
      </c>
      <c r="AC7" s="19" t="s">
        <v>5</v>
      </c>
      <c r="AD7" s="19" t="s">
        <v>6</v>
      </c>
      <c r="AE7" s="19" t="s">
        <v>7</v>
      </c>
      <c r="AF7" s="19" t="s">
        <v>8</v>
      </c>
      <c r="AG7" s="19" t="s">
        <v>9</v>
      </c>
      <c r="AH7" s="19" t="s">
        <v>10</v>
      </c>
      <c r="AI7" s="19" t="s">
        <v>11</v>
      </c>
      <c r="AJ7" s="19" t="s">
        <v>59</v>
      </c>
      <c r="AK7" s="20" t="s">
        <v>12</v>
      </c>
      <c r="AL7" s="5" t="s">
        <v>36</v>
      </c>
      <c r="AM7" s="21" t="s">
        <v>56</v>
      </c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</row>
    <row r="8" spans="1:238" s="7" customFormat="1" x14ac:dyDescent="0.2">
      <c r="A8" s="61">
        <v>300</v>
      </c>
      <c r="B8" t="s">
        <v>63</v>
      </c>
      <c r="C8" t="s">
        <v>64</v>
      </c>
      <c r="D8" t="s">
        <v>65</v>
      </c>
      <c r="E8" t="s">
        <v>66</v>
      </c>
      <c r="F8" s="62">
        <v>55343</v>
      </c>
      <c r="G8" t="s">
        <v>67</v>
      </c>
      <c r="H8">
        <v>53</v>
      </c>
      <c r="I8">
        <v>27053</v>
      </c>
      <c r="J8" t="s">
        <v>68</v>
      </c>
      <c r="K8" t="s">
        <v>69</v>
      </c>
      <c r="L8" t="s">
        <v>70</v>
      </c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 s="24">
        <f>SUM(X8+AK8)</f>
        <v>0</v>
      </c>
    </row>
    <row r="9" spans="1:238" s="7" customFormat="1" x14ac:dyDescent="0.2">
      <c r="A9" s="61">
        <v>500</v>
      </c>
      <c r="B9" t="s">
        <v>71</v>
      </c>
      <c r="C9" t="s">
        <v>72</v>
      </c>
      <c r="D9" t="s">
        <v>73</v>
      </c>
      <c r="E9" t="s">
        <v>74</v>
      </c>
      <c r="F9" s="62">
        <v>55431</v>
      </c>
      <c r="G9" t="s">
        <v>67</v>
      </c>
      <c r="H9">
        <v>53</v>
      </c>
      <c r="I9">
        <v>27053</v>
      </c>
      <c r="J9" t="s">
        <v>68</v>
      </c>
      <c r="K9" t="s">
        <v>69</v>
      </c>
      <c r="L9" t="s">
        <v>70</v>
      </c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 s="24">
        <f t="shared" ref="AM9:AM72" si="0">SUM(X9+AK9)</f>
        <v>0</v>
      </c>
    </row>
    <row r="10" spans="1:238" s="7" customFormat="1" x14ac:dyDescent="0.2">
      <c r="A10" s="61">
        <v>509</v>
      </c>
      <c r="B10" t="s">
        <v>75</v>
      </c>
      <c r="C10" t="s">
        <v>76</v>
      </c>
      <c r="D10" t="s">
        <v>77</v>
      </c>
      <c r="E10" t="s">
        <v>78</v>
      </c>
      <c r="F10" s="62">
        <v>56401</v>
      </c>
      <c r="G10" t="s">
        <v>79</v>
      </c>
      <c r="H10">
        <v>35</v>
      </c>
      <c r="I10">
        <v>27035</v>
      </c>
      <c r="J10" t="s">
        <v>80</v>
      </c>
      <c r="K10"/>
      <c r="L10" t="s">
        <v>81</v>
      </c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 s="24">
        <f t="shared" si="0"/>
        <v>0</v>
      </c>
    </row>
    <row r="11" spans="1:238" s="7" customFormat="1" x14ac:dyDescent="0.2">
      <c r="A11" s="61">
        <v>511</v>
      </c>
      <c r="B11" t="s">
        <v>75</v>
      </c>
      <c r="C11" t="s">
        <v>82</v>
      </c>
      <c r="D11" t="s">
        <v>83</v>
      </c>
      <c r="E11" t="s">
        <v>84</v>
      </c>
      <c r="F11" s="62">
        <v>55337</v>
      </c>
      <c r="G11" t="s">
        <v>85</v>
      </c>
      <c r="H11">
        <v>37</v>
      </c>
      <c r="I11">
        <v>27037</v>
      </c>
      <c r="J11" t="s">
        <v>68</v>
      </c>
      <c r="K11" t="s">
        <v>69</v>
      </c>
      <c r="L11" t="s">
        <v>70</v>
      </c>
      <c r="M11">
        <v>313</v>
      </c>
      <c r="N11">
        <v>150</v>
      </c>
      <c r="O11">
        <v>73</v>
      </c>
      <c r="P11">
        <v>98</v>
      </c>
      <c r="Q11">
        <v>0</v>
      </c>
      <c r="R11">
        <v>187</v>
      </c>
      <c r="S11">
        <v>10</v>
      </c>
      <c r="T11">
        <v>45</v>
      </c>
      <c r="U11">
        <v>27</v>
      </c>
      <c r="V11">
        <v>702</v>
      </c>
      <c r="W11">
        <v>157</v>
      </c>
      <c r="X11">
        <v>1762</v>
      </c>
      <c r="Y11">
        <v>1</v>
      </c>
      <c r="Z11"/>
      <c r="AA11"/>
      <c r="AB11"/>
      <c r="AC11"/>
      <c r="AD11"/>
      <c r="AE11"/>
      <c r="AF11"/>
      <c r="AG11"/>
      <c r="AH11"/>
      <c r="AI11"/>
      <c r="AJ11"/>
      <c r="AK11"/>
      <c r="AL11"/>
      <c r="AM11" s="24">
        <f t="shared" si="0"/>
        <v>1762</v>
      </c>
    </row>
    <row r="12" spans="1:238" s="7" customFormat="1" x14ac:dyDescent="0.2">
      <c r="A12" s="61">
        <v>515</v>
      </c>
      <c r="B12" t="s">
        <v>71</v>
      </c>
      <c r="C12" t="s">
        <v>86</v>
      </c>
      <c r="D12" t="s">
        <v>73</v>
      </c>
      <c r="E12" t="s">
        <v>84</v>
      </c>
      <c r="F12" s="62">
        <v>55337</v>
      </c>
      <c r="G12" t="s">
        <v>85</v>
      </c>
      <c r="H12">
        <v>37</v>
      </c>
      <c r="I12">
        <v>27037</v>
      </c>
      <c r="J12" t="s">
        <v>68</v>
      </c>
      <c r="K12" t="s">
        <v>69</v>
      </c>
      <c r="L12" t="s">
        <v>70</v>
      </c>
      <c r="M12">
        <v>1910</v>
      </c>
      <c r="N12">
        <v>2229</v>
      </c>
      <c r="O12">
        <v>452</v>
      </c>
      <c r="P12">
        <v>364</v>
      </c>
      <c r="Q12">
        <v>767</v>
      </c>
      <c r="R12">
        <v>1216</v>
      </c>
      <c r="S12">
        <v>0</v>
      </c>
      <c r="T12">
        <v>46</v>
      </c>
      <c r="U12">
        <v>47</v>
      </c>
      <c r="V12">
        <v>1067</v>
      </c>
      <c r="W12">
        <v>46</v>
      </c>
      <c r="X12">
        <v>8144</v>
      </c>
      <c r="Y12">
        <v>2</v>
      </c>
      <c r="Z12"/>
      <c r="AA12"/>
      <c r="AB12"/>
      <c r="AC12"/>
      <c r="AD12"/>
      <c r="AE12"/>
      <c r="AF12"/>
      <c r="AG12"/>
      <c r="AH12"/>
      <c r="AI12"/>
      <c r="AJ12"/>
      <c r="AK12"/>
      <c r="AL12"/>
      <c r="AM12" s="24">
        <f t="shared" si="0"/>
        <v>8144</v>
      </c>
    </row>
    <row r="13" spans="1:238" s="7" customFormat="1" x14ac:dyDescent="0.2">
      <c r="A13" s="61">
        <v>516</v>
      </c>
      <c r="B13" t="s">
        <v>75</v>
      </c>
      <c r="C13" t="s">
        <v>87</v>
      </c>
      <c r="D13" t="s">
        <v>88</v>
      </c>
      <c r="E13" t="s">
        <v>84</v>
      </c>
      <c r="F13" s="62">
        <v>55337</v>
      </c>
      <c r="G13" t="s">
        <v>85</v>
      </c>
      <c r="H13">
        <v>37</v>
      </c>
      <c r="I13">
        <v>27037</v>
      </c>
      <c r="J13" t="s">
        <v>68</v>
      </c>
      <c r="K13" t="s">
        <v>69</v>
      </c>
      <c r="L13" t="s">
        <v>70</v>
      </c>
      <c r="M13">
        <v>303</v>
      </c>
      <c r="N13">
        <v>159</v>
      </c>
      <c r="O13">
        <v>87</v>
      </c>
      <c r="P13">
        <v>75</v>
      </c>
      <c r="Q13">
        <v>153</v>
      </c>
      <c r="R13">
        <v>445</v>
      </c>
      <c r="S13">
        <v>20</v>
      </c>
      <c r="T13">
        <v>3</v>
      </c>
      <c r="U13"/>
      <c r="V13">
        <v>565</v>
      </c>
      <c r="W13">
        <v>178</v>
      </c>
      <c r="X13">
        <v>1988</v>
      </c>
      <c r="Y13">
        <v>1</v>
      </c>
      <c r="Z13"/>
      <c r="AA13"/>
      <c r="AB13"/>
      <c r="AC13"/>
      <c r="AD13"/>
      <c r="AE13"/>
      <c r="AF13"/>
      <c r="AG13"/>
      <c r="AH13"/>
      <c r="AI13"/>
      <c r="AJ13"/>
      <c r="AK13"/>
      <c r="AL13"/>
      <c r="AM13" s="24">
        <f t="shared" si="0"/>
        <v>1988</v>
      </c>
    </row>
    <row r="14" spans="1:238" s="7" customFormat="1" x14ac:dyDescent="0.2">
      <c r="A14" s="61">
        <v>517</v>
      </c>
      <c r="B14" t="s">
        <v>75</v>
      </c>
      <c r="C14" t="s">
        <v>89</v>
      </c>
      <c r="D14" t="s">
        <v>83</v>
      </c>
      <c r="E14" t="s">
        <v>90</v>
      </c>
      <c r="F14" s="62">
        <v>55433</v>
      </c>
      <c r="G14" t="s">
        <v>91</v>
      </c>
      <c r="H14">
        <v>3</v>
      </c>
      <c r="I14">
        <v>27003</v>
      </c>
      <c r="J14" t="s">
        <v>68</v>
      </c>
      <c r="K14" t="s">
        <v>69</v>
      </c>
      <c r="L14" t="s">
        <v>70</v>
      </c>
      <c r="M14">
        <v>179</v>
      </c>
      <c r="N14">
        <v>118</v>
      </c>
      <c r="O14">
        <v>60</v>
      </c>
      <c r="P14">
        <v>55</v>
      </c>
      <c r="Q14">
        <v>0</v>
      </c>
      <c r="R14">
        <v>129</v>
      </c>
      <c r="S14">
        <v>2</v>
      </c>
      <c r="T14">
        <v>32</v>
      </c>
      <c r="U14">
        <v>12</v>
      </c>
      <c r="V14">
        <v>423</v>
      </c>
      <c r="W14">
        <v>175</v>
      </c>
      <c r="X14">
        <v>1185</v>
      </c>
      <c r="Y14">
        <v>1</v>
      </c>
      <c r="Z14"/>
      <c r="AA14"/>
      <c r="AB14"/>
      <c r="AC14"/>
      <c r="AD14"/>
      <c r="AE14"/>
      <c r="AF14"/>
      <c r="AG14"/>
      <c r="AH14"/>
      <c r="AI14"/>
      <c r="AJ14"/>
      <c r="AK14"/>
      <c r="AL14"/>
      <c r="AM14" s="24">
        <f t="shared" si="0"/>
        <v>1185</v>
      </c>
    </row>
    <row r="15" spans="1:238" s="7" customFormat="1" x14ac:dyDescent="0.2">
      <c r="A15" s="61">
        <v>519</v>
      </c>
      <c r="B15" t="s">
        <v>71</v>
      </c>
      <c r="C15" t="s">
        <v>92</v>
      </c>
      <c r="D15" t="s">
        <v>93</v>
      </c>
      <c r="E15" t="s">
        <v>94</v>
      </c>
      <c r="F15" s="62">
        <v>56031</v>
      </c>
      <c r="G15" t="s">
        <v>95</v>
      </c>
      <c r="H15">
        <v>91</v>
      </c>
      <c r="I15">
        <v>27091</v>
      </c>
      <c r="J15" t="s">
        <v>80</v>
      </c>
      <c r="K15"/>
      <c r="L15" t="s">
        <v>96</v>
      </c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 s="24">
        <f t="shared" si="0"/>
        <v>0</v>
      </c>
    </row>
    <row r="16" spans="1:238" s="7" customFormat="1" x14ac:dyDescent="0.2">
      <c r="A16" s="61">
        <v>520</v>
      </c>
      <c r="B16" t="s">
        <v>75</v>
      </c>
      <c r="C16" t="s">
        <v>97</v>
      </c>
      <c r="D16" t="s">
        <v>88</v>
      </c>
      <c r="E16" t="s">
        <v>90</v>
      </c>
      <c r="F16" s="62">
        <v>55433</v>
      </c>
      <c r="G16" t="s">
        <v>91</v>
      </c>
      <c r="H16">
        <v>3</v>
      </c>
      <c r="I16">
        <v>27003</v>
      </c>
      <c r="J16" t="s">
        <v>68</v>
      </c>
      <c r="K16" t="s">
        <v>69</v>
      </c>
      <c r="L16" t="s">
        <v>70</v>
      </c>
      <c r="M16">
        <v>1598</v>
      </c>
      <c r="N16">
        <v>1202</v>
      </c>
      <c r="O16">
        <v>586</v>
      </c>
      <c r="P16">
        <v>264</v>
      </c>
      <c r="Q16">
        <v>896</v>
      </c>
      <c r="R16">
        <v>2876</v>
      </c>
      <c r="S16">
        <v>41</v>
      </c>
      <c r="T16">
        <v>54</v>
      </c>
      <c r="U16">
        <v>16</v>
      </c>
      <c r="V16">
        <v>3221</v>
      </c>
      <c r="W16">
        <v>1088</v>
      </c>
      <c r="X16">
        <v>11842</v>
      </c>
      <c r="Y16">
        <v>1</v>
      </c>
      <c r="Z16"/>
      <c r="AA16"/>
      <c r="AB16"/>
      <c r="AC16"/>
      <c r="AD16"/>
      <c r="AE16"/>
      <c r="AF16"/>
      <c r="AG16"/>
      <c r="AH16"/>
      <c r="AI16"/>
      <c r="AJ16"/>
      <c r="AK16"/>
      <c r="AL16"/>
      <c r="AM16" s="24">
        <f t="shared" si="0"/>
        <v>11842</v>
      </c>
    </row>
    <row r="17" spans="1:39" s="7" customFormat="1" x14ac:dyDescent="0.2">
      <c r="A17" s="61">
        <v>523</v>
      </c>
      <c r="B17" t="s">
        <v>75</v>
      </c>
      <c r="C17" t="s">
        <v>98</v>
      </c>
      <c r="D17" t="s">
        <v>99</v>
      </c>
      <c r="E17" t="s">
        <v>100</v>
      </c>
      <c r="F17" s="62">
        <v>56501</v>
      </c>
      <c r="G17" t="s">
        <v>101</v>
      </c>
      <c r="H17">
        <v>5</v>
      </c>
      <c r="I17">
        <v>27005</v>
      </c>
      <c r="J17" t="s">
        <v>80</v>
      </c>
      <c r="K17"/>
      <c r="L17" t="s">
        <v>102</v>
      </c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 s="24">
        <f t="shared" si="0"/>
        <v>0</v>
      </c>
    </row>
    <row r="18" spans="1:39" s="7" customFormat="1" x14ac:dyDescent="0.2">
      <c r="A18" s="61">
        <v>527</v>
      </c>
      <c r="B18" t="s">
        <v>75</v>
      </c>
      <c r="C18" t="s">
        <v>103</v>
      </c>
      <c r="D18" t="s">
        <v>104</v>
      </c>
      <c r="E18" t="s">
        <v>105</v>
      </c>
      <c r="F18" s="62">
        <v>56073</v>
      </c>
      <c r="G18" t="s">
        <v>106</v>
      </c>
      <c r="H18">
        <v>15</v>
      </c>
      <c r="I18">
        <v>27015</v>
      </c>
      <c r="J18" t="s">
        <v>80</v>
      </c>
      <c r="K18"/>
      <c r="L18" t="s">
        <v>96</v>
      </c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 s="24">
        <f t="shared" si="0"/>
        <v>0</v>
      </c>
    </row>
    <row r="19" spans="1:39" s="7" customFormat="1" x14ac:dyDescent="0.2">
      <c r="A19" s="61">
        <v>528</v>
      </c>
      <c r="B19" t="s">
        <v>75</v>
      </c>
      <c r="C19" t="s">
        <v>107</v>
      </c>
      <c r="D19" t="s">
        <v>104</v>
      </c>
      <c r="E19" t="s">
        <v>108</v>
      </c>
      <c r="F19" s="62">
        <v>55057</v>
      </c>
      <c r="G19" t="s">
        <v>109</v>
      </c>
      <c r="H19">
        <v>131</v>
      </c>
      <c r="I19">
        <v>27131</v>
      </c>
      <c r="J19" t="s">
        <v>80</v>
      </c>
      <c r="K19"/>
      <c r="L19" t="s">
        <v>110</v>
      </c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 s="24">
        <f t="shared" si="0"/>
        <v>0</v>
      </c>
    </row>
    <row r="20" spans="1:39" s="7" customFormat="1" x14ac:dyDescent="0.2">
      <c r="A20" s="61">
        <v>536</v>
      </c>
      <c r="B20" t="s">
        <v>75</v>
      </c>
      <c r="C20" t="s">
        <v>111</v>
      </c>
      <c r="D20" t="s">
        <v>88</v>
      </c>
      <c r="E20" t="s">
        <v>112</v>
      </c>
      <c r="F20" s="62">
        <v>55435</v>
      </c>
      <c r="G20" t="s">
        <v>67</v>
      </c>
      <c r="H20">
        <v>53</v>
      </c>
      <c r="I20">
        <v>27053</v>
      </c>
      <c r="J20" t="s">
        <v>68</v>
      </c>
      <c r="K20" t="s">
        <v>69</v>
      </c>
      <c r="L20" t="s">
        <v>70</v>
      </c>
      <c r="M20">
        <v>46</v>
      </c>
      <c r="N20">
        <v>36</v>
      </c>
      <c r="O20">
        <v>11</v>
      </c>
      <c r="P20">
        <v>12</v>
      </c>
      <c r="Q20">
        <v>22</v>
      </c>
      <c r="R20">
        <v>9</v>
      </c>
      <c r="S20">
        <v>4</v>
      </c>
      <c r="T20"/>
      <c r="U20"/>
      <c r="V20">
        <v>87</v>
      </c>
      <c r="W20">
        <v>24</v>
      </c>
      <c r="X20">
        <v>251</v>
      </c>
      <c r="Y20">
        <v>1</v>
      </c>
      <c r="Z20"/>
      <c r="AA20"/>
      <c r="AB20"/>
      <c r="AC20"/>
      <c r="AD20"/>
      <c r="AE20"/>
      <c r="AF20"/>
      <c r="AG20"/>
      <c r="AH20"/>
      <c r="AI20"/>
      <c r="AJ20"/>
      <c r="AK20"/>
      <c r="AL20"/>
      <c r="AM20" s="24">
        <f t="shared" si="0"/>
        <v>251</v>
      </c>
    </row>
    <row r="21" spans="1:39" s="7" customFormat="1" x14ac:dyDescent="0.2">
      <c r="A21" s="61">
        <v>538</v>
      </c>
      <c r="B21" t="s">
        <v>71</v>
      </c>
      <c r="C21" t="s">
        <v>113</v>
      </c>
      <c r="D21" t="s">
        <v>114</v>
      </c>
      <c r="E21" t="s">
        <v>115</v>
      </c>
      <c r="F21" s="62">
        <v>55125</v>
      </c>
      <c r="G21" t="s">
        <v>116</v>
      </c>
      <c r="H21">
        <v>163</v>
      </c>
      <c r="I21">
        <v>27163</v>
      </c>
      <c r="J21" t="s">
        <v>68</v>
      </c>
      <c r="K21" t="s">
        <v>69</v>
      </c>
      <c r="L21" t="s">
        <v>70</v>
      </c>
      <c r="M21">
        <v>552</v>
      </c>
      <c r="N21">
        <v>672</v>
      </c>
      <c r="O21">
        <v>178</v>
      </c>
      <c r="P21">
        <v>83</v>
      </c>
      <c r="Q21">
        <v>278</v>
      </c>
      <c r="R21">
        <v>877</v>
      </c>
      <c r="S21">
        <v>60</v>
      </c>
      <c r="T21">
        <v>33</v>
      </c>
      <c r="U21">
        <v>62</v>
      </c>
      <c r="V21">
        <v>623</v>
      </c>
      <c r="W21"/>
      <c r="X21">
        <v>3418</v>
      </c>
      <c r="Y21">
        <v>1</v>
      </c>
      <c r="Z21"/>
      <c r="AA21"/>
      <c r="AB21"/>
      <c r="AC21"/>
      <c r="AD21"/>
      <c r="AE21"/>
      <c r="AF21"/>
      <c r="AG21"/>
      <c r="AH21"/>
      <c r="AI21"/>
      <c r="AJ21"/>
      <c r="AK21"/>
      <c r="AL21"/>
      <c r="AM21" s="24">
        <f t="shared" si="0"/>
        <v>3418</v>
      </c>
    </row>
    <row r="22" spans="1:39" s="7" customFormat="1" x14ac:dyDescent="0.2">
      <c r="A22" s="61">
        <v>544</v>
      </c>
      <c r="B22" t="s">
        <v>75</v>
      </c>
      <c r="C22" t="s">
        <v>117</v>
      </c>
      <c r="D22" t="s">
        <v>118</v>
      </c>
      <c r="E22" t="s">
        <v>119</v>
      </c>
      <c r="F22" s="62">
        <v>55455</v>
      </c>
      <c r="G22" t="s">
        <v>67</v>
      </c>
      <c r="H22">
        <v>53</v>
      </c>
      <c r="I22">
        <v>27053</v>
      </c>
      <c r="J22" t="s">
        <v>68</v>
      </c>
      <c r="K22" t="s">
        <v>69</v>
      </c>
      <c r="L22" t="s">
        <v>70</v>
      </c>
      <c r="M22">
        <v>98</v>
      </c>
      <c r="N22">
        <v>56</v>
      </c>
      <c r="O22">
        <v>61</v>
      </c>
      <c r="P22">
        <v>52</v>
      </c>
      <c r="Q22">
        <v>149</v>
      </c>
      <c r="R22">
        <v>134</v>
      </c>
      <c r="S22">
        <v>10</v>
      </c>
      <c r="T22"/>
      <c r="U22"/>
      <c r="V22">
        <v>322</v>
      </c>
      <c r="W22"/>
      <c r="X22">
        <v>882</v>
      </c>
      <c r="Y22">
        <v>0</v>
      </c>
      <c r="Z22"/>
      <c r="AA22"/>
      <c r="AB22"/>
      <c r="AC22"/>
      <c r="AD22"/>
      <c r="AE22"/>
      <c r="AF22"/>
      <c r="AG22"/>
      <c r="AH22"/>
      <c r="AI22"/>
      <c r="AJ22"/>
      <c r="AK22"/>
      <c r="AL22"/>
      <c r="AM22" s="24">
        <f t="shared" si="0"/>
        <v>882</v>
      </c>
    </row>
    <row r="23" spans="1:39" s="7" customFormat="1" x14ac:dyDescent="0.2">
      <c r="A23" s="61">
        <v>545</v>
      </c>
      <c r="B23" t="s">
        <v>71</v>
      </c>
      <c r="C23" t="s">
        <v>120</v>
      </c>
      <c r="D23" t="s">
        <v>121</v>
      </c>
      <c r="E23" t="s">
        <v>112</v>
      </c>
      <c r="F23" s="62">
        <v>55435</v>
      </c>
      <c r="G23" t="s">
        <v>67</v>
      </c>
      <c r="H23">
        <v>53</v>
      </c>
      <c r="I23">
        <v>27053</v>
      </c>
      <c r="J23" t="s">
        <v>68</v>
      </c>
      <c r="K23" t="s">
        <v>69</v>
      </c>
      <c r="L23" t="s">
        <v>70</v>
      </c>
      <c r="M23">
        <v>86</v>
      </c>
      <c r="N23">
        <v>31</v>
      </c>
      <c r="O23">
        <v>20</v>
      </c>
      <c r="P23">
        <v>19</v>
      </c>
      <c r="Q23"/>
      <c r="R23">
        <v>78</v>
      </c>
      <c r="S23"/>
      <c r="T23">
        <v>22</v>
      </c>
      <c r="U23">
        <v>5</v>
      </c>
      <c r="V23">
        <v>93</v>
      </c>
      <c r="W23">
        <v>53</v>
      </c>
      <c r="X23">
        <v>407</v>
      </c>
      <c r="Y23">
        <v>1</v>
      </c>
      <c r="Z23"/>
      <c r="AA23"/>
      <c r="AB23"/>
      <c r="AC23"/>
      <c r="AD23"/>
      <c r="AE23"/>
      <c r="AF23"/>
      <c r="AG23"/>
      <c r="AH23"/>
      <c r="AI23"/>
      <c r="AJ23"/>
      <c r="AK23"/>
      <c r="AL23"/>
      <c r="AM23" s="24">
        <f t="shared" si="0"/>
        <v>407</v>
      </c>
    </row>
    <row r="24" spans="1:39" s="7" customFormat="1" x14ac:dyDescent="0.2">
      <c r="A24" s="61">
        <v>549</v>
      </c>
      <c r="B24" t="s">
        <v>75</v>
      </c>
      <c r="C24" t="s">
        <v>122</v>
      </c>
      <c r="D24" t="s">
        <v>123</v>
      </c>
      <c r="E24" t="s">
        <v>124</v>
      </c>
      <c r="F24" s="62">
        <v>55369</v>
      </c>
      <c r="G24" t="s">
        <v>67</v>
      </c>
      <c r="H24">
        <v>53</v>
      </c>
      <c r="I24">
        <v>27053</v>
      </c>
      <c r="J24" t="s">
        <v>68</v>
      </c>
      <c r="K24" t="s">
        <v>69</v>
      </c>
      <c r="L24" t="s">
        <v>70</v>
      </c>
      <c r="M24">
        <v>1028</v>
      </c>
      <c r="N24">
        <v>351</v>
      </c>
      <c r="O24">
        <v>319</v>
      </c>
      <c r="P24">
        <v>148</v>
      </c>
      <c r="Q24">
        <v>570</v>
      </c>
      <c r="R24">
        <v>759</v>
      </c>
      <c r="S24">
        <v>0</v>
      </c>
      <c r="T24">
        <v>14</v>
      </c>
      <c r="U24">
        <v>5</v>
      </c>
      <c r="V24">
        <v>674</v>
      </c>
      <c r="W24">
        <v>39</v>
      </c>
      <c r="X24">
        <v>3907</v>
      </c>
      <c r="Y24">
        <v>1</v>
      </c>
      <c r="Z24"/>
      <c r="AA24"/>
      <c r="AB24"/>
      <c r="AC24"/>
      <c r="AD24"/>
      <c r="AE24"/>
      <c r="AF24"/>
      <c r="AG24"/>
      <c r="AH24"/>
      <c r="AI24"/>
      <c r="AJ24"/>
      <c r="AK24"/>
      <c r="AL24"/>
      <c r="AM24" s="24">
        <f t="shared" si="0"/>
        <v>3907</v>
      </c>
    </row>
    <row r="25" spans="1:39" s="7" customFormat="1" x14ac:dyDescent="0.2">
      <c r="A25" s="61">
        <v>550</v>
      </c>
      <c r="B25" t="s">
        <v>71</v>
      </c>
      <c r="C25" t="s">
        <v>125</v>
      </c>
      <c r="D25" t="s">
        <v>73</v>
      </c>
      <c r="E25" t="s">
        <v>124</v>
      </c>
      <c r="F25" s="62">
        <v>55369</v>
      </c>
      <c r="G25" t="s">
        <v>67</v>
      </c>
      <c r="H25">
        <v>53</v>
      </c>
      <c r="I25">
        <v>27053</v>
      </c>
      <c r="J25" t="s">
        <v>68</v>
      </c>
      <c r="K25" t="s">
        <v>69</v>
      </c>
      <c r="L25" t="s">
        <v>70</v>
      </c>
      <c r="M25">
        <v>1884</v>
      </c>
      <c r="N25">
        <v>2475</v>
      </c>
      <c r="O25">
        <v>561</v>
      </c>
      <c r="P25">
        <v>356</v>
      </c>
      <c r="Q25">
        <v>832</v>
      </c>
      <c r="R25">
        <v>1554</v>
      </c>
      <c r="S25">
        <v>0</v>
      </c>
      <c r="T25">
        <v>48</v>
      </c>
      <c r="U25">
        <v>84</v>
      </c>
      <c r="V25">
        <v>1261</v>
      </c>
      <c r="W25">
        <v>60</v>
      </c>
      <c r="X25">
        <v>9115</v>
      </c>
      <c r="Y25">
        <v>1</v>
      </c>
      <c r="Z25"/>
      <c r="AA25"/>
      <c r="AB25"/>
      <c r="AC25"/>
      <c r="AD25"/>
      <c r="AE25"/>
      <c r="AF25"/>
      <c r="AG25"/>
      <c r="AH25"/>
      <c r="AI25"/>
      <c r="AJ25"/>
      <c r="AK25"/>
      <c r="AL25"/>
      <c r="AM25" s="24">
        <f t="shared" si="0"/>
        <v>9115</v>
      </c>
    </row>
    <row r="26" spans="1:39" s="7" customFormat="1" x14ac:dyDescent="0.2">
      <c r="A26" s="61">
        <v>551</v>
      </c>
      <c r="B26" t="s">
        <v>75</v>
      </c>
      <c r="C26" t="s">
        <v>126</v>
      </c>
      <c r="D26" t="s">
        <v>88</v>
      </c>
      <c r="E26" t="s">
        <v>124</v>
      </c>
      <c r="F26" s="62">
        <v>55369</v>
      </c>
      <c r="G26" t="s">
        <v>67</v>
      </c>
      <c r="H26">
        <v>53</v>
      </c>
      <c r="I26">
        <v>27053</v>
      </c>
      <c r="J26" t="s">
        <v>68</v>
      </c>
      <c r="K26" t="s">
        <v>69</v>
      </c>
      <c r="L26" t="s">
        <v>70</v>
      </c>
      <c r="M26">
        <v>408</v>
      </c>
      <c r="N26">
        <v>268</v>
      </c>
      <c r="O26">
        <v>113</v>
      </c>
      <c r="P26">
        <v>72</v>
      </c>
      <c r="Q26">
        <v>98</v>
      </c>
      <c r="R26">
        <v>524</v>
      </c>
      <c r="S26">
        <v>7</v>
      </c>
      <c r="T26">
        <v>22</v>
      </c>
      <c r="U26">
        <v>6</v>
      </c>
      <c r="V26">
        <v>457</v>
      </c>
      <c r="W26">
        <v>167</v>
      </c>
      <c r="X26">
        <v>2142</v>
      </c>
      <c r="Y26">
        <v>1</v>
      </c>
      <c r="Z26"/>
      <c r="AA26"/>
      <c r="AB26"/>
      <c r="AC26"/>
      <c r="AD26"/>
      <c r="AE26"/>
      <c r="AF26"/>
      <c r="AG26"/>
      <c r="AH26"/>
      <c r="AI26"/>
      <c r="AJ26"/>
      <c r="AK26"/>
      <c r="AL26"/>
      <c r="AM26" s="24">
        <f t="shared" si="0"/>
        <v>2142</v>
      </c>
    </row>
    <row r="27" spans="1:39" s="7" customFormat="1" x14ac:dyDescent="0.2">
      <c r="A27" s="61">
        <v>552</v>
      </c>
      <c r="B27" t="s">
        <v>75</v>
      </c>
      <c r="C27" t="s">
        <v>127</v>
      </c>
      <c r="D27" t="s">
        <v>83</v>
      </c>
      <c r="E27" t="s">
        <v>128</v>
      </c>
      <c r="F27" s="62">
        <v>55109</v>
      </c>
      <c r="G27" t="s">
        <v>129</v>
      </c>
      <c r="H27">
        <v>123</v>
      </c>
      <c r="I27">
        <v>27123</v>
      </c>
      <c r="J27" t="s">
        <v>68</v>
      </c>
      <c r="K27" t="s">
        <v>69</v>
      </c>
      <c r="L27" t="s">
        <v>70</v>
      </c>
      <c r="M27">
        <v>434</v>
      </c>
      <c r="N27">
        <v>288</v>
      </c>
      <c r="O27">
        <v>98</v>
      </c>
      <c r="P27">
        <v>104</v>
      </c>
      <c r="Q27">
        <v>0</v>
      </c>
      <c r="R27">
        <v>219</v>
      </c>
      <c r="S27">
        <v>3</v>
      </c>
      <c r="T27">
        <v>44</v>
      </c>
      <c r="U27">
        <v>35</v>
      </c>
      <c r="V27">
        <v>1640</v>
      </c>
      <c r="W27">
        <v>341</v>
      </c>
      <c r="X27">
        <v>3206</v>
      </c>
      <c r="Y27">
        <v>1</v>
      </c>
      <c r="Z27"/>
      <c r="AA27"/>
      <c r="AB27"/>
      <c r="AC27"/>
      <c r="AD27"/>
      <c r="AE27"/>
      <c r="AF27"/>
      <c r="AG27"/>
      <c r="AH27"/>
      <c r="AI27"/>
      <c r="AJ27"/>
      <c r="AK27"/>
      <c r="AL27"/>
      <c r="AM27" s="24">
        <f t="shared" si="0"/>
        <v>3206</v>
      </c>
    </row>
    <row r="28" spans="1:39" s="7" customFormat="1" x14ac:dyDescent="0.2">
      <c r="A28" s="61">
        <v>553</v>
      </c>
      <c r="B28" t="s">
        <v>75</v>
      </c>
      <c r="C28" t="s">
        <v>130</v>
      </c>
      <c r="D28" t="s">
        <v>131</v>
      </c>
      <c r="E28" t="s">
        <v>132</v>
      </c>
      <c r="F28" s="62">
        <v>55350</v>
      </c>
      <c r="G28" t="s">
        <v>133</v>
      </c>
      <c r="H28">
        <v>85</v>
      </c>
      <c r="I28">
        <v>27085</v>
      </c>
      <c r="J28" t="s">
        <v>80</v>
      </c>
      <c r="K28"/>
      <c r="L28" t="s">
        <v>96</v>
      </c>
      <c r="M28"/>
      <c r="N28"/>
      <c r="O28"/>
      <c r="P28"/>
      <c r="Q28"/>
      <c r="R28"/>
      <c r="S28"/>
      <c r="T28"/>
      <c r="U28"/>
      <c r="V28"/>
      <c r="W28"/>
      <c r="X28"/>
      <c r="Y28">
        <v>1</v>
      </c>
      <c r="Z28"/>
      <c r="AA28"/>
      <c r="AB28"/>
      <c r="AC28"/>
      <c r="AD28"/>
      <c r="AE28"/>
      <c r="AF28"/>
      <c r="AG28"/>
      <c r="AH28"/>
      <c r="AI28"/>
      <c r="AJ28"/>
      <c r="AK28"/>
      <c r="AL28"/>
      <c r="AM28" s="24">
        <f t="shared" si="0"/>
        <v>0</v>
      </c>
    </row>
    <row r="29" spans="1:39" s="7" customFormat="1" x14ac:dyDescent="0.2">
      <c r="A29" s="61">
        <v>555</v>
      </c>
      <c r="B29" t="s">
        <v>75</v>
      </c>
      <c r="C29" t="s">
        <v>134</v>
      </c>
      <c r="D29" t="s">
        <v>83</v>
      </c>
      <c r="E29" t="s">
        <v>135</v>
      </c>
      <c r="F29" s="62">
        <v>55118</v>
      </c>
      <c r="G29" t="s">
        <v>85</v>
      </c>
      <c r="H29">
        <v>37</v>
      </c>
      <c r="I29">
        <v>27037</v>
      </c>
      <c r="J29" t="s">
        <v>68</v>
      </c>
      <c r="K29" t="s">
        <v>69</v>
      </c>
      <c r="L29" t="s">
        <v>70</v>
      </c>
      <c r="M29">
        <v>147</v>
      </c>
      <c r="N29">
        <v>102</v>
      </c>
      <c r="O29">
        <v>54</v>
      </c>
      <c r="P29">
        <v>40</v>
      </c>
      <c r="Q29">
        <v>0</v>
      </c>
      <c r="R29">
        <v>117</v>
      </c>
      <c r="S29">
        <v>0</v>
      </c>
      <c r="T29">
        <v>23</v>
      </c>
      <c r="U29">
        <v>10</v>
      </c>
      <c r="V29">
        <v>566</v>
      </c>
      <c r="W29">
        <v>113</v>
      </c>
      <c r="X29">
        <v>1172</v>
      </c>
      <c r="Y29">
        <v>1</v>
      </c>
      <c r="Z29"/>
      <c r="AA29"/>
      <c r="AB29"/>
      <c r="AC29"/>
      <c r="AD29"/>
      <c r="AE29"/>
      <c r="AF29"/>
      <c r="AG29"/>
      <c r="AH29"/>
      <c r="AI29"/>
      <c r="AJ29"/>
      <c r="AK29"/>
      <c r="AL29"/>
      <c r="AM29" s="24">
        <f t="shared" si="0"/>
        <v>1172</v>
      </c>
    </row>
    <row r="30" spans="1:39" s="7" customFormat="1" x14ac:dyDescent="0.2">
      <c r="A30" s="61">
        <v>558</v>
      </c>
      <c r="B30" t="s">
        <v>75</v>
      </c>
      <c r="C30" t="s">
        <v>136</v>
      </c>
      <c r="D30" t="s">
        <v>93</v>
      </c>
      <c r="E30" t="s">
        <v>137</v>
      </c>
      <c r="F30" s="62">
        <v>55443</v>
      </c>
      <c r="G30" t="s">
        <v>67</v>
      </c>
      <c r="H30">
        <v>53</v>
      </c>
      <c r="I30">
        <v>27053</v>
      </c>
      <c r="J30" t="s">
        <v>68</v>
      </c>
      <c r="K30" t="s">
        <v>69</v>
      </c>
      <c r="L30" t="s">
        <v>70</v>
      </c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 s="24">
        <f t="shared" si="0"/>
        <v>0</v>
      </c>
    </row>
    <row r="31" spans="1:39" s="7" customFormat="1" x14ac:dyDescent="0.2">
      <c r="A31" s="61">
        <v>574</v>
      </c>
      <c r="B31" t="s">
        <v>75</v>
      </c>
      <c r="C31" t="s">
        <v>138</v>
      </c>
      <c r="D31" t="s">
        <v>83</v>
      </c>
      <c r="E31" t="s">
        <v>139</v>
      </c>
      <c r="F31" s="62">
        <v>55416</v>
      </c>
      <c r="G31" t="s">
        <v>67</v>
      </c>
      <c r="H31">
        <v>53</v>
      </c>
      <c r="I31">
        <v>27053</v>
      </c>
      <c r="J31" t="s">
        <v>68</v>
      </c>
      <c r="K31" t="s">
        <v>69</v>
      </c>
      <c r="L31" t="s">
        <v>70</v>
      </c>
      <c r="M31">
        <v>284</v>
      </c>
      <c r="N31">
        <v>167</v>
      </c>
      <c r="O31">
        <v>130</v>
      </c>
      <c r="P31">
        <v>103</v>
      </c>
      <c r="Q31">
        <v>0</v>
      </c>
      <c r="R31">
        <v>264</v>
      </c>
      <c r="S31">
        <v>8</v>
      </c>
      <c r="T31">
        <v>41</v>
      </c>
      <c r="U31">
        <v>38</v>
      </c>
      <c r="V31">
        <v>787</v>
      </c>
      <c r="W31">
        <v>279</v>
      </c>
      <c r="X31">
        <v>2101</v>
      </c>
      <c r="Y31">
        <v>2</v>
      </c>
      <c r="Z31"/>
      <c r="AA31"/>
      <c r="AB31"/>
      <c r="AC31"/>
      <c r="AD31"/>
      <c r="AE31"/>
      <c r="AF31"/>
      <c r="AG31"/>
      <c r="AH31"/>
      <c r="AI31"/>
      <c r="AJ31"/>
      <c r="AK31"/>
      <c r="AL31"/>
      <c r="AM31" s="24">
        <f t="shared" si="0"/>
        <v>2101</v>
      </c>
    </row>
    <row r="32" spans="1:39" s="7" customFormat="1" x14ac:dyDescent="0.2">
      <c r="A32" s="61">
        <v>575</v>
      </c>
      <c r="B32" t="s">
        <v>71</v>
      </c>
      <c r="C32" t="s">
        <v>140</v>
      </c>
      <c r="D32" t="s">
        <v>73</v>
      </c>
      <c r="E32" t="s">
        <v>139</v>
      </c>
      <c r="F32" s="62">
        <v>55416</v>
      </c>
      <c r="G32" t="s">
        <v>67</v>
      </c>
      <c r="H32">
        <v>53</v>
      </c>
      <c r="I32">
        <v>27053</v>
      </c>
      <c r="J32" t="s">
        <v>68</v>
      </c>
      <c r="K32" t="s">
        <v>69</v>
      </c>
      <c r="L32" t="s">
        <v>70</v>
      </c>
      <c r="M32">
        <v>2118</v>
      </c>
      <c r="N32">
        <v>2875</v>
      </c>
      <c r="O32">
        <v>727</v>
      </c>
      <c r="P32">
        <v>440</v>
      </c>
      <c r="Q32">
        <v>1236</v>
      </c>
      <c r="R32">
        <v>1806</v>
      </c>
      <c r="S32">
        <v>0</v>
      </c>
      <c r="T32">
        <v>40</v>
      </c>
      <c r="U32">
        <v>63</v>
      </c>
      <c r="V32">
        <v>1774</v>
      </c>
      <c r="W32">
        <v>61</v>
      </c>
      <c r="X32">
        <v>11140</v>
      </c>
      <c r="Y32">
        <v>1</v>
      </c>
      <c r="Z32"/>
      <c r="AA32"/>
      <c r="AB32"/>
      <c r="AC32"/>
      <c r="AD32"/>
      <c r="AE32"/>
      <c r="AF32"/>
      <c r="AG32"/>
      <c r="AH32"/>
      <c r="AI32"/>
      <c r="AJ32"/>
      <c r="AK32"/>
      <c r="AL32"/>
      <c r="AM32" s="24">
        <f t="shared" si="0"/>
        <v>11140</v>
      </c>
    </row>
    <row r="33" spans="1:39" s="7" customFormat="1" x14ac:dyDescent="0.2">
      <c r="A33" s="61">
        <v>580</v>
      </c>
      <c r="B33" t="s">
        <v>71</v>
      </c>
      <c r="C33" t="s">
        <v>141</v>
      </c>
      <c r="D33" t="s">
        <v>142</v>
      </c>
      <c r="E33" t="s">
        <v>143</v>
      </c>
      <c r="F33" s="62">
        <v>56303</v>
      </c>
      <c r="G33" t="s">
        <v>144</v>
      </c>
      <c r="H33">
        <v>145</v>
      </c>
      <c r="I33">
        <v>27145</v>
      </c>
      <c r="J33" t="s">
        <v>68</v>
      </c>
      <c r="K33" t="s">
        <v>143</v>
      </c>
      <c r="L33" t="s">
        <v>81</v>
      </c>
      <c r="M33">
        <v>10</v>
      </c>
      <c r="N33">
        <v>11</v>
      </c>
      <c r="O33"/>
      <c r="P33">
        <v>1</v>
      </c>
      <c r="Q33"/>
      <c r="R33">
        <v>2</v>
      </c>
      <c r="S33"/>
      <c r="T33">
        <v>1</v>
      </c>
      <c r="U33"/>
      <c r="V33">
        <v>2</v>
      </c>
      <c r="W33">
        <v>4</v>
      </c>
      <c r="X33">
        <v>31</v>
      </c>
      <c r="Y33">
        <v>1</v>
      </c>
      <c r="Z33"/>
      <c r="AA33"/>
      <c r="AB33"/>
      <c r="AC33"/>
      <c r="AD33"/>
      <c r="AE33"/>
      <c r="AF33"/>
      <c r="AG33"/>
      <c r="AH33"/>
      <c r="AI33"/>
      <c r="AJ33"/>
      <c r="AK33"/>
      <c r="AL33"/>
      <c r="AM33" s="24">
        <f t="shared" si="0"/>
        <v>31</v>
      </c>
    </row>
    <row r="34" spans="1:39" s="7" customFormat="1" x14ac:dyDescent="0.2">
      <c r="A34" s="61">
        <v>581</v>
      </c>
      <c r="B34" t="s">
        <v>75</v>
      </c>
      <c r="C34" t="s">
        <v>145</v>
      </c>
      <c r="D34" t="s">
        <v>123</v>
      </c>
      <c r="E34" t="s">
        <v>146</v>
      </c>
      <c r="F34" s="62">
        <v>55441</v>
      </c>
      <c r="G34" t="s">
        <v>67</v>
      </c>
      <c r="H34">
        <v>53</v>
      </c>
      <c r="I34">
        <v>27053</v>
      </c>
      <c r="J34" t="s">
        <v>68</v>
      </c>
      <c r="K34" t="s">
        <v>69</v>
      </c>
      <c r="L34" t="s">
        <v>70</v>
      </c>
      <c r="M34">
        <v>368</v>
      </c>
      <c r="N34">
        <v>183</v>
      </c>
      <c r="O34">
        <v>149</v>
      </c>
      <c r="P34">
        <v>83</v>
      </c>
      <c r="Q34">
        <v>281</v>
      </c>
      <c r="R34">
        <v>370</v>
      </c>
      <c r="S34">
        <v>0</v>
      </c>
      <c r="T34">
        <v>0</v>
      </c>
      <c r="U34">
        <v>1</v>
      </c>
      <c r="V34">
        <v>309</v>
      </c>
      <c r="W34">
        <v>20</v>
      </c>
      <c r="X34">
        <v>1764</v>
      </c>
      <c r="Y34">
        <v>1</v>
      </c>
      <c r="Z34"/>
      <c r="AA34"/>
      <c r="AB34"/>
      <c r="AC34"/>
      <c r="AD34"/>
      <c r="AE34"/>
      <c r="AF34"/>
      <c r="AG34"/>
      <c r="AH34"/>
      <c r="AI34"/>
      <c r="AJ34"/>
      <c r="AK34"/>
      <c r="AL34"/>
      <c r="AM34" s="24">
        <f t="shared" si="0"/>
        <v>1764</v>
      </c>
    </row>
    <row r="35" spans="1:39" s="7" customFormat="1" x14ac:dyDescent="0.2">
      <c r="A35" s="61">
        <v>582</v>
      </c>
      <c r="B35" t="s">
        <v>75</v>
      </c>
      <c r="C35" t="s">
        <v>147</v>
      </c>
      <c r="D35" t="s">
        <v>104</v>
      </c>
      <c r="E35" t="s">
        <v>148</v>
      </c>
      <c r="F35" s="62">
        <v>55336</v>
      </c>
      <c r="G35" t="s">
        <v>133</v>
      </c>
      <c r="H35">
        <v>85</v>
      </c>
      <c r="I35">
        <v>27085</v>
      </c>
      <c r="J35" t="s">
        <v>80</v>
      </c>
      <c r="K35"/>
      <c r="L35" t="s">
        <v>96</v>
      </c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 s="24">
        <f t="shared" si="0"/>
        <v>0</v>
      </c>
    </row>
    <row r="36" spans="1:39" s="7" customFormat="1" x14ac:dyDescent="0.2">
      <c r="A36" s="61">
        <v>583</v>
      </c>
      <c r="B36" t="s">
        <v>71</v>
      </c>
      <c r="C36" t="s">
        <v>149</v>
      </c>
      <c r="D36" t="s">
        <v>150</v>
      </c>
      <c r="E36" t="s">
        <v>100</v>
      </c>
      <c r="F36" s="62">
        <v>56501</v>
      </c>
      <c r="G36" t="s">
        <v>101</v>
      </c>
      <c r="H36">
        <v>5</v>
      </c>
      <c r="I36">
        <v>27005</v>
      </c>
      <c r="J36" t="s">
        <v>80</v>
      </c>
      <c r="K36"/>
      <c r="L36" t="s">
        <v>102</v>
      </c>
      <c r="M36">
        <v>263</v>
      </c>
      <c r="N36">
        <v>38</v>
      </c>
      <c r="O36">
        <v>59</v>
      </c>
      <c r="P36">
        <v>3</v>
      </c>
      <c r="Q36">
        <v>0</v>
      </c>
      <c r="R36">
        <v>140</v>
      </c>
      <c r="S36">
        <v>16</v>
      </c>
      <c r="T36">
        <v>6</v>
      </c>
      <c r="U36">
        <v>0</v>
      </c>
      <c r="V36">
        <v>658</v>
      </c>
      <c r="W36">
        <v>185</v>
      </c>
      <c r="X36">
        <v>1368</v>
      </c>
      <c r="Y36">
        <v>1</v>
      </c>
      <c r="Z36"/>
      <c r="AA36"/>
      <c r="AB36"/>
      <c r="AC36"/>
      <c r="AD36"/>
      <c r="AE36"/>
      <c r="AF36"/>
      <c r="AG36"/>
      <c r="AH36"/>
      <c r="AI36"/>
      <c r="AJ36"/>
      <c r="AK36"/>
      <c r="AL36"/>
      <c r="AM36" s="24">
        <f t="shared" si="0"/>
        <v>1368</v>
      </c>
    </row>
    <row r="37" spans="1:39" s="7" customFormat="1" x14ac:dyDescent="0.2">
      <c r="A37" s="61">
        <v>584</v>
      </c>
      <c r="B37" t="s">
        <v>75</v>
      </c>
      <c r="C37" t="s">
        <v>151</v>
      </c>
      <c r="D37" t="s">
        <v>88</v>
      </c>
      <c r="E37" t="s">
        <v>135</v>
      </c>
      <c r="F37" s="62">
        <v>55102</v>
      </c>
      <c r="G37" t="s">
        <v>129</v>
      </c>
      <c r="H37">
        <v>123</v>
      </c>
      <c r="I37">
        <v>27123</v>
      </c>
      <c r="J37" t="s">
        <v>68</v>
      </c>
      <c r="K37" t="s">
        <v>69</v>
      </c>
      <c r="L37" t="s">
        <v>70</v>
      </c>
      <c r="M37">
        <v>530</v>
      </c>
      <c r="N37">
        <v>364</v>
      </c>
      <c r="O37">
        <v>198</v>
      </c>
      <c r="P37">
        <v>92</v>
      </c>
      <c r="Q37">
        <v>242</v>
      </c>
      <c r="R37">
        <v>837</v>
      </c>
      <c r="S37">
        <v>498</v>
      </c>
      <c r="T37">
        <v>17</v>
      </c>
      <c r="U37"/>
      <c r="V37">
        <v>1335</v>
      </c>
      <c r="W37">
        <v>368</v>
      </c>
      <c r="X37">
        <v>4481</v>
      </c>
      <c r="Y37">
        <v>1</v>
      </c>
      <c r="Z37"/>
      <c r="AA37"/>
      <c r="AB37"/>
      <c r="AC37"/>
      <c r="AD37"/>
      <c r="AE37"/>
      <c r="AF37"/>
      <c r="AG37"/>
      <c r="AH37"/>
      <c r="AI37"/>
      <c r="AJ37"/>
      <c r="AK37"/>
      <c r="AL37"/>
      <c r="AM37" s="24">
        <f t="shared" si="0"/>
        <v>4481</v>
      </c>
    </row>
    <row r="38" spans="1:39" s="7" customFormat="1" x14ac:dyDescent="0.2">
      <c r="A38" s="61">
        <v>589</v>
      </c>
      <c r="B38" t="s">
        <v>71</v>
      </c>
      <c r="C38" t="s">
        <v>152</v>
      </c>
      <c r="D38" t="s">
        <v>93</v>
      </c>
      <c r="E38" t="s">
        <v>153</v>
      </c>
      <c r="F38" s="62">
        <v>55387</v>
      </c>
      <c r="G38" t="s">
        <v>154</v>
      </c>
      <c r="H38">
        <v>19</v>
      </c>
      <c r="I38">
        <v>27019</v>
      </c>
      <c r="J38" t="s">
        <v>68</v>
      </c>
      <c r="K38" t="s">
        <v>69</v>
      </c>
      <c r="L38" t="s">
        <v>70</v>
      </c>
      <c r="M38">
        <v>489</v>
      </c>
      <c r="N38">
        <v>227</v>
      </c>
      <c r="O38">
        <v>251</v>
      </c>
      <c r="P38">
        <v>40</v>
      </c>
      <c r="Q38">
        <v>130</v>
      </c>
      <c r="R38">
        <v>380</v>
      </c>
      <c r="S38">
        <v>16</v>
      </c>
      <c r="T38">
        <v>5</v>
      </c>
      <c r="U38">
        <v>8</v>
      </c>
      <c r="V38">
        <v>369</v>
      </c>
      <c r="W38">
        <v>100</v>
      </c>
      <c r="X38">
        <v>2015</v>
      </c>
      <c r="Y38">
        <v>1</v>
      </c>
      <c r="Z38"/>
      <c r="AA38"/>
      <c r="AB38"/>
      <c r="AC38"/>
      <c r="AD38"/>
      <c r="AE38"/>
      <c r="AF38"/>
      <c r="AG38"/>
      <c r="AH38"/>
      <c r="AI38"/>
      <c r="AJ38"/>
      <c r="AK38"/>
      <c r="AL38"/>
      <c r="AM38" s="24">
        <f t="shared" si="0"/>
        <v>2015</v>
      </c>
    </row>
    <row r="39" spans="1:39" s="7" customFormat="1" x14ac:dyDescent="0.2">
      <c r="A39" s="61">
        <v>591</v>
      </c>
      <c r="B39" t="s">
        <v>75</v>
      </c>
      <c r="C39" t="s">
        <v>155</v>
      </c>
      <c r="D39" t="s">
        <v>83</v>
      </c>
      <c r="E39" t="s">
        <v>143</v>
      </c>
      <c r="F39" s="62">
        <v>56303</v>
      </c>
      <c r="G39" t="s">
        <v>144</v>
      </c>
      <c r="H39">
        <v>145</v>
      </c>
      <c r="I39">
        <v>27145</v>
      </c>
      <c r="J39" t="s">
        <v>68</v>
      </c>
      <c r="K39" t="s">
        <v>143</v>
      </c>
      <c r="L39" t="s">
        <v>81</v>
      </c>
      <c r="M39">
        <v>84</v>
      </c>
      <c r="N39">
        <v>48</v>
      </c>
      <c r="O39">
        <v>17</v>
      </c>
      <c r="P39">
        <v>20</v>
      </c>
      <c r="Q39">
        <v>0</v>
      </c>
      <c r="R39">
        <v>56</v>
      </c>
      <c r="S39">
        <v>24</v>
      </c>
      <c r="T39">
        <v>14</v>
      </c>
      <c r="U39">
        <v>6</v>
      </c>
      <c r="V39">
        <v>310</v>
      </c>
      <c r="W39">
        <v>61</v>
      </c>
      <c r="X39">
        <v>640</v>
      </c>
      <c r="Y39">
        <v>1</v>
      </c>
      <c r="Z39"/>
      <c r="AA39"/>
      <c r="AB39"/>
      <c r="AC39"/>
      <c r="AD39"/>
      <c r="AE39"/>
      <c r="AF39"/>
      <c r="AG39"/>
      <c r="AH39"/>
      <c r="AI39"/>
      <c r="AJ39"/>
      <c r="AK39"/>
      <c r="AL39"/>
      <c r="AM39" s="24">
        <f t="shared" si="0"/>
        <v>640</v>
      </c>
    </row>
    <row r="40" spans="1:39" s="7" customFormat="1" x14ac:dyDescent="0.2">
      <c r="A40" s="61">
        <v>592</v>
      </c>
      <c r="B40" t="s">
        <v>71</v>
      </c>
      <c r="C40" t="s">
        <v>156</v>
      </c>
      <c r="D40" t="s">
        <v>73</v>
      </c>
      <c r="E40" t="s">
        <v>157</v>
      </c>
      <c r="F40" s="62">
        <v>55391</v>
      </c>
      <c r="G40" t="s">
        <v>67</v>
      </c>
      <c r="H40">
        <v>53</v>
      </c>
      <c r="I40">
        <v>27053</v>
      </c>
      <c r="J40" t="s">
        <v>68</v>
      </c>
      <c r="K40" t="s">
        <v>69</v>
      </c>
      <c r="L40" t="s">
        <v>70</v>
      </c>
      <c r="M40">
        <v>717</v>
      </c>
      <c r="N40">
        <v>715</v>
      </c>
      <c r="O40">
        <v>213</v>
      </c>
      <c r="P40">
        <v>124</v>
      </c>
      <c r="Q40">
        <v>270</v>
      </c>
      <c r="R40">
        <v>521</v>
      </c>
      <c r="S40">
        <v>0</v>
      </c>
      <c r="T40">
        <v>7</v>
      </c>
      <c r="U40">
        <v>7</v>
      </c>
      <c r="V40">
        <v>743</v>
      </c>
      <c r="W40">
        <v>13</v>
      </c>
      <c r="X40">
        <v>3330</v>
      </c>
      <c r="Y40">
        <v>1</v>
      </c>
      <c r="Z40"/>
      <c r="AA40"/>
      <c r="AB40"/>
      <c r="AC40"/>
      <c r="AD40"/>
      <c r="AE40"/>
      <c r="AF40"/>
      <c r="AG40"/>
      <c r="AH40"/>
      <c r="AI40"/>
      <c r="AJ40"/>
      <c r="AK40"/>
      <c r="AL40"/>
      <c r="AM40" s="24">
        <f t="shared" si="0"/>
        <v>3330</v>
      </c>
    </row>
    <row r="41" spans="1:39" s="7" customFormat="1" x14ac:dyDescent="0.2">
      <c r="A41" s="61">
        <v>596</v>
      </c>
      <c r="B41" t="s">
        <v>71</v>
      </c>
      <c r="C41" t="s">
        <v>158</v>
      </c>
      <c r="D41" t="s">
        <v>77</v>
      </c>
      <c r="E41" t="s">
        <v>159</v>
      </c>
      <c r="F41" s="62">
        <v>55746</v>
      </c>
      <c r="G41" t="s">
        <v>160</v>
      </c>
      <c r="H41">
        <v>137</v>
      </c>
      <c r="I41">
        <v>27137</v>
      </c>
      <c r="J41" t="s">
        <v>68</v>
      </c>
      <c r="K41" t="s">
        <v>161</v>
      </c>
      <c r="L41" t="s">
        <v>162</v>
      </c>
      <c r="M41"/>
      <c r="N41"/>
      <c r="O41"/>
      <c r="P41"/>
      <c r="Q41"/>
      <c r="R41"/>
      <c r="S41"/>
      <c r="T41"/>
      <c r="U41"/>
      <c r="V41"/>
      <c r="W41"/>
      <c r="X41"/>
      <c r="Y41"/>
      <c r="Z41">
        <v>33</v>
      </c>
      <c r="AA41">
        <v>0</v>
      </c>
      <c r="AB41">
        <v>0</v>
      </c>
      <c r="AC41">
        <v>1</v>
      </c>
      <c r="AD41">
        <v>9</v>
      </c>
      <c r="AE41">
        <v>45</v>
      </c>
      <c r="AF41">
        <v>1</v>
      </c>
      <c r="AG41">
        <v>0</v>
      </c>
      <c r="AH41">
        <v>0</v>
      </c>
      <c r="AI41">
        <v>167</v>
      </c>
      <c r="AJ41">
        <v>26</v>
      </c>
      <c r="AK41">
        <v>282</v>
      </c>
      <c r="AL41">
        <v>1</v>
      </c>
      <c r="AM41" s="24">
        <f t="shared" si="0"/>
        <v>282</v>
      </c>
    </row>
    <row r="42" spans="1:39" s="7" customFormat="1" x14ac:dyDescent="0.2">
      <c r="A42" s="61">
        <v>599</v>
      </c>
      <c r="B42" t="s">
        <v>75</v>
      </c>
      <c r="C42" t="s">
        <v>163</v>
      </c>
      <c r="D42" t="s">
        <v>131</v>
      </c>
      <c r="E42" t="s">
        <v>164</v>
      </c>
      <c r="F42" s="62">
        <v>56082</v>
      </c>
      <c r="G42" t="s">
        <v>165</v>
      </c>
      <c r="H42">
        <v>103</v>
      </c>
      <c r="I42">
        <v>27103</v>
      </c>
      <c r="J42" t="s">
        <v>80</v>
      </c>
      <c r="K42"/>
      <c r="L42" t="s">
        <v>96</v>
      </c>
      <c r="M42"/>
      <c r="N42"/>
      <c r="O42"/>
      <c r="P42"/>
      <c r="Q42"/>
      <c r="R42"/>
      <c r="S42"/>
      <c r="T42"/>
      <c r="U42"/>
      <c r="V42"/>
      <c r="W42"/>
      <c r="X42"/>
      <c r="Y42">
        <v>1</v>
      </c>
      <c r="Z42"/>
      <c r="AA42"/>
      <c r="AB42"/>
      <c r="AC42"/>
      <c r="AD42"/>
      <c r="AE42"/>
      <c r="AF42"/>
      <c r="AG42"/>
      <c r="AH42"/>
      <c r="AI42"/>
      <c r="AJ42"/>
      <c r="AK42"/>
      <c r="AL42"/>
      <c r="AM42" s="24">
        <f t="shared" si="0"/>
        <v>0</v>
      </c>
    </row>
    <row r="43" spans="1:39" s="7" customFormat="1" x14ac:dyDescent="0.2">
      <c r="A43" s="61">
        <v>601</v>
      </c>
      <c r="B43" t="s">
        <v>71</v>
      </c>
      <c r="C43" t="s">
        <v>166</v>
      </c>
      <c r="D43" t="s">
        <v>114</v>
      </c>
      <c r="E43" t="s">
        <v>167</v>
      </c>
      <c r="F43" s="62">
        <v>55121</v>
      </c>
      <c r="G43" t="s">
        <v>85</v>
      </c>
      <c r="H43">
        <v>37</v>
      </c>
      <c r="I43">
        <v>27037</v>
      </c>
      <c r="J43" t="s">
        <v>68</v>
      </c>
      <c r="K43" t="s">
        <v>69</v>
      </c>
      <c r="L43" t="s">
        <v>70</v>
      </c>
      <c r="M43">
        <v>788</v>
      </c>
      <c r="N43">
        <v>567</v>
      </c>
      <c r="O43">
        <v>233</v>
      </c>
      <c r="P43">
        <v>83</v>
      </c>
      <c r="Q43">
        <v>348</v>
      </c>
      <c r="R43">
        <v>988</v>
      </c>
      <c r="S43">
        <v>87</v>
      </c>
      <c r="T43">
        <v>38</v>
      </c>
      <c r="U43">
        <v>77</v>
      </c>
      <c r="V43">
        <v>755</v>
      </c>
      <c r="W43"/>
      <c r="X43">
        <v>3964</v>
      </c>
      <c r="Y43">
        <v>1</v>
      </c>
      <c r="Z43"/>
      <c r="AA43"/>
      <c r="AB43"/>
      <c r="AC43"/>
      <c r="AD43"/>
      <c r="AE43"/>
      <c r="AF43"/>
      <c r="AG43"/>
      <c r="AH43"/>
      <c r="AI43"/>
      <c r="AJ43"/>
      <c r="AK43"/>
      <c r="AL43"/>
      <c r="AM43" s="24">
        <f t="shared" si="0"/>
        <v>3964</v>
      </c>
    </row>
    <row r="44" spans="1:39" s="7" customFormat="1" x14ac:dyDescent="0.2">
      <c r="A44" s="61">
        <v>603</v>
      </c>
      <c r="B44" t="s">
        <v>75</v>
      </c>
      <c r="C44" t="s">
        <v>168</v>
      </c>
      <c r="D44" t="s">
        <v>169</v>
      </c>
      <c r="E44" t="s">
        <v>170</v>
      </c>
      <c r="F44" s="62">
        <v>58078</v>
      </c>
      <c r="G44" t="s">
        <v>171</v>
      </c>
      <c r="H44">
        <v>21</v>
      </c>
      <c r="I44">
        <v>27021</v>
      </c>
      <c r="J44" t="s">
        <v>80</v>
      </c>
      <c r="K44"/>
      <c r="L44" t="s">
        <v>81</v>
      </c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 s="24">
        <f t="shared" si="0"/>
        <v>0</v>
      </c>
    </row>
    <row r="45" spans="1:39" s="7" customFormat="1" x14ac:dyDescent="0.2">
      <c r="A45" s="61">
        <v>611</v>
      </c>
      <c r="B45" t="s">
        <v>75</v>
      </c>
      <c r="C45" t="s">
        <v>172</v>
      </c>
      <c r="D45" t="s">
        <v>169</v>
      </c>
      <c r="E45" t="s">
        <v>170</v>
      </c>
      <c r="F45" s="62">
        <v>58078</v>
      </c>
      <c r="G45" t="s">
        <v>171</v>
      </c>
      <c r="H45">
        <v>21</v>
      </c>
      <c r="I45">
        <v>27021</v>
      </c>
      <c r="J45" t="s">
        <v>80</v>
      </c>
      <c r="K45"/>
      <c r="L45" t="s">
        <v>81</v>
      </c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 s="24">
        <f t="shared" si="0"/>
        <v>0</v>
      </c>
    </row>
    <row r="46" spans="1:39" s="7" customFormat="1" x14ac:dyDescent="0.2">
      <c r="A46" s="61">
        <v>613</v>
      </c>
      <c r="B46" t="s">
        <v>75</v>
      </c>
      <c r="C46" t="s">
        <v>173</v>
      </c>
      <c r="D46" t="s">
        <v>150</v>
      </c>
      <c r="E46" t="s">
        <v>174</v>
      </c>
      <c r="F46" s="62">
        <v>57117</v>
      </c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 s="24">
        <f t="shared" si="0"/>
        <v>0</v>
      </c>
    </row>
    <row r="47" spans="1:39" s="7" customFormat="1" x14ac:dyDescent="0.2">
      <c r="A47" s="61">
        <v>614</v>
      </c>
      <c r="B47" t="s">
        <v>75</v>
      </c>
      <c r="C47" t="s">
        <v>175</v>
      </c>
      <c r="D47" t="s">
        <v>150</v>
      </c>
      <c r="E47" t="s">
        <v>174</v>
      </c>
      <c r="F47" s="62">
        <v>57117</v>
      </c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 s="24">
        <f t="shared" si="0"/>
        <v>0</v>
      </c>
    </row>
    <row r="48" spans="1:39" s="7" customFormat="1" x14ac:dyDescent="0.2">
      <c r="A48" s="61">
        <v>615</v>
      </c>
      <c r="B48" t="s">
        <v>75</v>
      </c>
      <c r="C48" t="s">
        <v>176</v>
      </c>
      <c r="D48" t="s">
        <v>150</v>
      </c>
      <c r="E48" t="s">
        <v>174</v>
      </c>
      <c r="F48" s="62">
        <v>57117</v>
      </c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 s="24">
        <f t="shared" si="0"/>
        <v>0</v>
      </c>
    </row>
    <row r="49" spans="1:39" s="7" customFormat="1" x14ac:dyDescent="0.2">
      <c r="A49" s="61">
        <v>618</v>
      </c>
      <c r="B49" t="s">
        <v>75</v>
      </c>
      <c r="C49" t="s">
        <v>177</v>
      </c>
      <c r="D49" t="s">
        <v>178</v>
      </c>
      <c r="E49" t="s">
        <v>179</v>
      </c>
      <c r="F49" s="62">
        <v>53527</v>
      </c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>
        <v>1</v>
      </c>
      <c r="AM49" s="24">
        <f t="shared" si="0"/>
        <v>0</v>
      </c>
    </row>
    <row r="50" spans="1:39" s="7" customFormat="1" x14ac:dyDescent="0.2">
      <c r="A50" s="61">
        <v>629</v>
      </c>
      <c r="B50" t="s">
        <v>75</v>
      </c>
      <c r="C50" t="s">
        <v>180</v>
      </c>
      <c r="D50" t="s">
        <v>83</v>
      </c>
      <c r="E50" t="s">
        <v>124</v>
      </c>
      <c r="F50" s="62">
        <v>55369</v>
      </c>
      <c r="G50" t="s">
        <v>91</v>
      </c>
      <c r="H50">
        <v>3</v>
      </c>
      <c r="I50">
        <v>27003</v>
      </c>
      <c r="J50" t="s">
        <v>68</v>
      </c>
      <c r="K50" t="s">
        <v>69</v>
      </c>
      <c r="L50" t="s">
        <v>70</v>
      </c>
      <c r="M50">
        <v>262</v>
      </c>
      <c r="N50">
        <v>149</v>
      </c>
      <c r="O50">
        <v>75</v>
      </c>
      <c r="P50">
        <v>66</v>
      </c>
      <c r="Q50">
        <v>0</v>
      </c>
      <c r="R50">
        <v>192</v>
      </c>
      <c r="S50">
        <v>2</v>
      </c>
      <c r="T50">
        <v>36</v>
      </c>
      <c r="U50">
        <v>24</v>
      </c>
      <c r="V50">
        <v>547</v>
      </c>
      <c r="W50">
        <v>181</v>
      </c>
      <c r="X50">
        <v>1534</v>
      </c>
      <c r="Y50">
        <v>1</v>
      </c>
      <c r="Z50"/>
      <c r="AA50"/>
      <c r="AB50"/>
      <c r="AC50"/>
      <c r="AD50"/>
      <c r="AE50"/>
      <c r="AF50"/>
      <c r="AG50"/>
      <c r="AH50"/>
      <c r="AI50"/>
      <c r="AJ50"/>
      <c r="AK50"/>
      <c r="AL50"/>
      <c r="AM50" s="24">
        <f t="shared" si="0"/>
        <v>1534</v>
      </c>
    </row>
    <row r="51" spans="1:39" s="7" customFormat="1" x14ac:dyDescent="0.2">
      <c r="A51" s="61">
        <v>647</v>
      </c>
      <c r="B51" t="s">
        <v>75</v>
      </c>
      <c r="C51" t="s">
        <v>181</v>
      </c>
      <c r="D51" t="s">
        <v>169</v>
      </c>
      <c r="E51" t="s">
        <v>170</v>
      </c>
      <c r="F51" s="62">
        <v>58078</v>
      </c>
      <c r="G51" t="s">
        <v>171</v>
      </c>
      <c r="H51">
        <v>21</v>
      </c>
      <c r="I51">
        <v>27021</v>
      </c>
      <c r="J51" t="s">
        <v>80</v>
      </c>
      <c r="K51"/>
      <c r="L51" t="s">
        <v>81</v>
      </c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 s="24">
        <f t="shared" si="0"/>
        <v>0</v>
      </c>
    </row>
    <row r="52" spans="1:39" s="7" customFormat="1" x14ac:dyDescent="0.2">
      <c r="A52" s="61">
        <v>655</v>
      </c>
      <c r="B52" t="s">
        <v>75</v>
      </c>
      <c r="C52" t="s">
        <v>182</v>
      </c>
      <c r="D52" t="s">
        <v>83</v>
      </c>
      <c r="E52" t="s">
        <v>183</v>
      </c>
      <c r="F52" s="62">
        <v>56377</v>
      </c>
      <c r="G52" t="s">
        <v>144</v>
      </c>
      <c r="H52">
        <v>145</v>
      </c>
      <c r="I52">
        <v>27145</v>
      </c>
      <c r="J52" t="s">
        <v>68</v>
      </c>
      <c r="K52" t="s">
        <v>143</v>
      </c>
      <c r="L52" t="s">
        <v>81</v>
      </c>
      <c r="M52">
        <v>490</v>
      </c>
      <c r="N52">
        <v>356</v>
      </c>
      <c r="O52">
        <v>142</v>
      </c>
      <c r="P52">
        <v>117</v>
      </c>
      <c r="Q52">
        <v>0</v>
      </c>
      <c r="R52">
        <v>379</v>
      </c>
      <c r="S52">
        <v>5</v>
      </c>
      <c r="T52">
        <v>76</v>
      </c>
      <c r="U52">
        <v>24</v>
      </c>
      <c r="V52">
        <v>1492</v>
      </c>
      <c r="W52">
        <v>302</v>
      </c>
      <c r="X52">
        <v>3383</v>
      </c>
      <c r="Y52">
        <v>1</v>
      </c>
      <c r="Z52"/>
      <c r="AA52"/>
      <c r="AB52"/>
      <c r="AC52"/>
      <c r="AD52"/>
      <c r="AE52"/>
      <c r="AF52"/>
      <c r="AG52"/>
      <c r="AH52"/>
      <c r="AI52"/>
      <c r="AJ52"/>
      <c r="AK52"/>
      <c r="AL52"/>
      <c r="AM52" s="24">
        <f t="shared" si="0"/>
        <v>3383</v>
      </c>
    </row>
    <row r="53" spans="1:39" s="7" customFormat="1" x14ac:dyDescent="0.2">
      <c r="A53" s="61">
        <v>663</v>
      </c>
      <c r="B53" t="s">
        <v>75</v>
      </c>
      <c r="C53" t="s">
        <v>184</v>
      </c>
      <c r="D53" t="s">
        <v>169</v>
      </c>
      <c r="E53" t="s">
        <v>170</v>
      </c>
      <c r="F53" s="62">
        <v>58078</v>
      </c>
      <c r="G53" t="s">
        <v>171</v>
      </c>
      <c r="H53">
        <v>21</v>
      </c>
      <c r="I53">
        <v>27021</v>
      </c>
      <c r="J53" t="s">
        <v>80</v>
      </c>
      <c r="K53"/>
      <c r="L53" t="s">
        <v>81</v>
      </c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 s="24">
        <f t="shared" si="0"/>
        <v>0</v>
      </c>
    </row>
    <row r="54" spans="1:39" s="7" customFormat="1" x14ac:dyDescent="0.2">
      <c r="A54" s="61">
        <v>666</v>
      </c>
      <c r="B54" t="s">
        <v>71</v>
      </c>
      <c r="C54" t="s">
        <v>185</v>
      </c>
      <c r="D54" t="s">
        <v>186</v>
      </c>
      <c r="E54" t="s">
        <v>187</v>
      </c>
      <c r="F54" s="62">
        <v>55449</v>
      </c>
      <c r="G54" t="s">
        <v>91</v>
      </c>
      <c r="H54">
        <v>3</v>
      </c>
      <c r="I54">
        <v>27003</v>
      </c>
      <c r="J54" t="s">
        <v>68</v>
      </c>
      <c r="K54" t="s">
        <v>69</v>
      </c>
      <c r="L54" t="s">
        <v>70</v>
      </c>
      <c r="M54">
        <v>349</v>
      </c>
      <c r="N54">
        <v>172</v>
      </c>
      <c r="O54">
        <v>133</v>
      </c>
      <c r="P54">
        <v>207</v>
      </c>
      <c r="Q54">
        <v>46</v>
      </c>
      <c r="R54">
        <v>346</v>
      </c>
      <c r="S54">
        <v>15</v>
      </c>
      <c r="T54">
        <v>10</v>
      </c>
      <c r="U54">
        <v>0</v>
      </c>
      <c r="V54">
        <v>859</v>
      </c>
      <c r="W54">
        <v>269</v>
      </c>
      <c r="X54">
        <v>2406</v>
      </c>
      <c r="Y54">
        <v>1</v>
      </c>
      <c r="Z54"/>
      <c r="AA54"/>
      <c r="AB54"/>
      <c r="AC54"/>
      <c r="AD54"/>
      <c r="AE54"/>
      <c r="AF54"/>
      <c r="AG54"/>
      <c r="AH54"/>
      <c r="AI54"/>
      <c r="AJ54"/>
      <c r="AK54"/>
      <c r="AL54"/>
      <c r="AM54" s="24">
        <f t="shared" si="0"/>
        <v>2406</v>
      </c>
    </row>
    <row r="55" spans="1:39" s="7" customFormat="1" x14ac:dyDescent="0.2">
      <c r="A55" s="61">
        <v>667</v>
      </c>
      <c r="B55" t="s">
        <v>75</v>
      </c>
      <c r="C55" t="s">
        <v>188</v>
      </c>
      <c r="D55" t="s">
        <v>88</v>
      </c>
      <c r="E55" t="s">
        <v>187</v>
      </c>
      <c r="F55" s="62">
        <v>55434</v>
      </c>
      <c r="G55" t="s">
        <v>91</v>
      </c>
      <c r="H55">
        <v>3</v>
      </c>
      <c r="I55">
        <v>27003</v>
      </c>
      <c r="J55" t="s">
        <v>68</v>
      </c>
      <c r="K55" t="s">
        <v>69</v>
      </c>
      <c r="L55" t="s">
        <v>70</v>
      </c>
      <c r="M55">
        <v>133</v>
      </c>
      <c r="N55">
        <v>93</v>
      </c>
      <c r="O55">
        <v>31</v>
      </c>
      <c r="P55">
        <v>19</v>
      </c>
      <c r="Q55">
        <v>122</v>
      </c>
      <c r="R55">
        <v>201</v>
      </c>
      <c r="S55">
        <v>2</v>
      </c>
      <c r="T55">
        <v>1</v>
      </c>
      <c r="U55"/>
      <c r="V55">
        <v>236</v>
      </c>
      <c r="W55">
        <v>27</v>
      </c>
      <c r="X55">
        <v>865</v>
      </c>
      <c r="Y55">
        <v>1</v>
      </c>
      <c r="Z55"/>
      <c r="AA55"/>
      <c r="AB55"/>
      <c r="AC55"/>
      <c r="AD55"/>
      <c r="AE55"/>
      <c r="AF55"/>
      <c r="AG55"/>
      <c r="AH55"/>
      <c r="AI55"/>
      <c r="AJ55"/>
      <c r="AK55"/>
      <c r="AL55"/>
      <c r="AM55" s="24">
        <f t="shared" si="0"/>
        <v>865</v>
      </c>
    </row>
    <row r="56" spans="1:39" s="7" customFormat="1" x14ac:dyDescent="0.2">
      <c r="A56" s="61">
        <v>671</v>
      </c>
      <c r="B56" t="s">
        <v>75</v>
      </c>
      <c r="C56" t="s">
        <v>189</v>
      </c>
      <c r="D56" t="s">
        <v>169</v>
      </c>
      <c r="E56" t="s">
        <v>170</v>
      </c>
      <c r="F56" s="62">
        <v>58078</v>
      </c>
      <c r="G56" t="s">
        <v>171</v>
      </c>
      <c r="H56">
        <v>21</v>
      </c>
      <c r="I56">
        <v>27021</v>
      </c>
      <c r="J56" t="s">
        <v>80</v>
      </c>
      <c r="K56"/>
      <c r="L56" t="s">
        <v>81</v>
      </c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 s="24">
        <f t="shared" si="0"/>
        <v>0</v>
      </c>
    </row>
    <row r="57" spans="1:39" s="7" customFormat="1" x14ac:dyDescent="0.2">
      <c r="A57" s="61">
        <v>672</v>
      </c>
      <c r="B57" t="s">
        <v>75</v>
      </c>
      <c r="C57" t="s">
        <v>190</v>
      </c>
      <c r="D57" t="s">
        <v>191</v>
      </c>
      <c r="E57" t="s">
        <v>192</v>
      </c>
      <c r="F57" s="62">
        <v>56308</v>
      </c>
      <c r="G57" t="s">
        <v>193</v>
      </c>
      <c r="H57">
        <v>41</v>
      </c>
      <c r="I57">
        <v>27041</v>
      </c>
      <c r="J57" t="s">
        <v>80</v>
      </c>
      <c r="K57"/>
      <c r="L57" t="s">
        <v>194</v>
      </c>
      <c r="M57">
        <v>532</v>
      </c>
      <c r="N57">
        <v>140</v>
      </c>
      <c r="O57">
        <v>175</v>
      </c>
      <c r="P57">
        <v>159</v>
      </c>
      <c r="Q57">
        <v>0</v>
      </c>
      <c r="R57">
        <v>551</v>
      </c>
      <c r="S57">
        <v>1</v>
      </c>
      <c r="T57">
        <v>46</v>
      </c>
      <c r="U57">
        <v>14</v>
      </c>
      <c r="V57">
        <v>1828</v>
      </c>
      <c r="W57">
        <v>337</v>
      </c>
      <c r="X57">
        <v>3783</v>
      </c>
      <c r="Y57">
        <v>1</v>
      </c>
      <c r="Z57"/>
      <c r="AA57"/>
      <c r="AB57"/>
      <c r="AC57"/>
      <c r="AD57"/>
      <c r="AE57"/>
      <c r="AF57"/>
      <c r="AG57"/>
      <c r="AH57"/>
      <c r="AI57"/>
      <c r="AJ57"/>
      <c r="AK57"/>
      <c r="AL57"/>
      <c r="AM57" s="24">
        <f t="shared" si="0"/>
        <v>3783</v>
      </c>
    </row>
    <row r="58" spans="1:39" s="7" customFormat="1" x14ac:dyDescent="0.2">
      <c r="A58" s="61">
        <v>675</v>
      </c>
      <c r="B58" t="s">
        <v>71</v>
      </c>
      <c r="C58" t="s">
        <v>195</v>
      </c>
      <c r="D58" t="s">
        <v>196</v>
      </c>
      <c r="E58" t="s">
        <v>112</v>
      </c>
      <c r="F58" s="62">
        <v>55435</v>
      </c>
      <c r="G58" t="s">
        <v>67</v>
      </c>
      <c r="H58">
        <v>53</v>
      </c>
      <c r="I58">
        <v>27053</v>
      </c>
      <c r="J58" t="s">
        <v>68</v>
      </c>
      <c r="K58" t="s">
        <v>69</v>
      </c>
      <c r="L58" t="s">
        <v>70</v>
      </c>
      <c r="M58"/>
      <c r="N58"/>
      <c r="O58"/>
      <c r="P58"/>
      <c r="Q58"/>
      <c r="R58">
        <v>39</v>
      </c>
      <c r="S58"/>
      <c r="T58"/>
      <c r="U58"/>
      <c r="V58"/>
      <c r="W58"/>
      <c r="X58">
        <v>39</v>
      </c>
      <c r="Y58">
        <v>1</v>
      </c>
      <c r="Z58"/>
      <c r="AA58"/>
      <c r="AB58"/>
      <c r="AC58"/>
      <c r="AD58"/>
      <c r="AE58"/>
      <c r="AF58"/>
      <c r="AG58"/>
      <c r="AH58"/>
      <c r="AI58"/>
      <c r="AJ58"/>
      <c r="AK58"/>
      <c r="AL58"/>
      <c r="AM58" s="24">
        <f t="shared" si="0"/>
        <v>39</v>
      </c>
    </row>
    <row r="59" spans="1:39" s="7" customFormat="1" x14ac:dyDescent="0.2">
      <c r="A59" s="61">
        <v>677</v>
      </c>
      <c r="B59" t="s">
        <v>71</v>
      </c>
      <c r="C59" t="s">
        <v>197</v>
      </c>
      <c r="D59" t="s">
        <v>198</v>
      </c>
      <c r="E59" t="s">
        <v>199</v>
      </c>
      <c r="F59" s="62">
        <v>56201</v>
      </c>
      <c r="G59" t="s">
        <v>200</v>
      </c>
      <c r="H59">
        <v>67</v>
      </c>
      <c r="I59">
        <v>27067</v>
      </c>
      <c r="J59" t="s">
        <v>80</v>
      </c>
      <c r="K59"/>
      <c r="L59" t="s">
        <v>201</v>
      </c>
      <c r="M59">
        <v>1163</v>
      </c>
      <c r="N59">
        <v>245</v>
      </c>
      <c r="O59">
        <v>152</v>
      </c>
      <c r="P59">
        <v>46</v>
      </c>
      <c r="Q59">
        <v>165</v>
      </c>
      <c r="R59">
        <v>294</v>
      </c>
      <c r="S59">
        <v>36</v>
      </c>
      <c r="T59">
        <v>34</v>
      </c>
      <c r="U59">
        <v>9</v>
      </c>
      <c r="V59">
        <v>1464</v>
      </c>
      <c r="W59">
        <v>48</v>
      </c>
      <c r="X59">
        <v>3656</v>
      </c>
      <c r="Y59">
        <v>1</v>
      </c>
      <c r="Z59"/>
      <c r="AA59"/>
      <c r="AB59"/>
      <c r="AC59"/>
      <c r="AD59"/>
      <c r="AE59"/>
      <c r="AF59"/>
      <c r="AG59"/>
      <c r="AH59"/>
      <c r="AI59"/>
      <c r="AJ59"/>
      <c r="AK59"/>
      <c r="AL59"/>
      <c r="AM59" s="24">
        <f t="shared" si="0"/>
        <v>3656</v>
      </c>
    </row>
    <row r="60" spans="1:39" s="7" customFormat="1" x14ac:dyDescent="0.2">
      <c r="A60" s="61">
        <v>679</v>
      </c>
      <c r="B60" t="s">
        <v>71</v>
      </c>
      <c r="C60" t="s">
        <v>202</v>
      </c>
      <c r="D60" t="s">
        <v>150</v>
      </c>
      <c r="E60" t="s">
        <v>203</v>
      </c>
      <c r="F60" s="62">
        <v>56721</v>
      </c>
      <c r="G60" t="s">
        <v>204</v>
      </c>
      <c r="H60">
        <v>119</v>
      </c>
      <c r="I60">
        <v>27119</v>
      </c>
      <c r="J60" t="s">
        <v>68</v>
      </c>
      <c r="K60" t="s">
        <v>205</v>
      </c>
      <c r="L60" t="s">
        <v>102</v>
      </c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 s="24">
        <f t="shared" si="0"/>
        <v>0</v>
      </c>
    </row>
    <row r="61" spans="1:39" s="7" customFormat="1" x14ac:dyDescent="0.2">
      <c r="A61" s="61">
        <v>680</v>
      </c>
      <c r="B61" t="s">
        <v>71</v>
      </c>
      <c r="C61" t="s">
        <v>206</v>
      </c>
      <c r="D61" t="s">
        <v>207</v>
      </c>
      <c r="E61" t="s">
        <v>135</v>
      </c>
      <c r="F61" s="62">
        <v>55108</v>
      </c>
      <c r="G61" t="s">
        <v>129</v>
      </c>
      <c r="H61">
        <v>123</v>
      </c>
      <c r="I61">
        <v>27123</v>
      </c>
      <c r="J61" t="s">
        <v>68</v>
      </c>
      <c r="K61" t="s">
        <v>69</v>
      </c>
      <c r="L61" t="s">
        <v>70</v>
      </c>
      <c r="M61">
        <v>449</v>
      </c>
      <c r="N61">
        <v>149</v>
      </c>
      <c r="O61">
        <v>131</v>
      </c>
      <c r="P61">
        <v>68</v>
      </c>
      <c r="Q61"/>
      <c r="R61">
        <v>227</v>
      </c>
      <c r="S61">
        <v>5</v>
      </c>
      <c r="T61">
        <v>17</v>
      </c>
      <c r="U61">
        <v>14</v>
      </c>
      <c r="V61">
        <v>1366</v>
      </c>
      <c r="W61">
        <v>333</v>
      </c>
      <c r="X61">
        <v>2759</v>
      </c>
      <c r="Y61">
        <v>1</v>
      </c>
      <c r="Z61"/>
      <c r="AA61"/>
      <c r="AB61"/>
      <c r="AC61"/>
      <c r="AD61"/>
      <c r="AE61"/>
      <c r="AF61"/>
      <c r="AG61"/>
      <c r="AH61"/>
      <c r="AI61"/>
      <c r="AJ61"/>
      <c r="AK61"/>
      <c r="AL61"/>
      <c r="AM61" s="24">
        <f t="shared" si="0"/>
        <v>2759</v>
      </c>
    </row>
    <row r="62" spans="1:39" s="7" customFormat="1" x14ac:dyDescent="0.2">
      <c r="A62" s="61">
        <v>686</v>
      </c>
      <c r="B62" t="s">
        <v>71</v>
      </c>
      <c r="C62" t="s">
        <v>208</v>
      </c>
      <c r="D62" t="s">
        <v>207</v>
      </c>
      <c r="E62" t="s">
        <v>108</v>
      </c>
      <c r="F62" s="62">
        <v>55057</v>
      </c>
      <c r="G62" t="s">
        <v>109</v>
      </c>
      <c r="H62">
        <v>131</v>
      </c>
      <c r="I62">
        <v>27131</v>
      </c>
      <c r="J62" t="s">
        <v>80</v>
      </c>
      <c r="K62"/>
      <c r="L62" t="s">
        <v>110</v>
      </c>
      <c r="M62">
        <v>310</v>
      </c>
      <c r="N62">
        <v>95</v>
      </c>
      <c r="O62">
        <v>67</v>
      </c>
      <c r="P62">
        <v>26</v>
      </c>
      <c r="Q62"/>
      <c r="R62">
        <v>86</v>
      </c>
      <c r="S62">
        <v>9</v>
      </c>
      <c r="T62">
        <v>14</v>
      </c>
      <c r="U62">
        <v>3</v>
      </c>
      <c r="V62">
        <v>884</v>
      </c>
      <c r="W62">
        <v>137</v>
      </c>
      <c r="X62">
        <v>1631</v>
      </c>
      <c r="Y62">
        <v>1</v>
      </c>
      <c r="Z62"/>
      <c r="AA62"/>
      <c r="AB62"/>
      <c r="AC62"/>
      <c r="AD62"/>
      <c r="AE62"/>
      <c r="AF62"/>
      <c r="AG62"/>
      <c r="AH62"/>
      <c r="AI62"/>
      <c r="AJ62"/>
      <c r="AK62"/>
      <c r="AL62"/>
      <c r="AM62" s="24">
        <f t="shared" si="0"/>
        <v>1631</v>
      </c>
    </row>
    <row r="63" spans="1:39" s="7" customFormat="1" x14ac:dyDescent="0.2">
      <c r="A63" s="61">
        <v>693</v>
      </c>
      <c r="B63" t="s">
        <v>71</v>
      </c>
      <c r="C63" t="s">
        <v>209</v>
      </c>
      <c r="D63" t="s">
        <v>207</v>
      </c>
      <c r="E63" t="s">
        <v>115</v>
      </c>
      <c r="F63" s="62">
        <v>55125</v>
      </c>
      <c r="G63" t="s">
        <v>116</v>
      </c>
      <c r="H63">
        <v>163</v>
      </c>
      <c r="I63">
        <v>27163</v>
      </c>
      <c r="J63" t="s">
        <v>68</v>
      </c>
      <c r="K63" t="s">
        <v>69</v>
      </c>
      <c r="L63" t="s">
        <v>70</v>
      </c>
      <c r="M63">
        <v>701</v>
      </c>
      <c r="N63">
        <v>355</v>
      </c>
      <c r="O63">
        <v>208</v>
      </c>
      <c r="P63">
        <v>99</v>
      </c>
      <c r="Q63"/>
      <c r="R63">
        <v>364</v>
      </c>
      <c r="S63">
        <v>3</v>
      </c>
      <c r="T63">
        <v>26</v>
      </c>
      <c r="U63">
        <v>17</v>
      </c>
      <c r="V63">
        <v>2020</v>
      </c>
      <c r="W63">
        <v>340</v>
      </c>
      <c r="X63">
        <v>4133</v>
      </c>
      <c r="Y63">
        <v>1</v>
      </c>
      <c r="Z63"/>
      <c r="AA63"/>
      <c r="AB63"/>
      <c r="AC63"/>
      <c r="AD63"/>
      <c r="AE63"/>
      <c r="AF63"/>
      <c r="AG63"/>
      <c r="AH63"/>
      <c r="AI63"/>
      <c r="AJ63"/>
      <c r="AK63"/>
      <c r="AL63"/>
      <c r="AM63" s="24">
        <f t="shared" si="0"/>
        <v>4133</v>
      </c>
    </row>
    <row r="64" spans="1:39" s="7" customFormat="1" x14ac:dyDescent="0.2">
      <c r="A64" s="61">
        <v>700</v>
      </c>
      <c r="B64" t="s">
        <v>71</v>
      </c>
      <c r="C64" t="s">
        <v>210</v>
      </c>
      <c r="D64" t="s">
        <v>211</v>
      </c>
      <c r="E64" t="s">
        <v>139</v>
      </c>
      <c r="F64" s="62">
        <v>55416</v>
      </c>
      <c r="G64" t="s">
        <v>67</v>
      </c>
      <c r="H64">
        <v>53</v>
      </c>
      <c r="I64">
        <v>27053</v>
      </c>
      <c r="J64" t="s">
        <v>68</v>
      </c>
      <c r="K64" t="s">
        <v>69</v>
      </c>
      <c r="L64" t="s">
        <v>70</v>
      </c>
      <c r="M64">
        <v>144</v>
      </c>
      <c r="N64">
        <v>47</v>
      </c>
      <c r="O64">
        <v>39</v>
      </c>
      <c r="P64">
        <v>19</v>
      </c>
      <c r="Q64">
        <v>20</v>
      </c>
      <c r="R64">
        <v>104</v>
      </c>
      <c r="S64">
        <v>3</v>
      </c>
      <c r="T64">
        <v>0</v>
      </c>
      <c r="U64">
        <v>0</v>
      </c>
      <c r="V64">
        <v>50</v>
      </c>
      <c r="W64">
        <v>42</v>
      </c>
      <c r="X64">
        <v>468</v>
      </c>
      <c r="Y64">
        <v>1</v>
      </c>
      <c r="Z64"/>
      <c r="AA64"/>
      <c r="AB64"/>
      <c r="AC64"/>
      <c r="AD64"/>
      <c r="AE64"/>
      <c r="AF64"/>
      <c r="AG64"/>
      <c r="AH64"/>
      <c r="AI64"/>
      <c r="AJ64"/>
      <c r="AK64"/>
      <c r="AL64"/>
      <c r="AM64" s="24">
        <f t="shared" si="0"/>
        <v>468</v>
      </c>
    </row>
    <row r="65" spans="1:39" s="7" customFormat="1" x14ac:dyDescent="0.2">
      <c r="A65" s="61">
        <v>701</v>
      </c>
      <c r="B65" t="s">
        <v>71</v>
      </c>
      <c r="C65" t="s">
        <v>212</v>
      </c>
      <c r="D65" t="s">
        <v>213</v>
      </c>
      <c r="E65" t="s">
        <v>119</v>
      </c>
      <c r="F65" s="62">
        <v>55407</v>
      </c>
      <c r="G65" t="s">
        <v>67</v>
      </c>
      <c r="H65">
        <v>53</v>
      </c>
      <c r="I65">
        <v>27053</v>
      </c>
      <c r="J65" t="s">
        <v>68</v>
      </c>
      <c r="K65" t="s">
        <v>69</v>
      </c>
      <c r="L65" t="s">
        <v>70</v>
      </c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 s="24">
        <f t="shared" si="0"/>
        <v>0</v>
      </c>
    </row>
    <row r="66" spans="1:39" s="7" customFormat="1" x14ac:dyDescent="0.2">
      <c r="A66" s="61">
        <v>707</v>
      </c>
      <c r="B66" t="s">
        <v>71</v>
      </c>
      <c r="C66" t="s">
        <v>214</v>
      </c>
      <c r="D66" t="s">
        <v>93</v>
      </c>
      <c r="E66" t="s">
        <v>112</v>
      </c>
      <c r="F66" s="62">
        <v>55435</v>
      </c>
      <c r="G66" t="s">
        <v>67</v>
      </c>
      <c r="H66">
        <v>53</v>
      </c>
      <c r="I66">
        <v>27053</v>
      </c>
      <c r="J66" t="s">
        <v>68</v>
      </c>
      <c r="K66" t="s">
        <v>69</v>
      </c>
      <c r="L66" t="s">
        <v>70</v>
      </c>
      <c r="M66">
        <v>328</v>
      </c>
      <c r="N66">
        <v>154</v>
      </c>
      <c r="O66">
        <v>89</v>
      </c>
      <c r="P66">
        <v>54</v>
      </c>
      <c r="Q66">
        <v>54</v>
      </c>
      <c r="R66">
        <v>246</v>
      </c>
      <c r="S66">
        <v>7</v>
      </c>
      <c r="T66">
        <v>0</v>
      </c>
      <c r="U66">
        <v>0</v>
      </c>
      <c r="V66">
        <v>966</v>
      </c>
      <c r="W66">
        <v>64</v>
      </c>
      <c r="X66">
        <v>1962</v>
      </c>
      <c r="Y66">
        <v>1</v>
      </c>
      <c r="Z66"/>
      <c r="AA66"/>
      <c r="AB66"/>
      <c r="AC66"/>
      <c r="AD66"/>
      <c r="AE66"/>
      <c r="AF66"/>
      <c r="AG66"/>
      <c r="AH66"/>
      <c r="AI66"/>
      <c r="AJ66"/>
      <c r="AK66"/>
      <c r="AL66"/>
      <c r="AM66" s="24">
        <f t="shared" si="0"/>
        <v>1962</v>
      </c>
    </row>
    <row r="67" spans="1:39" s="7" customFormat="1" x14ac:dyDescent="0.2">
      <c r="A67" s="61">
        <v>708</v>
      </c>
      <c r="B67" t="s">
        <v>71</v>
      </c>
      <c r="C67" t="s">
        <v>215</v>
      </c>
      <c r="D67" t="s">
        <v>186</v>
      </c>
      <c r="E67" t="s">
        <v>124</v>
      </c>
      <c r="F67" s="62">
        <v>55369</v>
      </c>
      <c r="G67" t="s">
        <v>67</v>
      </c>
      <c r="H67">
        <v>53</v>
      </c>
      <c r="I67">
        <v>27053</v>
      </c>
      <c r="J67" t="s">
        <v>68</v>
      </c>
      <c r="K67" t="s">
        <v>69</v>
      </c>
      <c r="L67" t="s">
        <v>70</v>
      </c>
      <c r="M67">
        <v>769</v>
      </c>
      <c r="N67">
        <v>434</v>
      </c>
      <c r="O67">
        <v>318</v>
      </c>
      <c r="P67">
        <v>463</v>
      </c>
      <c r="Q67">
        <v>118</v>
      </c>
      <c r="R67">
        <v>812</v>
      </c>
      <c r="S67">
        <v>344</v>
      </c>
      <c r="T67">
        <v>13</v>
      </c>
      <c r="U67"/>
      <c r="V67">
        <v>2372</v>
      </c>
      <c r="W67">
        <v>655</v>
      </c>
      <c r="X67">
        <v>6298</v>
      </c>
      <c r="Y67">
        <v>1</v>
      </c>
      <c r="Z67"/>
      <c r="AA67"/>
      <c r="AB67"/>
      <c r="AC67"/>
      <c r="AD67"/>
      <c r="AE67"/>
      <c r="AF67"/>
      <c r="AG67"/>
      <c r="AH67"/>
      <c r="AI67"/>
      <c r="AJ67"/>
      <c r="AK67"/>
      <c r="AL67"/>
      <c r="AM67" s="24">
        <f t="shared" si="0"/>
        <v>6298</v>
      </c>
    </row>
    <row r="68" spans="1:39" s="7" customFormat="1" x14ac:dyDescent="0.2">
      <c r="A68" s="61">
        <v>709</v>
      </c>
      <c r="B68" t="s">
        <v>71</v>
      </c>
      <c r="C68" t="s">
        <v>216</v>
      </c>
      <c r="D68" t="s">
        <v>121</v>
      </c>
      <c r="E68" t="s">
        <v>84</v>
      </c>
      <c r="F68" s="62">
        <v>55337</v>
      </c>
      <c r="G68" t="s">
        <v>85</v>
      </c>
      <c r="H68">
        <v>37</v>
      </c>
      <c r="I68">
        <v>27037</v>
      </c>
      <c r="J68" t="s">
        <v>68</v>
      </c>
      <c r="K68" t="s">
        <v>69</v>
      </c>
      <c r="L68" t="s">
        <v>70</v>
      </c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 s="24">
        <f t="shared" si="0"/>
        <v>0</v>
      </c>
    </row>
    <row r="69" spans="1:39" s="7" customFormat="1" x14ac:dyDescent="0.2">
      <c r="A69" s="61">
        <v>722</v>
      </c>
      <c r="B69" t="s">
        <v>71</v>
      </c>
      <c r="C69" t="s">
        <v>217</v>
      </c>
      <c r="D69" t="s">
        <v>207</v>
      </c>
      <c r="E69" t="s">
        <v>128</v>
      </c>
      <c r="F69" s="62">
        <v>55109</v>
      </c>
      <c r="G69" t="s">
        <v>129</v>
      </c>
      <c r="H69">
        <v>123</v>
      </c>
      <c r="I69">
        <v>27123</v>
      </c>
      <c r="J69" t="s">
        <v>68</v>
      </c>
      <c r="K69" t="s">
        <v>69</v>
      </c>
      <c r="L69" t="s">
        <v>70</v>
      </c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 s="24">
        <f t="shared" si="0"/>
        <v>0</v>
      </c>
    </row>
    <row r="70" spans="1:39" s="7" customFormat="1" x14ac:dyDescent="0.2">
      <c r="A70" s="61">
        <v>731</v>
      </c>
      <c r="B70" t="s">
        <v>71</v>
      </c>
      <c r="C70" t="s">
        <v>218</v>
      </c>
      <c r="D70" t="s">
        <v>93</v>
      </c>
      <c r="E70" t="s">
        <v>167</v>
      </c>
      <c r="F70" s="62">
        <v>55121</v>
      </c>
      <c r="G70" t="s">
        <v>85</v>
      </c>
      <c r="H70">
        <v>37</v>
      </c>
      <c r="I70">
        <v>27037</v>
      </c>
      <c r="J70" t="s">
        <v>68</v>
      </c>
      <c r="K70" t="s">
        <v>69</v>
      </c>
      <c r="L70" t="s">
        <v>70</v>
      </c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 s="24">
        <f t="shared" si="0"/>
        <v>0</v>
      </c>
    </row>
    <row r="71" spans="1:39" s="7" customFormat="1" x14ac:dyDescent="0.2">
      <c r="A71" s="61">
        <v>732</v>
      </c>
      <c r="B71" t="s">
        <v>71</v>
      </c>
      <c r="C71" t="s">
        <v>219</v>
      </c>
      <c r="D71" t="s">
        <v>93</v>
      </c>
      <c r="E71" t="s">
        <v>220</v>
      </c>
      <c r="F71" s="62">
        <v>56001</v>
      </c>
      <c r="G71" t="s">
        <v>221</v>
      </c>
      <c r="H71">
        <v>13</v>
      </c>
      <c r="I71">
        <v>27013</v>
      </c>
      <c r="J71" t="s">
        <v>80</v>
      </c>
      <c r="K71"/>
      <c r="L71" t="s">
        <v>96</v>
      </c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 s="24">
        <f t="shared" si="0"/>
        <v>0</v>
      </c>
    </row>
    <row r="72" spans="1:39" s="7" customFormat="1" x14ac:dyDescent="0.2">
      <c r="A72" s="61">
        <v>733</v>
      </c>
      <c r="B72" t="s">
        <v>75</v>
      </c>
      <c r="C72" t="s">
        <v>222</v>
      </c>
      <c r="D72" t="s">
        <v>93</v>
      </c>
      <c r="E72" t="s">
        <v>183</v>
      </c>
      <c r="F72" s="62">
        <v>56377</v>
      </c>
      <c r="G72" t="s">
        <v>144</v>
      </c>
      <c r="H72">
        <v>145</v>
      </c>
      <c r="I72">
        <v>27145</v>
      </c>
      <c r="J72" t="s">
        <v>68</v>
      </c>
      <c r="K72" t="s">
        <v>143</v>
      </c>
      <c r="L72" t="s">
        <v>81</v>
      </c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 s="24">
        <f t="shared" si="0"/>
        <v>0</v>
      </c>
    </row>
    <row r="73" spans="1:39" s="7" customFormat="1" x14ac:dyDescent="0.2">
      <c r="A73" s="61">
        <v>735</v>
      </c>
      <c r="B73" t="s">
        <v>75</v>
      </c>
      <c r="C73" t="s">
        <v>223</v>
      </c>
      <c r="D73" t="s">
        <v>224</v>
      </c>
      <c r="E73" t="s">
        <v>225</v>
      </c>
      <c r="F73" s="62">
        <v>55422</v>
      </c>
      <c r="G73" t="s">
        <v>67</v>
      </c>
      <c r="H73">
        <v>53</v>
      </c>
      <c r="I73">
        <v>27053</v>
      </c>
      <c r="J73" t="s">
        <v>68</v>
      </c>
      <c r="K73" t="s">
        <v>69</v>
      </c>
      <c r="L73" t="s">
        <v>70</v>
      </c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 s="24">
        <f t="shared" ref="AM73:AM136" si="1">SUM(X73+AK73)</f>
        <v>0</v>
      </c>
    </row>
    <row r="74" spans="1:39" s="7" customFormat="1" x14ac:dyDescent="0.2">
      <c r="A74" s="61">
        <v>736</v>
      </c>
      <c r="B74" t="s">
        <v>71</v>
      </c>
      <c r="C74" t="s">
        <v>226</v>
      </c>
      <c r="D74" t="s">
        <v>224</v>
      </c>
      <c r="E74" t="s">
        <v>84</v>
      </c>
      <c r="F74" s="62">
        <v>55337</v>
      </c>
      <c r="G74" t="s">
        <v>85</v>
      </c>
      <c r="H74">
        <v>37</v>
      </c>
      <c r="I74">
        <v>27037</v>
      </c>
      <c r="J74" t="s">
        <v>68</v>
      </c>
      <c r="K74" t="s">
        <v>69</v>
      </c>
      <c r="L74" t="s">
        <v>70</v>
      </c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 s="24">
        <f t="shared" si="1"/>
        <v>0</v>
      </c>
    </row>
    <row r="75" spans="1:39" s="7" customFormat="1" x14ac:dyDescent="0.2">
      <c r="A75" s="61">
        <v>737</v>
      </c>
      <c r="B75" t="s">
        <v>71</v>
      </c>
      <c r="C75" t="s">
        <v>227</v>
      </c>
      <c r="D75" t="s">
        <v>93</v>
      </c>
      <c r="E75" t="s">
        <v>161</v>
      </c>
      <c r="F75" s="62">
        <v>55805</v>
      </c>
      <c r="G75" t="s">
        <v>160</v>
      </c>
      <c r="H75">
        <v>137</v>
      </c>
      <c r="I75">
        <v>27137</v>
      </c>
      <c r="J75" t="s">
        <v>68</v>
      </c>
      <c r="K75" t="s">
        <v>161</v>
      </c>
      <c r="L75" t="s">
        <v>162</v>
      </c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 s="24">
        <f t="shared" si="1"/>
        <v>0</v>
      </c>
    </row>
    <row r="76" spans="1:39" s="7" customFormat="1" x14ac:dyDescent="0.2">
      <c r="A76" s="61">
        <v>742</v>
      </c>
      <c r="B76" t="s">
        <v>75</v>
      </c>
      <c r="C76" t="s">
        <v>228</v>
      </c>
      <c r="D76" t="s">
        <v>229</v>
      </c>
      <c r="E76" t="s">
        <v>230</v>
      </c>
      <c r="F76" s="62">
        <v>55344</v>
      </c>
      <c r="G76" t="s">
        <v>67</v>
      </c>
      <c r="H76">
        <v>53</v>
      </c>
      <c r="I76">
        <v>27053</v>
      </c>
      <c r="J76" t="s">
        <v>68</v>
      </c>
      <c r="K76" t="s">
        <v>69</v>
      </c>
      <c r="L76" t="s">
        <v>70</v>
      </c>
      <c r="M76">
        <v>154</v>
      </c>
      <c r="N76">
        <v>133</v>
      </c>
      <c r="O76">
        <v>65</v>
      </c>
      <c r="P76">
        <v>41</v>
      </c>
      <c r="Q76">
        <v>0</v>
      </c>
      <c r="R76">
        <v>189</v>
      </c>
      <c r="S76">
        <v>2</v>
      </c>
      <c r="T76">
        <v>25</v>
      </c>
      <c r="U76">
        <v>5</v>
      </c>
      <c r="V76">
        <v>473</v>
      </c>
      <c r="W76">
        <v>96</v>
      </c>
      <c r="X76">
        <v>1183</v>
      </c>
      <c r="Y76">
        <v>1</v>
      </c>
      <c r="Z76"/>
      <c r="AA76"/>
      <c r="AB76"/>
      <c r="AC76"/>
      <c r="AD76"/>
      <c r="AE76"/>
      <c r="AF76"/>
      <c r="AG76"/>
      <c r="AH76"/>
      <c r="AI76"/>
      <c r="AJ76"/>
      <c r="AK76"/>
      <c r="AL76"/>
      <c r="AM76" s="24">
        <f t="shared" si="1"/>
        <v>1183</v>
      </c>
    </row>
    <row r="77" spans="1:39" s="7" customFormat="1" x14ac:dyDescent="0.2">
      <c r="A77" s="61">
        <v>743</v>
      </c>
      <c r="B77" t="s">
        <v>71</v>
      </c>
      <c r="C77" t="s">
        <v>231</v>
      </c>
      <c r="D77" t="s">
        <v>232</v>
      </c>
      <c r="E77" t="s">
        <v>143</v>
      </c>
      <c r="F77" s="62">
        <v>56303</v>
      </c>
      <c r="G77" t="s">
        <v>144</v>
      </c>
      <c r="H77">
        <v>145</v>
      </c>
      <c r="I77">
        <v>27145</v>
      </c>
      <c r="J77" t="s">
        <v>68</v>
      </c>
      <c r="K77" t="s">
        <v>143</v>
      </c>
      <c r="L77" t="s">
        <v>81</v>
      </c>
      <c r="M77">
        <v>121</v>
      </c>
      <c r="N77">
        <v>77</v>
      </c>
      <c r="O77">
        <v>18</v>
      </c>
      <c r="P77">
        <v>23</v>
      </c>
      <c r="Q77">
        <v>63</v>
      </c>
      <c r="R77">
        <v>44</v>
      </c>
      <c r="S77">
        <v>2</v>
      </c>
      <c r="T77">
        <v>0</v>
      </c>
      <c r="U77">
        <v>2</v>
      </c>
      <c r="V77">
        <v>249</v>
      </c>
      <c r="W77">
        <v>77</v>
      </c>
      <c r="X77">
        <v>676</v>
      </c>
      <c r="Y77">
        <v>1</v>
      </c>
      <c r="Z77"/>
      <c r="AA77"/>
      <c r="AB77"/>
      <c r="AC77"/>
      <c r="AD77"/>
      <c r="AE77"/>
      <c r="AF77"/>
      <c r="AG77"/>
      <c r="AH77"/>
      <c r="AI77"/>
      <c r="AJ77"/>
      <c r="AK77"/>
      <c r="AL77"/>
      <c r="AM77" s="24">
        <f t="shared" si="1"/>
        <v>676</v>
      </c>
    </row>
    <row r="78" spans="1:39" s="7" customFormat="1" x14ac:dyDescent="0.2">
      <c r="A78" s="61">
        <v>744</v>
      </c>
      <c r="B78" t="s">
        <v>71</v>
      </c>
      <c r="C78" t="s">
        <v>233</v>
      </c>
      <c r="D78" t="s">
        <v>121</v>
      </c>
      <c r="E78" t="s">
        <v>90</v>
      </c>
      <c r="F78" s="62">
        <v>55433</v>
      </c>
      <c r="G78" t="s">
        <v>91</v>
      </c>
      <c r="H78">
        <v>3</v>
      </c>
      <c r="I78">
        <v>27003</v>
      </c>
      <c r="J78" t="s">
        <v>68</v>
      </c>
      <c r="K78" t="s">
        <v>69</v>
      </c>
      <c r="L78" t="s">
        <v>70</v>
      </c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 s="24">
        <f t="shared" si="1"/>
        <v>0</v>
      </c>
    </row>
    <row r="79" spans="1:39" s="7" customFormat="1" x14ac:dyDescent="0.2">
      <c r="A79" s="61">
        <v>746</v>
      </c>
      <c r="B79" t="s">
        <v>71</v>
      </c>
      <c r="C79" t="s">
        <v>234</v>
      </c>
      <c r="D79" t="s">
        <v>235</v>
      </c>
      <c r="E79" t="s">
        <v>236</v>
      </c>
      <c r="F79" s="62">
        <v>55060</v>
      </c>
      <c r="G79" t="s">
        <v>237</v>
      </c>
      <c r="H79">
        <v>147</v>
      </c>
      <c r="I79">
        <v>27147</v>
      </c>
      <c r="J79" t="s">
        <v>80</v>
      </c>
      <c r="K79"/>
      <c r="L79" t="s">
        <v>110</v>
      </c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 s="24">
        <f t="shared" si="1"/>
        <v>0</v>
      </c>
    </row>
    <row r="80" spans="1:39" s="7" customFormat="1" x14ac:dyDescent="0.2">
      <c r="A80" s="61">
        <v>748</v>
      </c>
      <c r="B80" t="s">
        <v>71</v>
      </c>
      <c r="C80" t="s">
        <v>212</v>
      </c>
      <c r="D80" t="s">
        <v>213</v>
      </c>
      <c r="E80" t="s">
        <v>187</v>
      </c>
      <c r="F80" s="62">
        <v>55434</v>
      </c>
      <c r="G80" t="s">
        <v>91</v>
      </c>
      <c r="H80">
        <v>3</v>
      </c>
      <c r="I80">
        <v>27003</v>
      </c>
      <c r="J80" t="s">
        <v>68</v>
      </c>
      <c r="K80" t="s">
        <v>69</v>
      </c>
      <c r="L80" t="s">
        <v>70</v>
      </c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 s="24">
        <f t="shared" si="1"/>
        <v>0</v>
      </c>
    </row>
    <row r="81" spans="1:39" s="7" customFormat="1" x14ac:dyDescent="0.2">
      <c r="A81" s="61">
        <v>749</v>
      </c>
      <c r="B81" t="s">
        <v>75</v>
      </c>
      <c r="C81" t="s">
        <v>238</v>
      </c>
      <c r="D81" t="s">
        <v>239</v>
      </c>
      <c r="E81" t="s">
        <v>135</v>
      </c>
      <c r="F81" s="62">
        <v>55104</v>
      </c>
      <c r="G81" t="s">
        <v>129</v>
      </c>
      <c r="H81">
        <v>123</v>
      </c>
      <c r="I81">
        <v>27123</v>
      </c>
      <c r="J81" t="s">
        <v>68</v>
      </c>
      <c r="K81" t="s">
        <v>69</v>
      </c>
      <c r="L81" t="s">
        <v>70</v>
      </c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 s="24">
        <f t="shared" si="1"/>
        <v>0</v>
      </c>
    </row>
    <row r="82" spans="1:39" s="7" customFormat="1" x14ac:dyDescent="0.2">
      <c r="A82" s="61">
        <v>751</v>
      </c>
      <c r="B82" t="s">
        <v>75</v>
      </c>
      <c r="C82" t="s">
        <v>240</v>
      </c>
      <c r="D82" t="s">
        <v>239</v>
      </c>
      <c r="E82" t="s">
        <v>115</v>
      </c>
      <c r="F82" s="62">
        <v>55125</v>
      </c>
      <c r="G82" t="s">
        <v>116</v>
      </c>
      <c r="H82">
        <v>163</v>
      </c>
      <c r="I82">
        <v>27163</v>
      </c>
      <c r="J82" t="s">
        <v>68</v>
      </c>
      <c r="K82" t="s">
        <v>69</v>
      </c>
      <c r="L82" t="s">
        <v>70</v>
      </c>
      <c r="M82">
        <v>126</v>
      </c>
      <c r="N82">
        <v>81</v>
      </c>
      <c r="O82">
        <v>30</v>
      </c>
      <c r="P82">
        <v>44</v>
      </c>
      <c r="Q82">
        <v>14</v>
      </c>
      <c r="R82">
        <v>66</v>
      </c>
      <c r="S82">
        <v>1</v>
      </c>
      <c r="T82">
        <v>61</v>
      </c>
      <c r="U82">
        <v>11</v>
      </c>
      <c r="V82">
        <v>159</v>
      </c>
      <c r="W82">
        <v>86</v>
      </c>
      <c r="X82">
        <v>679</v>
      </c>
      <c r="Y82">
        <v>1</v>
      </c>
      <c r="Z82"/>
      <c r="AA82"/>
      <c r="AB82"/>
      <c r="AC82"/>
      <c r="AD82"/>
      <c r="AE82"/>
      <c r="AF82"/>
      <c r="AG82"/>
      <c r="AH82"/>
      <c r="AI82"/>
      <c r="AJ82"/>
      <c r="AK82"/>
      <c r="AL82"/>
      <c r="AM82" s="24">
        <f t="shared" si="1"/>
        <v>679</v>
      </c>
    </row>
    <row r="83" spans="1:39" s="7" customFormat="1" x14ac:dyDescent="0.2">
      <c r="A83" s="61">
        <v>753</v>
      </c>
      <c r="B83" t="s">
        <v>71</v>
      </c>
      <c r="C83" t="s">
        <v>241</v>
      </c>
      <c r="D83" t="s">
        <v>242</v>
      </c>
      <c r="E83" t="s">
        <v>128</v>
      </c>
      <c r="F83" s="62">
        <v>55109</v>
      </c>
      <c r="G83" t="s">
        <v>129</v>
      </c>
      <c r="H83">
        <v>123</v>
      </c>
      <c r="I83">
        <v>27123</v>
      </c>
      <c r="J83" t="s">
        <v>68</v>
      </c>
      <c r="K83" t="s">
        <v>69</v>
      </c>
      <c r="L83" t="s">
        <v>70</v>
      </c>
      <c r="M83">
        <v>278</v>
      </c>
      <c r="N83">
        <v>171</v>
      </c>
      <c r="O83">
        <v>125</v>
      </c>
      <c r="P83">
        <v>64</v>
      </c>
      <c r="Q83">
        <v>50</v>
      </c>
      <c r="R83">
        <v>123</v>
      </c>
      <c r="S83">
        <v>2</v>
      </c>
      <c r="T83"/>
      <c r="U83"/>
      <c r="V83">
        <v>1883</v>
      </c>
      <c r="W83">
        <v>135</v>
      </c>
      <c r="X83">
        <v>2831</v>
      </c>
      <c r="Y83">
        <v>1</v>
      </c>
      <c r="Z83"/>
      <c r="AA83"/>
      <c r="AB83"/>
      <c r="AC83"/>
      <c r="AD83"/>
      <c r="AE83"/>
      <c r="AF83"/>
      <c r="AG83"/>
      <c r="AH83"/>
      <c r="AI83"/>
      <c r="AJ83"/>
      <c r="AK83"/>
      <c r="AL83"/>
      <c r="AM83" s="24">
        <f t="shared" si="1"/>
        <v>2831</v>
      </c>
    </row>
    <row r="84" spans="1:39" s="7" customFormat="1" x14ac:dyDescent="0.2">
      <c r="A84" s="61">
        <v>755</v>
      </c>
      <c r="B84" t="s">
        <v>71</v>
      </c>
      <c r="C84" t="s">
        <v>243</v>
      </c>
      <c r="D84" t="s">
        <v>121</v>
      </c>
      <c r="E84" t="s">
        <v>244</v>
      </c>
      <c r="F84" s="62">
        <v>55082</v>
      </c>
      <c r="G84" t="s">
        <v>116</v>
      </c>
      <c r="H84">
        <v>163</v>
      </c>
      <c r="I84">
        <v>27163</v>
      </c>
      <c r="J84" t="s">
        <v>68</v>
      </c>
      <c r="K84" t="s">
        <v>69</v>
      </c>
      <c r="L84" t="s">
        <v>70</v>
      </c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 s="24">
        <f t="shared" si="1"/>
        <v>0</v>
      </c>
    </row>
    <row r="85" spans="1:39" s="7" customFormat="1" x14ac:dyDescent="0.2">
      <c r="A85" s="61">
        <v>758</v>
      </c>
      <c r="B85" t="s">
        <v>71</v>
      </c>
      <c r="C85" t="s">
        <v>245</v>
      </c>
      <c r="D85" t="s">
        <v>207</v>
      </c>
      <c r="E85" t="s">
        <v>246</v>
      </c>
      <c r="F85" s="62">
        <v>55025</v>
      </c>
      <c r="G85" t="s">
        <v>116</v>
      </c>
      <c r="H85">
        <v>163</v>
      </c>
      <c r="I85">
        <v>27163</v>
      </c>
      <c r="J85" t="s">
        <v>68</v>
      </c>
      <c r="K85" t="s">
        <v>69</v>
      </c>
      <c r="L85" t="s">
        <v>70</v>
      </c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 s="24">
        <f t="shared" si="1"/>
        <v>0</v>
      </c>
    </row>
    <row r="86" spans="1:39" s="7" customFormat="1" x14ac:dyDescent="0.2">
      <c r="A86" s="61">
        <v>759</v>
      </c>
      <c r="B86" t="s">
        <v>75</v>
      </c>
      <c r="C86" t="s">
        <v>247</v>
      </c>
      <c r="D86" t="s">
        <v>248</v>
      </c>
      <c r="E86" t="s">
        <v>249</v>
      </c>
      <c r="F86" s="62">
        <v>56716</v>
      </c>
      <c r="G86" t="s">
        <v>204</v>
      </c>
      <c r="H86">
        <v>119</v>
      </c>
      <c r="I86">
        <v>27119</v>
      </c>
      <c r="J86" t="s">
        <v>68</v>
      </c>
      <c r="K86" t="s">
        <v>205</v>
      </c>
      <c r="L86" t="s">
        <v>102</v>
      </c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 s="24">
        <f t="shared" si="1"/>
        <v>0</v>
      </c>
    </row>
    <row r="87" spans="1:39" s="7" customFormat="1" x14ac:dyDescent="0.2">
      <c r="A87" s="61">
        <v>761</v>
      </c>
      <c r="B87" t="s">
        <v>75</v>
      </c>
      <c r="C87" t="s">
        <v>250</v>
      </c>
      <c r="D87" t="s">
        <v>248</v>
      </c>
      <c r="E87" t="s">
        <v>251</v>
      </c>
      <c r="F87" s="62">
        <v>56726</v>
      </c>
      <c r="G87" t="s">
        <v>251</v>
      </c>
      <c r="H87">
        <v>135</v>
      </c>
      <c r="I87">
        <v>27135</v>
      </c>
      <c r="J87" t="s">
        <v>80</v>
      </c>
      <c r="K87"/>
      <c r="L87" t="s">
        <v>102</v>
      </c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 s="24">
        <f t="shared" si="1"/>
        <v>0</v>
      </c>
    </row>
    <row r="88" spans="1:39" s="7" customFormat="1" x14ac:dyDescent="0.2">
      <c r="A88" s="61">
        <v>762</v>
      </c>
      <c r="B88" t="s">
        <v>75</v>
      </c>
      <c r="C88" t="s">
        <v>252</v>
      </c>
      <c r="D88" t="s">
        <v>248</v>
      </c>
      <c r="E88" t="s">
        <v>253</v>
      </c>
      <c r="F88" s="62">
        <v>56601</v>
      </c>
      <c r="G88" t="s">
        <v>254</v>
      </c>
      <c r="H88">
        <v>7</v>
      </c>
      <c r="I88">
        <v>27007</v>
      </c>
      <c r="J88" t="s">
        <v>80</v>
      </c>
      <c r="K88"/>
      <c r="L88" t="s">
        <v>102</v>
      </c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 s="24">
        <f t="shared" si="1"/>
        <v>0</v>
      </c>
    </row>
    <row r="89" spans="1:39" s="7" customFormat="1" x14ac:dyDescent="0.2">
      <c r="A89" s="61">
        <v>763</v>
      </c>
      <c r="B89" t="s">
        <v>75</v>
      </c>
      <c r="C89" t="s">
        <v>255</v>
      </c>
      <c r="D89" t="s">
        <v>248</v>
      </c>
      <c r="E89" t="s">
        <v>256</v>
      </c>
      <c r="F89" s="62">
        <v>56701</v>
      </c>
      <c r="G89" t="s">
        <v>257</v>
      </c>
      <c r="H89">
        <v>113</v>
      </c>
      <c r="I89">
        <v>27113</v>
      </c>
      <c r="J89" t="s">
        <v>80</v>
      </c>
      <c r="K89"/>
      <c r="L89" t="s">
        <v>102</v>
      </c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 s="24">
        <f t="shared" si="1"/>
        <v>0</v>
      </c>
    </row>
    <row r="90" spans="1:39" s="7" customFormat="1" x14ac:dyDescent="0.2">
      <c r="A90" s="61">
        <v>764</v>
      </c>
      <c r="B90" t="s">
        <v>71</v>
      </c>
      <c r="C90" t="s">
        <v>258</v>
      </c>
      <c r="D90" t="s">
        <v>93</v>
      </c>
      <c r="E90" t="s">
        <v>143</v>
      </c>
      <c r="F90" s="62">
        <v>56303</v>
      </c>
      <c r="G90" t="s">
        <v>144</v>
      </c>
      <c r="H90">
        <v>145</v>
      </c>
      <c r="I90">
        <v>27145</v>
      </c>
      <c r="J90" t="s">
        <v>68</v>
      </c>
      <c r="K90" t="s">
        <v>143</v>
      </c>
      <c r="L90" t="s">
        <v>81</v>
      </c>
      <c r="M90">
        <v>204</v>
      </c>
      <c r="N90">
        <v>196</v>
      </c>
      <c r="O90">
        <v>42</v>
      </c>
      <c r="P90">
        <v>30</v>
      </c>
      <c r="Q90">
        <v>33</v>
      </c>
      <c r="R90">
        <v>75</v>
      </c>
      <c r="S90">
        <v>5</v>
      </c>
      <c r="T90">
        <v>0</v>
      </c>
      <c r="U90">
        <v>0</v>
      </c>
      <c r="V90">
        <v>82</v>
      </c>
      <c r="W90">
        <v>176</v>
      </c>
      <c r="X90">
        <v>843</v>
      </c>
      <c r="Y90">
        <v>1</v>
      </c>
      <c r="Z90"/>
      <c r="AA90"/>
      <c r="AB90"/>
      <c r="AC90"/>
      <c r="AD90"/>
      <c r="AE90"/>
      <c r="AF90"/>
      <c r="AG90"/>
      <c r="AH90"/>
      <c r="AI90"/>
      <c r="AJ90"/>
      <c r="AK90"/>
      <c r="AL90"/>
      <c r="AM90" s="24">
        <f t="shared" si="1"/>
        <v>843</v>
      </c>
    </row>
    <row r="91" spans="1:39" s="7" customFormat="1" x14ac:dyDescent="0.2">
      <c r="A91" s="61">
        <v>770</v>
      </c>
      <c r="B91" t="s">
        <v>75</v>
      </c>
      <c r="C91" t="s">
        <v>259</v>
      </c>
      <c r="D91" t="s">
        <v>169</v>
      </c>
      <c r="E91" t="s">
        <v>170</v>
      </c>
      <c r="F91" s="62">
        <v>58078</v>
      </c>
      <c r="G91" t="s">
        <v>171</v>
      </c>
      <c r="H91">
        <v>21</v>
      </c>
      <c r="I91">
        <v>27021</v>
      </c>
      <c r="J91" t="s">
        <v>80</v>
      </c>
      <c r="K91"/>
      <c r="L91" t="s">
        <v>81</v>
      </c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 s="24">
        <f t="shared" si="1"/>
        <v>0</v>
      </c>
    </row>
    <row r="92" spans="1:39" s="7" customFormat="1" x14ac:dyDescent="0.2">
      <c r="A92" s="61">
        <v>773</v>
      </c>
      <c r="B92" t="s">
        <v>75</v>
      </c>
      <c r="C92" t="s">
        <v>260</v>
      </c>
      <c r="D92" t="s">
        <v>83</v>
      </c>
      <c r="E92" t="s">
        <v>115</v>
      </c>
      <c r="F92" s="62">
        <v>55125</v>
      </c>
      <c r="G92" t="s">
        <v>116</v>
      </c>
      <c r="H92">
        <v>163</v>
      </c>
      <c r="I92">
        <v>27163</v>
      </c>
      <c r="J92" t="s">
        <v>68</v>
      </c>
      <c r="K92" t="s">
        <v>69</v>
      </c>
      <c r="L92" t="s">
        <v>70</v>
      </c>
      <c r="M92">
        <v>402</v>
      </c>
      <c r="N92">
        <v>351</v>
      </c>
      <c r="O92">
        <v>122</v>
      </c>
      <c r="P92">
        <v>106</v>
      </c>
      <c r="Q92">
        <v>0</v>
      </c>
      <c r="R92">
        <v>334</v>
      </c>
      <c r="S92">
        <v>1</v>
      </c>
      <c r="T92">
        <v>44</v>
      </c>
      <c r="U92">
        <v>18</v>
      </c>
      <c r="V92">
        <v>1670</v>
      </c>
      <c r="W92">
        <v>252</v>
      </c>
      <c r="X92">
        <v>3300</v>
      </c>
      <c r="Y92">
        <v>1</v>
      </c>
      <c r="Z92"/>
      <c r="AA92"/>
      <c r="AB92"/>
      <c r="AC92"/>
      <c r="AD92"/>
      <c r="AE92"/>
      <c r="AF92"/>
      <c r="AG92"/>
      <c r="AH92"/>
      <c r="AI92"/>
      <c r="AJ92"/>
      <c r="AK92"/>
      <c r="AL92"/>
      <c r="AM92" s="24">
        <f t="shared" si="1"/>
        <v>3300</v>
      </c>
    </row>
    <row r="93" spans="1:39" s="7" customFormat="1" x14ac:dyDescent="0.2">
      <c r="A93" s="61">
        <v>777</v>
      </c>
      <c r="B93" t="s">
        <v>75</v>
      </c>
      <c r="C93" t="s">
        <v>261</v>
      </c>
      <c r="D93" t="s">
        <v>239</v>
      </c>
      <c r="E93" t="s">
        <v>167</v>
      </c>
      <c r="F93" s="62">
        <v>55121</v>
      </c>
      <c r="G93" t="s">
        <v>85</v>
      </c>
      <c r="H93">
        <v>37</v>
      </c>
      <c r="I93">
        <v>27037</v>
      </c>
      <c r="J93" t="s">
        <v>68</v>
      </c>
      <c r="K93" t="s">
        <v>69</v>
      </c>
      <c r="L93" t="s">
        <v>70</v>
      </c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 s="24">
        <f t="shared" si="1"/>
        <v>0</v>
      </c>
    </row>
    <row r="94" spans="1:39" s="7" customFormat="1" x14ac:dyDescent="0.2">
      <c r="A94" s="61">
        <v>782</v>
      </c>
      <c r="B94" t="s">
        <v>71</v>
      </c>
      <c r="C94" t="s">
        <v>262</v>
      </c>
      <c r="D94" t="s">
        <v>235</v>
      </c>
      <c r="E94" t="s">
        <v>263</v>
      </c>
      <c r="F94" s="62">
        <v>55905</v>
      </c>
      <c r="G94" t="s">
        <v>264</v>
      </c>
      <c r="H94">
        <v>109</v>
      </c>
      <c r="I94">
        <v>27109</v>
      </c>
      <c r="J94" t="s">
        <v>68</v>
      </c>
      <c r="K94" t="s">
        <v>263</v>
      </c>
      <c r="L94" t="s">
        <v>110</v>
      </c>
      <c r="M94">
        <v>4933</v>
      </c>
      <c r="N94"/>
      <c r="O94"/>
      <c r="P94"/>
      <c r="Q94"/>
      <c r="R94">
        <v>6037</v>
      </c>
      <c r="S94">
        <v>443</v>
      </c>
      <c r="T94">
        <v>195</v>
      </c>
      <c r="U94"/>
      <c r="V94">
        <v>8222</v>
      </c>
      <c r="W94">
        <v>5655</v>
      </c>
      <c r="X94">
        <v>25485</v>
      </c>
      <c r="Y94">
        <v>2</v>
      </c>
      <c r="Z94"/>
      <c r="AA94"/>
      <c r="AB94"/>
      <c r="AC94"/>
      <c r="AD94"/>
      <c r="AE94"/>
      <c r="AF94"/>
      <c r="AG94"/>
      <c r="AH94"/>
      <c r="AI94"/>
      <c r="AJ94"/>
      <c r="AK94"/>
      <c r="AL94"/>
      <c r="AM94" s="24">
        <f t="shared" si="1"/>
        <v>25485</v>
      </c>
    </row>
    <row r="95" spans="1:39" s="7" customFormat="1" x14ac:dyDescent="0.2">
      <c r="A95" s="61">
        <v>783</v>
      </c>
      <c r="B95" t="s">
        <v>71</v>
      </c>
      <c r="C95" t="s">
        <v>265</v>
      </c>
      <c r="D95" t="s">
        <v>235</v>
      </c>
      <c r="E95" t="s">
        <v>263</v>
      </c>
      <c r="F95" s="62">
        <v>55905</v>
      </c>
      <c r="G95" t="s">
        <v>264</v>
      </c>
      <c r="H95">
        <v>109</v>
      </c>
      <c r="I95">
        <v>27109</v>
      </c>
      <c r="J95" t="s">
        <v>68</v>
      </c>
      <c r="K95" t="s">
        <v>263</v>
      </c>
      <c r="L95" t="s">
        <v>110</v>
      </c>
      <c r="M95">
        <v>14591</v>
      </c>
      <c r="N95"/>
      <c r="O95"/>
      <c r="P95"/>
      <c r="Q95"/>
      <c r="R95">
        <v>15920</v>
      </c>
      <c r="S95">
        <v>1860</v>
      </c>
      <c r="T95">
        <v>84</v>
      </c>
      <c r="U95"/>
      <c r="V95">
        <v>24030</v>
      </c>
      <c r="W95">
        <v>14602</v>
      </c>
      <c r="X95">
        <v>71087</v>
      </c>
      <c r="Y95">
        <v>6</v>
      </c>
      <c r="Z95"/>
      <c r="AA95"/>
      <c r="AB95"/>
      <c r="AC95"/>
      <c r="AD95"/>
      <c r="AE95"/>
      <c r="AF95"/>
      <c r="AG95"/>
      <c r="AH95"/>
      <c r="AI95"/>
      <c r="AJ95"/>
      <c r="AK95"/>
      <c r="AL95"/>
      <c r="AM95" s="24">
        <f t="shared" si="1"/>
        <v>71087</v>
      </c>
    </row>
    <row r="96" spans="1:39" s="7" customFormat="1" x14ac:dyDescent="0.2">
      <c r="A96" s="61">
        <v>794</v>
      </c>
      <c r="B96" t="s">
        <v>71</v>
      </c>
      <c r="C96" t="s">
        <v>266</v>
      </c>
      <c r="D96" t="s">
        <v>235</v>
      </c>
      <c r="E96" t="s">
        <v>263</v>
      </c>
      <c r="F96" s="62">
        <v>55095</v>
      </c>
      <c r="G96" t="s">
        <v>264</v>
      </c>
      <c r="H96">
        <v>109</v>
      </c>
      <c r="I96">
        <v>27109</v>
      </c>
      <c r="J96" t="s">
        <v>68</v>
      </c>
      <c r="K96" t="s">
        <v>263</v>
      </c>
      <c r="L96" t="s">
        <v>110</v>
      </c>
      <c r="M96">
        <v>8448</v>
      </c>
      <c r="N96"/>
      <c r="O96"/>
      <c r="P96"/>
      <c r="Q96"/>
      <c r="R96">
        <v>9134</v>
      </c>
      <c r="S96">
        <v>1133</v>
      </c>
      <c r="T96">
        <v>8</v>
      </c>
      <c r="U96"/>
      <c r="V96">
        <v>13265</v>
      </c>
      <c r="W96">
        <v>8011</v>
      </c>
      <c r="X96">
        <v>39999</v>
      </c>
      <c r="Y96">
        <v>6</v>
      </c>
      <c r="Z96"/>
      <c r="AA96"/>
      <c r="AB96"/>
      <c r="AC96"/>
      <c r="AD96"/>
      <c r="AE96"/>
      <c r="AF96"/>
      <c r="AG96"/>
      <c r="AH96"/>
      <c r="AI96"/>
      <c r="AJ96"/>
      <c r="AK96"/>
      <c r="AL96"/>
      <c r="AM96" s="24">
        <f t="shared" si="1"/>
        <v>39999</v>
      </c>
    </row>
    <row r="97" spans="1:39" s="7" customFormat="1" x14ac:dyDescent="0.2">
      <c r="A97" s="61">
        <v>806</v>
      </c>
      <c r="B97" t="s">
        <v>75</v>
      </c>
      <c r="C97" t="s">
        <v>267</v>
      </c>
      <c r="D97" t="s">
        <v>169</v>
      </c>
      <c r="E97" t="s">
        <v>170</v>
      </c>
      <c r="F97" s="62">
        <v>58078</v>
      </c>
      <c r="G97" t="s">
        <v>171</v>
      </c>
      <c r="H97">
        <v>21</v>
      </c>
      <c r="I97">
        <v>27021</v>
      </c>
      <c r="J97" t="s">
        <v>80</v>
      </c>
      <c r="K97"/>
      <c r="L97" t="s">
        <v>81</v>
      </c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 s="24">
        <f t="shared" si="1"/>
        <v>0</v>
      </c>
    </row>
    <row r="98" spans="1:39" s="7" customFormat="1" x14ac:dyDescent="0.2">
      <c r="A98" s="61">
        <v>811</v>
      </c>
      <c r="B98" t="s">
        <v>75</v>
      </c>
      <c r="C98" t="s">
        <v>268</v>
      </c>
      <c r="D98" t="s">
        <v>169</v>
      </c>
      <c r="E98" t="s">
        <v>170</v>
      </c>
      <c r="F98" s="62">
        <v>58078</v>
      </c>
      <c r="G98" t="s">
        <v>171</v>
      </c>
      <c r="H98">
        <v>21</v>
      </c>
      <c r="I98">
        <v>27021</v>
      </c>
      <c r="J98" t="s">
        <v>80</v>
      </c>
      <c r="K98"/>
      <c r="L98" t="s">
        <v>81</v>
      </c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 s="24">
        <f t="shared" si="1"/>
        <v>0</v>
      </c>
    </row>
    <row r="99" spans="1:39" s="7" customFormat="1" x14ac:dyDescent="0.2">
      <c r="A99" s="61">
        <v>819</v>
      </c>
      <c r="B99" t="s">
        <v>71</v>
      </c>
      <c r="C99" t="s">
        <v>269</v>
      </c>
      <c r="D99" t="s">
        <v>269</v>
      </c>
      <c r="E99" t="s">
        <v>119</v>
      </c>
      <c r="F99" s="62">
        <v>55414</v>
      </c>
      <c r="G99" t="s">
        <v>67</v>
      </c>
      <c r="H99">
        <v>53</v>
      </c>
      <c r="I99">
        <v>27053</v>
      </c>
      <c r="J99" t="s">
        <v>68</v>
      </c>
      <c r="K99" t="s">
        <v>69</v>
      </c>
      <c r="L99" t="s">
        <v>70</v>
      </c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 s="24">
        <f t="shared" si="1"/>
        <v>0</v>
      </c>
    </row>
    <row r="100" spans="1:39" s="7" customFormat="1" x14ac:dyDescent="0.2">
      <c r="A100" s="61">
        <v>825</v>
      </c>
      <c r="B100" t="s">
        <v>75</v>
      </c>
      <c r="C100" t="s">
        <v>270</v>
      </c>
      <c r="D100" t="s">
        <v>131</v>
      </c>
      <c r="E100" t="s">
        <v>271</v>
      </c>
      <c r="F100" s="62">
        <v>56431</v>
      </c>
      <c r="G100" t="s">
        <v>271</v>
      </c>
      <c r="H100">
        <v>1</v>
      </c>
      <c r="I100">
        <v>27001</v>
      </c>
      <c r="J100" t="s">
        <v>80</v>
      </c>
      <c r="K100"/>
      <c r="L100" t="s">
        <v>162</v>
      </c>
      <c r="M100"/>
      <c r="N100"/>
      <c r="O100"/>
      <c r="P100"/>
      <c r="Q100"/>
      <c r="R100"/>
      <c r="S100"/>
      <c r="T100"/>
      <c r="U100"/>
      <c r="V100"/>
      <c r="W100"/>
      <c r="X100"/>
      <c r="Y100">
        <v>1</v>
      </c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 s="24">
        <f t="shared" si="1"/>
        <v>0</v>
      </c>
    </row>
    <row r="101" spans="1:39" s="7" customFormat="1" x14ac:dyDescent="0.2">
      <c r="A101" s="61">
        <v>827</v>
      </c>
      <c r="B101" t="s">
        <v>75</v>
      </c>
      <c r="C101" t="s">
        <v>272</v>
      </c>
      <c r="D101" t="s">
        <v>131</v>
      </c>
      <c r="E101" t="s">
        <v>273</v>
      </c>
      <c r="F101" s="62">
        <v>55307</v>
      </c>
      <c r="G101" t="s">
        <v>274</v>
      </c>
      <c r="H101">
        <v>143</v>
      </c>
      <c r="I101">
        <v>27143</v>
      </c>
      <c r="J101" t="s">
        <v>80</v>
      </c>
      <c r="K101"/>
      <c r="L101" t="s">
        <v>96</v>
      </c>
      <c r="M101"/>
      <c r="N101"/>
      <c r="O101"/>
      <c r="P101"/>
      <c r="Q101"/>
      <c r="R101"/>
      <c r="S101"/>
      <c r="T101"/>
      <c r="U101"/>
      <c r="V101"/>
      <c r="W101"/>
      <c r="X101"/>
      <c r="Y101">
        <v>1</v>
      </c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 s="24">
        <f t="shared" si="1"/>
        <v>0</v>
      </c>
    </row>
    <row r="102" spans="1:39" s="7" customFormat="1" x14ac:dyDescent="0.2">
      <c r="A102" s="61">
        <v>828</v>
      </c>
      <c r="B102" t="s">
        <v>75</v>
      </c>
      <c r="C102" t="s">
        <v>275</v>
      </c>
      <c r="D102" t="s">
        <v>131</v>
      </c>
      <c r="E102" t="s">
        <v>276</v>
      </c>
      <c r="F102" s="62">
        <v>55705</v>
      </c>
      <c r="G102" t="s">
        <v>160</v>
      </c>
      <c r="H102">
        <v>137</v>
      </c>
      <c r="I102">
        <v>27137</v>
      </c>
      <c r="J102" t="s">
        <v>68</v>
      </c>
      <c r="K102" t="s">
        <v>161</v>
      </c>
      <c r="L102" t="s">
        <v>162</v>
      </c>
      <c r="M102"/>
      <c r="N102"/>
      <c r="O102"/>
      <c r="P102"/>
      <c r="Q102"/>
      <c r="R102"/>
      <c r="S102"/>
      <c r="T102"/>
      <c r="U102"/>
      <c r="V102"/>
      <c r="W102"/>
      <c r="X102"/>
      <c r="Y102">
        <v>1</v>
      </c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 s="24">
        <f t="shared" si="1"/>
        <v>0</v>
      </c>
    </row>
    <row r="103" spans="1:39" s="7" customFormat="1" x14ac:dyDescent="0.2">
      <c r="A103" s="61">
        <v>829</v>
      </c>
      <c r="B103" t="s">
        <v>75</v>
      </c>
      <c r="C103" t="s">
        <v>277</v>
      </c>
      <c r="D103" t="s">
        <v>131</v>
      </c>
      <c r="E103" t="s">
        <v>278</v>
      </c>
      <c r="F103" s="62">
        <v>56621</v>
      </c>
      <c r="G103" t="s">
        <v>279</v>
      </c>
      <c r="H103">
        <v>29</v>
      </c>
      <c r="I103">
        <v>27029</v>
      </c>
      <c r="J103" t="s">
        <v>80</v>
      </c>
      <c r="K103"/>
      <c r="L103" t="s">
        <v>102</v>
      </c>
      <c r="M103"/>
      <c r="N103"/>
      <c r="O103"/>
      <c r="P103"/>
      <c r="Q103"/>
      <c r="R103"/>
      <c r="S103"/>
      <c r="T103"/>
      <c r="U103"/>
      <c r="V103"/>
      <c r="W103"/>
      <c r="X103"/>
      <c r="Y103">
        <v>1</v>
      </c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 s="24">
        <f t="shared" si="1"/>
        <v>0</v>
      </c>
    </row>
    <row r="104" spans="1:39" s="7" customFormat="1" x14ac:dyDescent="0.2">
      <c r="A104" s="61">
        <v>831</v>
      </c>
      <c r="B104" t="s">
        <v>75</v>
      </c>
      <c r="C104" t="s">
        <v>280</v>
      </c>
      <c r="D104" t="s">
        <v>131</v>
      </c>
      <c r="E104" t="s">
        <v>281</v>
      </c>
      <c r="F104" s="62">
        <v>56215</v>
      </c>
      <c r="G104" t="s">
        <v>282</v>
      </c>
      <c r="H104">
        <v>151</v>
      </c>
      <c r="I104">
        <v>27151</v>
      </c>
      <c r="J104" t="s">
        <v>80</v>
      </c>
      <c r="K104"/>
      <c r="L104" t="s">
        <v>201</v>
      </c>
      <c r="M104"/>
      <c r="N104"/>
      <c r="O104"/>
      <c r="P104"/>
      <c r="Q104"/>
      <c r="R104"/>
      <c r="S104"/>
      <c r="T104"/>
      <c r="U104"/>
      <c r="V104"/>
      <c r="W104"/>
      <c r="X104"/>
      <c r="Y104">
        <v>1</v>
      </c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 s="24">
        <f t="shared" si="1"/>
        <v>0</v>
      </c>
    </row>
    <row r="105" spans="1:39" s="7" customFormat="1" x14ac:dyDescent="0.2">
      <c r="A105" s="61">
        <v>832</v>
      </c>
      <c r="B105" t="s">
        <v>75</v>
      </c>
      <c r="C105" t="s">
        <v>283</v>
      </c>
      <c r="D105" t="s">
        <v>131</v>
      </c>
      <c r="E105" t="s">
        <v>284</v>
      </c>
      <c r="F105" s="62">
        <v>56628</v>
      </c>
      <c r="G105" t="s">
        <v>285</v>
      </c>
      <c r="H105">
        <v>61</v>
      </c>
      <c r="I105">
        <v>27061</v>
      </c>
      <c r="J105" t="s">
        <v>80</v>
      </c>
      <c r="K105"/>
      <c r="L105" t="s">
        <v>162</v>
      </c>
      <c r="M105"/>
      <c r="N105"/>
      <c r="O105"/>
      <c r="P105"/>
      <c r="Q105"/>
      <c r="R105"/>
      <c r="S105"/>
      <c r="T105"/>
      <c r="U105"/>
      <c r="V105"/>
      <c r="W105"/>
      <c r="X105"/>
      <c r="Y105">
        <v>1</v>
      </c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 s="24">
        <f t="shared" si="1"/>
        <v>0</v>
      </c>
    </row>
    <row r="106" spans="1:39" s="7" customFormat="1" x14ac:dyDescent="0.2">
      <c r="A106" s="61">
        <v>833</v>
      </c>
      <c r="B106" t="s">
        <v>75</v>
      </c>
      <c r="C106" t="s">
        <v>286</v>
      </c>
      <c r="D106" t="s">
        <v>131</v>
      </c>
      <c r="E106" t="s">
        <v>221</v>
      </c>
      <c r="F106" s="62">
        <v>56013</v>
      </c>
      <c r="G106" t="s">
        <v>287</v>
      </c>
      <c r="H106">
        <v>43</v>
      </c>
      <c r="I106">
        <v>27043</v>
      </c>
      <c r="J106" t="s">
        <v>80</v>
      </c>
      <c r="K106"/>
      <c r="L106" t="s">
        <v>96</v>
      </c>
      <c r="M106"/>
      <c r="N106"/>
      <c r="O106"/>
      <c r="P106"/>
      <c r="Q106"/>
      <c r="R106"/>
      <c r="S106"/>
      <c r="T106"/>
      <c r="U106"/>
      <c r="V106"/>
      <c r="W106"/>
      <c r="X106"/>
      <c r="Y106">
        <v>1</v>
      </c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 s="24">
        <f t="shared" si="1"/>
        <v>0</v>
      </c>
    </row>
    <row r="107" spans="1:39" s="7" customFormat="1" x14ac:dyDescent="0.2">
      <c r="A107" s="61">
        <v>834</v>
      </c>
      <c r="B107" t="s">
        <v>75</v>
      </c>
      <c r="C107" t="s">
        <v>288</v>
      </c>
      <c r="D107" t="s">
        <v>131</v>
      </c>
      <c r="E107" t="s">
        <v>289</v>
      </c>
      <c r="F107" s="62">
        <v>55720</v>
      </c>
      <c r="G107" t="s">
        <v>290</v>
      </c>
      <c r="H107">
        <v>17</v>
      </c>
      <c r="I107">
        <v>27017</v>
      </c>
      <c r="J107" t="s">
        <v>68</v>
      </c>
      <c r="K107" t="s">
        <v>161</v>
      </c>
      <c r="L107" t="s">
        <v>162</v>
      </c>
      <c r="M107"/>
      <c r="N107"/>
      <c r="O107"/>
      <c r="P107"/>
      <c r="Q107"/>
      <c r="R107"/>
      <c r="S107"/>
      <c r="T107"/>
      <c r="U107"/>
      <c r="V107"/>
      <c r="W107"/>
      <c r="X107"/>
      <c r="Y107">
        <v>1</v>
      </c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 s="24">
        <f t="shared" si="1"/>
        <v>0</v>
      </c>
    </row>
    <row r="108" spans="1:39" s="7" customFormat="1" x14ac:dyDescent="0.2">
      <c r="A108" s="61">
        <v>835</v>
      </c>
      <c r="B108" t="s">
        <v>75</v>
      </c>
      <c r="C108" t="s">
        <v>291</v>
      </c>
      <c r="D108" t="s">
        <v>131</v>
      </c>
      <c r="E108" t="s">
        <v>292</v>
      </c>
      <c r="F108" s="62">
        <v>56441</v>
      </c>
      <c r="G108" t="s">
        <v>79</v>
      </c>
      <c r="H108">
        <v>35</v>
      </c>
      <c r="I108">
        <v>27035</v>
      </c>
      <c r="J108" t="s">
        <v>80</v>
      </c>
      <c r="K108"/>
      <c r="L108" t="s">
        <v>81</v>
      </c>
      <c r="M108"/>
      <c r="N108"/>
      <c r="O108"/>
      <c r="P108"/>
      <c r="Q108"/>
      <c r="R108"/>
      <c r="S108"/>
      <c r="T108"/>
      <c r="U108"/>
      <c r="V108"/>
      <c r="W108"/>
      <c r="X108"/>
      <c r="Y108">
        <v>1</v>
      </c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 s="24">
        <f t="shared" si="1"/>
        <v>0</v>
      </c>
    </row>
    <row r="109" spans="1:39" s="7" customFormat="1" x14ac:dyDescent="0.2">
      <c r="A109" s="61">
        <v>836</v>
      </c>
      <c r="B109" t="s">
        <v>75</v>
      </c>
      <c r="C109" t="s">
        <v>293</v>
      </c>
      <c r="D109" t="s">
        <v>131</v>
      </c>
      <c r="E109" t="s">
        <v>294</v>
      </c>
      <c r="F109" s="62">
        <v>55723</v>
      </c>
      <c r="G109" t="s">
        <v>160</v>
      </c>
      <c r="H109">
        <v>137</v>
      </c>
      <c r="I109">
        <v>27137</v>
      </c>
      <c r="J109" t="s">
        <v>68</v>
      </c>
      <c r="K109" t="s">
        <v>161</v>
      </c>
      <c r="L109" t="s">
        <v>162</v>
      </c>
      <c r="M109"/>
      <c r="N109"/>
      <c r="O109"/>
      <c r="P109"/>
      <c r="Q109"/>
      <c r="R109"/>
      <c r="S109"/>
      <c r="T109"/>
      <c r="U109"/>
      <c r="V109"/>
      <c r="W109"/>
      <c r="X109"/>
      <c r="Y109">
        <v>1</v>
      </c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 s="24">
        <f t="shared" si="1"/>
        <v>0</v>
      </c>
    </row>
    <row r="110" spans="1:39" s="7" customFormat="1" x14ac:dyDescent="0.2">
      <c r="A110" s="61">
        <v>837</v>
      </c>
      <c r="B110" t="s">
        <v>75</v>
      </c>
      <c r="C110" t="s">
        <v>295</v>
      </c>
      <c r="D110" t="s">
        <v>131</v>
      </c>
      <c r="E110" t="s">
        <v>296</v>
      </c>
      <c r="F110" s="62">
        <v>56636</v>
      </c>
      <c r="G110" t="s">
        <v>285</v>
      </c>
      <c r="H110">
        <v>61</v>
      </c>
      <c r="I110">
        <v>27061</v>
      </c>
      <c r="J110" t="s">
        <v>80</v>
      </c>
      <c r="K110"/>
      <c r="L110" t="s">
        <v>162</v>
      </c>
      <c r="M110"/>
      <c r="N110"/>
      <c r="O110"/>
      <c r="P110"/>
      <c r="Q110"/>
      <c r="R110"/>
      <c r="S110"/>
      <c r="T110"/>
      <c r="U110"/>
      <c r="V110"/>
      <c r="W110"/>
      <c r="X110"/>
      <c r="Y110">
        <v>1</v>
      </c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 s="24">
        <f t="shared" si="1"/>
        <v>0</v>
      </c>
    </row>
    <row r="111" spans="1:39" s="7" customFormat="1" x14ac:dyDescent="0.2">
      <c r="A111" s="61">
        <v>838</v>
      </c>
      <c r="B111" t="s">
        <v>75</v>
      </c>
      <c r="C111" t="s">
        <v>297</v>
      </c>
      <c r="D111" t="s">
        <v>131</v>
      </c>
      <c r="E111" t="s">
        <v>298</v>
      </c>
      <c r="F111" s="62">
        <v>55731</v>
      </c>
      <c r="G111" t="s">
        <v>160</v>
      </c>
      <c r="H111">
        <v>137</v>
      </c>
      <c r="I111">
        <v>27137</v>
      </c>
      <c r="J111" t="s">
        <v>68</v>
      </c>
      <c r="K111" t="s">
        <v>161</v>
      </c>
      <c r="L111" t="s">
        <v>162</v>
      </c>
      <c r="M111"/>
      <c r="N111"/>
      <c r="O111"/>
      <c r="P111"/>
      <c r="Q111"/>
      <c r="R111"/>
      <c r="S111"/>
      <c r="T111"/>
      <c r="U111"/>
      <c r="V111"/>
      <c r="W111"/>
      <c r="X111"/>
      <c r="Y111">
        <v>1</v>
      </c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 s="24">
        <f t="shared" si="1"/>
        <v>0</v>
      </c>
    </row>
    <row r="112" spans="1:39" s="7" customFormat="1" x14ac:dyDescent="0.2">
      <c r="A112" s="61">
        <v>839</v>
      </c>
      <c r="B112" t="s">
        <v>75</v>
      </c>
      <c r="C112" t="s">
        <v>299</v>
      </c>
      <c r="D112" t="s">
        <v>131</v>
      </c>
      <c r="E112" t="s">
        <v>300</v>
      </c>
      <c r="F112" s="62">
        <v>56334</v>
      </c>
      <c r="G112" t="s">
        <v>301</v>
      </c>
      <c r="H112">
        <v>121</v>
      </c>
      <c r="I112">
        <v>27121</v>
      </c>
      <c r="J112" t="s">
        <v>80</v>
      </c>
      <c r="K112"/>
      <c r="L112" t="s">
        <v>194</v>
      </c>
      <c r="M112"/>
      <c r="N112"/>
      <c r="O112"/>
      <c r="P112"/>
      <c r="Q112"/>
      <c r="R112"/>
      <c r="S112"/>
      <c r="T112"/>
      <c r="U112"/>
      <c r="V112"/>
      <c r="W112"/>
      <c r="X112"/>
      <c r="Y112">
        <v>1</v>
      </c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 s="24">
        <f t="shared" si="1"/>
        <v>0</v>
      </c>
    </row>
    <row r="113" spans="1:39" s="7" customFormat="1" x14ac:dyDescent="0.2">
      <c r="A113" s="61">
        <v>841</v>
      </c>
      <c r="B113" t="s">
        <v>75</v>
      </c>
      <c r="C113" t="s">
        <v>302</v>
      </c>
      <c r="D113" t="s">
        <v>131</v>
      </c>
      <c r="E113" t="s">
        <v>303</v>
      </c>
      <c r="F113" s="62">
        <v>56649</v>
      </c>
      <c r="G113" t="s">
        <v>304</v>
      </c>
      <c r="H113">
        <v>71</v>
      </c>
      <c r="I113">
        <v>27071</v>
      </c>
      <c r="J113" t="s">
        <v>80</v>
      </c>
      <c r="K113"/>
      <c r="L113" t="s">
        <v>162</v>
      </c>
      <c r="M113"/>
      <c r="N113"/>
      <c r="O113"/>
      <c r="P113"/>
      <c r="Q113"/>
      <c r="R113"/>
      <c r="S113"/>
      <c r="T113"/>
      <c r="U113"/>
      <c r="V113"/>
      <c r="W113"/>
      <c r="X113"/>
      <c r="Y113">
        <v>1</v>
      </c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 s="24">
        <f t="shared" si="1"/>
        <v>0</v>
      </c>
    </row>
    <row r="114" spans="1:39" s="7" customFormat="1" x14ac:dyDescent="0.2">
      <c r="A114" s="61">
        <v>842</v>
      </c>
      <c r="B114" t="s">
        <v>75</v>
      </c>
      <c r="C114" t="s">
        <v>305</v>
      </c>
      <c r="D114" t="s">
        <v>131</v>
      </c>
      <c r="E114" t="s">
        <v>306</v>
      </c>
      <c r="F114" s="62">
        <v>55355</v>
      </c>
      <c r="G114" t="s">
        <v>307</v>
      </c>
      <c r="H114">
        <v>93</v>
      </c>
      <c r="I114">
        <v>27093</v>
      </c>
      <c r="J114" t="s">
        <v>80</v>
      </c>
      <c r="K114"/>
      <c r="L114" t="s">
        <v>96</v>
      </c>
      <c r="M114"/>
      <c r="N114"/>
      <c r="O114"/>
      <c r="P114"/>
      <c r="Q114"/>
      <c r="R114"/>
      <c r="S114"/>
      <c r="T114"/>
      <c r="U114"/>
      <c r="V114"/>
      <c r="W114"/>
      <c r="X114"/>
      <c r="Y114">
        <v>1</v>
      </c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 s="24">
        <f t="shared" si="1"/>
        <v>0</v>
      </c>
    </row>
    <row r="115" spans="1:39" s="7" customFormat="1" x14ac:dyDescent="0.2">
      <c r="A115" s="61">
        <v>843</v>
      </c>
      <c r="B115" t="s">
        <v>75</v>
      </c>
      <c r="C115" t="s">
        <v>308</v>
      </c>
      <c r="D115" t="s">
        <v>131</v>
      </c>
      <c r="E115" t="s">
        <v>309</v>
      </c>
      <c r="F115" s="62">
        <v>56345</v>
      </c>
      <c r="G115" t="s">
        <v>310</v>
      </c>
      <c r="H115">
        <v>97</v>
      </c>
      <c r="I115">
        <v>27097</v>
      </c>
      <c r="J115" t="s">
        <v>80</v>
      </c>
      <c r="K115"/>
      <c r="L115" t="s">
        <v>81</v>
      </c>
      <c r="M115"/>
      <c r="N115"/>
      <c r="O115"/>
      <c r="P115"/>
      <c r="Q115"/>
      <c r="R115"/>
      <c r="S115"/>
      <c r="T115"/>
      <c r="U115"/>
      <c r="V115"/>
      <c r="W115"/>
      <c r="X115"/>
      <c r="Y115">
        <v>1</v>
      </c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 s="24">
        <f t="shared" si="1"/>
        <v>0</v>
      </c>
    </row>
    <row r="116" spans="1:39" s="7" customFormat="1" x14ac:dyDescent="0.2">
      <c r="A116" s="61">
        <v>844</v>
      </c>
      <c r="B116" t="s">
        <v>75</v>
      </c>
      <c r="C116" t="s">
        <v>311</v>
      </c>
      <c r="D116" t="s">
        <v>131</v>
      </c>
      <c r="E116" t="s">
        <v>312</v>
      </c>
      <c r="F116" s="62">
        <v>56347</v>
      </c>
      <c r="G116" t="s">
        <v>313</v>
      </c>
      <c r="H116">
        <v>153</v>
      </c>
      <c r="I116">
        <v>27153</v>
      </c>
      <c r="J116" t="s">
        <v>80</v>
      </c>
      <c r="K116"/>
      <c r="L116" t="s">
        <v>81</v>
      </c>
      <c r="M116"/>
      <c r="N116"/>
      <c r="O116"/>
      <c r="P116"/>
      <c r="Q116"/>
      <c r="R116"/>
      <c r="S116"/>
      <c r="T116"/>
      <c r="U116"/>
      <c r="V116"/>
      <c r="W116"/>
      <c r="X116"/>
      <c r="Y116">
        <v>1</v>
      </c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 s="24">
        <f t="shared" si="1"/>
        <v>0</v>
      </c>
    </row>
    <row r="117" spans="1:39" s="7" customFormat="1" x14ac:dyDescent="0.2">
      <c r="A117" s="61">
        <v>845</v>
      </c>
      <c r="B117" t="s">
        <v>75</v>
      </c>
      <c r="C117" t="s">
        <v>314</v>
      </c>
      <c r="D117" t="s">
        <v>131</v>
      </c>
      <c r="E117" t="s">
        <v>315</v>
      </c>
      <c r="F117" s="62">
        <v>56557</v>
      </c>
      <c r="G117" t="s">
        <v>315</v>
      </c>
      <c r="H117">
        <v>87</v>
      </c>
      <c r="I117">
        <v>27087</v>
      </c>
      <c r="J117" t="s">
        <v>80</v>
      </c>
      <c r="K117"/>
      <c r="L117" t="s">
        <v>102</v>
      </c>
      <c r="M117"/>
      <c r="N117"/>
      <c r="O117"/>
      <c r="P117"/>
      <c r="Q117"/>
      <c r="R117"/>
      <c r="S117"/>
      <c r="T117"/>
      <c r="U117"/>
      <c r="V117"/>
      <c r="W117"/>
      <c r="X117"/>
      <c r="Y117">
        <v>1</v>
      </c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 s="24">
        <f t="shared" si="1"/>
        <v>0</v>
      </c>
    </row>
    <row r="118" spans="1:39" s="7" customFormat="1" x14ac:dyDescent="0.2">
      <c r="A118" s="61">
        <v>846</v>
      </c>
      <c r="B118" t="s">
        <v>75</v>
      </c>
      <c r="C118" t="s">
        <v>316</v>
      </c>
      <c r="D118" t="s">
        <v>131</v>
      </c>
      <c r="E118" t="s">
        <v>317</v>
      </c>
      <c r="F118" s="62">
        <v>56352</v>
      </c>
      <c r="G118" t="s">
        <v>144</v>
      </c>
      <c r="H118">
        <v>145</v>
      </c>
      <c r="I118">
        <v>27145</v>
      </c>
      <c r="J118" t="s">
        <v>68</v>
      </c>
      <c r="K118" t="s">
        <v>143</v>
      </c>
      <c r="L118" t="s">
        <v>81</v>
      </c>
      <c r="M118"/>
      <c r="N118"/>
      <c r="O118"/>
      <c r="P118"/>
      <c r="Q118"/>
      <c r="R118"/>
      <c r="S118"/>
      <c r="T118"/>
      <c r="U118"/>
      <c r="V118"/>
      <c r="W118"/>
      <c r="X118"/>
      <c r="Y118">
        <v>1</v>
      </c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 s="24">
        <f t="shared" si="1"/>
        <v>0</v>
      </c>
    </row>
    <row r="119" spans="1:39" s="7" customFormat="1" x14ac:dyDescent="0.2">
      <c r="A119" s="61">
        <v>848</v>
      </c>
      <c r="B119" t="s">
        <v>75</v>
      </c>
      <c r="C119" t="s">
        <v>318</v>
      </c>
      <c r="D119" t="s">
        <v>131</v>
      </c>
      <c r="E119" t="s">
        <v>319</v>
      </c>
      <c r="F119" s="62">
        <v>55362</v>
      </c>
      <c r="G119" t="s">
        <v>320</v>
      </c>
      <c r="H119">
        <v>171</v>
      </c>
      <c r="I119">
        <v>27171</v>
      </c>
      <c r="J119" t="s">
        <v>68</v>
      </c>
      <c r="K119" t="s">
        <v>69</v>
      </c>
      <c r="L119" t="s">
        <v>81</v>
      </c>
      <c r="M119"/>
      <c r="N119"/>
      <c r="O119"/>
      <c r="P119"/>
      <c r="Q119"/>
      <c r="R119"/>
      <c r="S119"/>
      <c r="T119"/>
      <c r="U119"/>
      <c r="V119"/>
      <c r="W119"/>
      <c r="X119"/>
      <c r="Y119">
        <v>1</v>
      </c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 s="24">
        <f t="shared" si="1"/>
        <v>0</v>
      </c>
    </row>
    <row r="120" spans="1:39" s="7" customFormat="1" x14ac:dyDescent="0.2">
      <c r="A120" s="61">
        <v>849</v>
      </c>
      <c r="B120" t="s">
        <v>75</v>
      </c>
      <c r="C120" t="s">
        <v>321</v>
      </c>
      <c r="D120" t="s">
        <v>131</v>
      </c>
      <c r="E120" t="s">
        <v>322</v>
      </c>
      <c r="F120" s="62">
        <v>55767</v>
      </c>
      <c r="G120" t="s">
        <v>290</v>
      </c>
      <c r="H120">
        <v>17</v>
      </c>
      <c r="I120">
        <v>27017</v>
      </c>
      <c r="J120" t="s">
        <v>68</v>
      </c>
      <c r="K120" t="s">
        <v>161</v>
      </c>
      <c r="L120" t="s">
        <v>162</v>
      </c>
      <c r="M120"/>
      <c r="N120"/>
      <c r="O120"/>
      <c r="P120"/>
      <c r="Q120"/>
      <c r="R120"/>
      <c r="S120"/>
      <c r="T120"/>
      <c r="U120"/>
      <c r="V120"/>
      <c r="W120"/>
      <c r="X120"/>
      <c r="Y120">
        <v>1</v>
      </c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 s="24">
        <f t="shared" si="1"/>
        <v>0</v>
      </c>
    </row>
    <row r="121" spans="1:39" s="7" customFormat="1" x14ac:dyDescent="0.2">
      <c r="A121" s="61">
        <v>850</v>
      </c>
      <c r="B121" t="s">
        <v>75</v>
      </c>
      <c r="C121" t="s">
        <v>323</v>
      </c>
      <c r="D121" t="s">
        <v>131</v>
      </c>
      <c r="E121" t="s">
        <v>324</v>
      </c>
      <c r="F121" s="62">
        <v>55051</v>
      </c>
      <c r="G121" t="s">
        <v>325</v>
      </c>
      <c r="H121">
        <v>65</v>
      </c>
      <c r="I121">
        <v>27065</v>
      </c>
      <c r="J121" t="s">
        <v>80</v>
      </c>
      <c r="K121"/>
      <c r="L121" t="s">
        <v>81</v>
      </c>
      <c r="M121"/>
      <c r="N121"/>
      <c r="O121"/>
      <c r="P121"/>
      <c r="Q121"/>
      <c r="R121"/>
      <c r="S121"/>
      <c r="T121"/>
      <c r="U121"/>
      <c r="V121"/>
      <c r="W121"/>
      <c r="X121"/>
      <c r="Y121">
        <v>1</v>
      </c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 s="24">
        <f t="shared" si="1"/>
        <v>0</v>
      </c>
    </row>
    <row r="122" spans="1:39" s="7" customFormat="1" x14ac:dyDescent="0.2">
      <c r="A122" s="61">
        <v>851</v>
      </c>
      <c r="B122" t="s">
        <v>75</v>
      </c>
      <c r="C122" t="s">
        <v>326</v>
      </c>
      <c r="D122" t="s">
        <v>131</v>
      </c>
      <c r="E122" t="s">
        <v>327</v>
      </c>
      <c r="F122" s="62">
        <v>56359</v>
      </c>
      <c r="G122" t="s">
        <v>328</v>
      </c>
      <c r="H122">
        <v>95</v>
      </c>
      <c r="I122">
        <v>27095</v>
      </c>
      <c r="J122" t="s">
        <v>80</v>
      </c>
      <c r="K122"/>
      <c r="L122" t="s">
        <v>81</v>
      </c>
      <c r="M122"/>
      <c r="N122"/>
      <c r="O122"/>
      <c r="P122"/>
      <c r="Q122"/>
      <c r="R122"/>
      <c r="S122"/>
      <c r="T122"/>
      <c r="U122"/>
      <c r="V122"/>
      <c r="W122"/>
      <c r="X122"/>
      <c r="Y122">
        <v>1</v>
      </c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 s="24">
        <f t="shared" si="1"/>
        <v>0</v>
      </c>
    </row>
    <row r="123" spans="1:39" s="7" customFormat="1" x14ac:dyDescent="0.2">
      <c r="A123" s="61">
        <v>852</v>
      </c>
      <c r="B123" t="s">
        <v>75</v>
      </c>
      <c r="C123" t="s">
        <v>329</v>
      </c>
      <c r="D123" t="s">
        <v>131</v>
      </c>
      <c r="E123" t="s">
        <v>330</v>
      </c>
      <c r="F123" s="62">
        <v>56470</v>
      </c>
      <c r="G123" t="s">
        <v>331</v>
      </c>
      <c r="H123">
        <v>57</v>
      </c>
      <c r="I123">
        <v>27057</v>
      </c>
      <c r="J123" t="s">
        <v>80</v>
      </c>
      <c r="K123"/>
      <c r="L123" t="s">
        <v>102</v>
      </c>
      <c r="M123"/>
      <c r="N123"/>
      <c r="O123"/>
      <c r="P123"/>
      <c r="Q123"/>
      <c r="R123"/>
      <c r="S123"/>
      <c r="T123"/>
      <c r="U123"/>
      <c r="V123"/>
      <c r="W123"/>
      <c r="X123"/>
      <c r="Y123">
        <v>1</v>
      </c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 s="24">
        <f t="shared" si="1"/>
        <v>0</v>
      </c>
    </row>
    <row r="124" spans="1:39" s="7" customFormat="1" x14ac:dyDescent="0.2">
      <c r="A124" s="61">
        <v>853</v>
      </c>
      <c r="B124" t="s">
        <v>75</v>
      </c>
      <c r="C124" t="s">
        <v>332</v>
      </c>
      <c r="D124" t="s">
        <v>131</v>
      </c>
      <c r="E124" t="s">
        <v>333</v>
      </c>
      <c r="F124" s="62">
        <v>56573</v>
      </c>
      <c r="G124" t="s">
        <v>334</v>
      </c>
      <c r="H124">
        <v>111</v>
      </c>
      <c r="I124">
        <v>27111</v>
      </c>
      <c r="J124" t="s">
        <v>80</v>
      </c>
      <c r="K124"/>
      <c r="L124" t="s">
        <v>194</v>
      </c>
      <c r="M124"/>
      <c r="N124"/>
      <c r="O124"/>
      <c r="P124"/>
      <c r="Q124"/>
      <c r="R124"/>
      <c r="S124"/>
      <c r="T124"/>
      <c r="U124"/>
      <c r="V124"/>
      <c r="W124"/>
      <c r="X124"/>
      <c r="Y124">
        <v>1</v>
      </c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 s="24">
        <f t="shared" si="1"/>
        <v>0</v>
      </c>
    </row>
    <row r="125" spans="1:39" s="7" customFormat="1" x14ac:dyDescent="0.2">
      <c r="A125" s="61">
        <v>854</v>
      </c>
      <c r="B125" t="s">
        <v>75</v>
      </c>
      <c r="C125" t="s">
        <v>335</v>
      </c>
      <c r="D125" t="s">
        <v>131</v>
      </c>
      <c r="E125" t="s">
        <v>336</v>
      </c>
      <c r="F125" s="62">
        <v>55371</v>
      </c>
      <c r="G125" t="s">
        <v>337</v>
      </c>
      <c r="H125">
        <v>141</v>
      </c>
      <c r="I125">
        <v>27141</v>
      </c>
      <c r="J125" t="s">
        <v>68</v>
      </c>
      <c r="K125" t="s">
        <v>69</v>
      </c>
      <c r="L125" t="s">
        <v>81</v>
      </c>
      <c r="M125"/>
      <c r="N125"/>
      <c r="O125"/>
      <c r="P125"/>
      <c r="Q125"/>
      <c r="R125"/>
      <c r="S125"/>
      <c r="T125"/>
      <c r="U125"/>
      <c r="V125"/>
      <c r="W125"/>
      <c r="X125"/>
      <c r="Y125">
        <v>1</v>
      </c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 s="24">
        <f t="shared" si="1"/>
        <v>0</v>
      </c>
    </row>
    <row r="126" spans="1:39" s="7" customFormat="1" x14ac:dyDescent="0.2">
      <c r="A126" s="61">
        <v>855</v>
      </c>
      <c r="B126" t="s">
        <v>75</v>
      </c>
      <c r="C126" t="s">
        <v>338</v>
      </c>
      <c r="D126" t="s">
        <v>131</v>
      </c>
      <c r="E126" t="s">
        <v>339</v>
      </c>
      <c r="F126" s="62">
        <v>56283</v>
      </c>
      <c r="G126" t="s">
        <v>340</v>
      </c>
      <c r="H126">
        <v>127</v>
      </c>
      <c r="I126">
        <v>27127</v>
      </c>
      <c r="J126" t="s">
        <v>80</v>
      </c>
      <c r="K126"/>
      <c r="L126" t="s">
        <v>201</v>
      </c>
      <c r="M126"/>
      <c r="N126"/>
      <c r="O126"/>
      <c r="P126"/>
      <c r="Q126"/>
      <c r="R126"/>
      <c r="S126"/>
      <c r="T126"/>
      <c r="U126"/>
      <c r="V126"/>
      <c r="W126"/>
      <c r="X126"/>
      <c r="Y126">
        <v>1</v>
      </c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 s="24">
        <f t="shared" si="1"/>
        <v>0</v>
      </c>
    </row>
    <row r="127" spans="1:39" s="7" customFormat="1" x14ac:dyDescent="0.2">
      <c r="A127" s="61">
        <v>856</v>
      </c>
      <c r="B127" t="s">
        <v>75</v>
      </c>
      <c r="C127" t="s">
        <v>341</v>
      </c>
      <c r="D127" t="s">
        <v>131</v>
      </c>
      <c r="E127" t="s">
        <v>251</v>
      </c>
      <c r="F127" s="62">
        <v>56751</v>
      </c>
      <c r="G127" t="s">
        <v>251</v>
      </c>
      <c r="H127">
        <v>135</v>
      </c>
      <c r="I127">
        <v>27135</v>
      </c>
      <c r="J127" t="s">
        <v>80</v>
      </c>
      <c r="K127"/>
      <c r="L127" t="s">
        <v>102</v>
      </c>
      <c r="M127"/>
      <c r="N127"/>
      <c r="O127"/>
      <c r="P127"/>
      <c r="Q127"/>
      <c r="R127"/>
      <c r="S127"/>
      <c r="T127"/>
      <c r="U127"/>
      <c r="V127"/>
      <c r="W127"/>
      <c r="X127"/>
      <c r="Y127">
        <v>1</v>
      </c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 s="24">
        <f t="shared" si="1"/>
        <v>0</v>
      </c>
    </row>
    <row r="128" spans="1:39" s="7" customFormat="1" x14ac:dyDescent="0.2">
      <c r="A128" s="61">
        <v>857</v>
      </c>
      <c r="B128" t="s">
        <v>75</v>
      </c>
      <c r="C128" t="s">
        <v>342</v>
      </c>
      <c r="D128" t="s">
        <v>131</v>
      </c>
      <c r="E128" t="s">
        <v>343</v>
      </c>
      <c r="F128" s="62">
        <v>56378</v>
      </c>
      <c r="G128" t="s">
        <v>144</v>
      </c>
      <c r="H128">
        <v>145</v>
      </c>
      <c r="I128">
        <v>27145</v>
      </c>
      <c r="J128" t="s">
        <v>68</v>
      </c>
      <c r="K128" t="s">
        <v>143</v>
      </c>
      <c r="L128" t="s">
        <v>81</v>
      </c>
      <c r="M128"/>
      <c r="N128"/>
      <c r="O128"/>
      <c r="P128"/>
      <c r="Q128"/>
      <c r="R128"/>
      <c r="S128"/>
      <c r="T128"/>
      <c r="U128"/>
      <c r="V128"/>
      <c r="W128"/>
      <c r="X128"/>
      <c r="Y128">
        <v>1</v>
      </c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 s="24">
        <f t="shared" si="1"/>
        <v>0</v>
      </c>
    </row>
    <row r="129" spans="1:39" s="7" customFormat="1" x14ac:dyDescent="0.2">
      <c r="A129" s="61">
        <v>858</v>
      </c>
      <c r="B129" t="s">
        <v>75</v>
      </c>
      <c r="C129" t="s">
        <v>344</v>
      </c>
      <c r="D129" t="s">
        <v>131</v>
      </c>
      <c r="E129" t="s">
        <v>345</v>
      </c>
      <c r="F129" s="62">
        <v>56085</v>
      </c>
      <c r="G129" t="s">
        <v>106</v>
      </c>
      <c r="H129">
        <v>15</v>
      </c>
      <c r="I129">
        <v>27015</v>
      </c>
      <c r="J129" t="s">
        <v>80</v>
      </c>
      <c r="K129"/>
      <c r="L129" t="s">
        <v>96</v>
      </c>
      <c r="M129"/>
      <c r="N129"/>
      <c r="O129"/>
      <c r="P129"/>
      <c r="Q129"/>
      <c r="R129"/>
      <c r="S129"/>
      <c r="T129"/>
      <c r="U129"/>
      <c r="V129"/>
      <c r="W129"/>
      <c r="X129"/>
      <c r="Y129">
        <v>1</v>
      </c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 s="24">
        <f t="shared" si="1"/>
        <v>0</v>
      </c>
    </row>
    <row r="130" spans="1:39" s="7" customFormat="1" x14ac:dyDescent="0.2">
      <c r="A130" s="61">
        <v>860</v>
      </c>
      <c r="B130" t="s">
        <v>75</v>
      </c>
      <c r="C130" t="s">
        <v>346</v>
      </c>
      <c r="D130" t="s">
        <v>131</v>
      </c>
      <c r="E130" t="s">
        <v>347</v>
      </c>
      <c r="F130" s="62">
        <v>56482</v>
      </c>
      <c r="G130" t="s">
        <v>347</v>
      </c>
      <c r="H130">
        <v>159</v>
      </c>
      <c r="I130">
        <v>27159</v>
      </c>
      <c r="J130" t="s">
        <v>80</v>
      </c>
      <c r="K130"/>
      <c r="L130" t="s">
        <v>81</v>
      </c>
      <c r="M130"/>
      <c r="N130"/>
      <c r="O130"/>
      <c r="P130"/>
      <c r="Q130"/>
      <c r="R130"/>
      <c r="S130"/>
      <c r="T130"/>
      <c r="U130"/>
      <c r="V130"/>
      <c r="W130"/>
      <c r="X130"/>
      <c r="Y130">
        <v>1</v>
      </c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 s="24">
        <f t="shared" si="1"/>
        <v>0</v>
      </c>
    </row>
    <row r="131" spans="1:39" s="7" customFormat="1" x14ac:dyDescent="0.2">
      <c r="A131" s="61">
        <v>861</v>
      </c>
      <c r="B131" t="s">
        <v>75</v>
      </c>
      <c r="C131" t="s">
        <v>348</v>
      </c>
      <c r="D131" t="s">
        <v>131</v>
      </c>
      <c r="E131" t="s">
        <v>349</v>
      </c>
      <c r="F131" s="62">
        <v>55092</v>
      </c>
      <c r="G131" t="s">
        <v>350</v>
      </c>
      <c r="H131">
        <v>25</v>
      </c>
      <c r="I131">
        <v>27025</v>
      </c>
      <c r="J131" t="s">
        <v>68</v>
      </c>
      <c r="K131" t="s">
        <v>69</v>
      </c>
      <c r="L131" t="s">
        <v>81</v>
      </c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 s="24">
        <f t="shared" si="1"/>
        <v>0</v>
      </c>
    </row>
    <row r="132" spans="1:39" s="7" customFormat="1" x14ac:dyDescent="0.2">
      <c r="A132" s="61">
        <v>862</v>
      </c>
      <c r="B132" t="s">
        <v>75</v>
      </c>
      <c r="C132" t="s">
        <v>351</v>
      </c>
      <c r="D132" t="s">
        <v>131</v>
      </c>
      <c r="E132" t="s">
        <v>159</v>
      </c>
      <c r="F132" s="62">
        <v>55746</v>
      </c>
      <c r="G132" t="s">
        <v>160</v>
      </c>
      <c r="H132">
        <v>137</v>
      </c>
      <c r="I132">
        <v>27137</v>
      </c>
      <c r="J132" t="s">
        <v>68</v>
      </c>
      <c r="K132" t="s">
        <v>161</v>
      </c>
      <c r="L132" t="s">
        <v>162</v>
      </c>
      <c r="M132"/>
      <c r="N132"/>
      <c r="O132"/>
      <c r="P132"/>
      <c r="Q132"/>
      <c r="R132"/>
      <c r="S132"/>
      <c r="T132"/>
      <c r="U132"/>
      <c r="V132"/>
      <c r="W132"/>
      <c r="X132"/>
      <c r="Y132">
        <v>1</v>
      </c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 s="24">
        <f t="shared" si="1"/>
        <v>0</v>
      </c>
    </row>
    <row r="133" spans="1:39" s="7" customFormat="1" x14ac:dyDescent="0.2">
      <c r="A133" s="61">
        <v>864</v>
      </c>
      <c r="B133" t="s">
        <v>75</v>
      </c>
      <c r="C133" t="s">
        <v>352</v>
      </c>
      <c r="D133" t="s">
        <v>131</v>
      </c>
      <c r="E133" t="s">
        <v>353</v>
      </c>
      <c r="F133" s="62">
        <v>56353</v>
      </c>
      <c r="G133" t="s">
        <v>328</v>
      </c>
      <c r="H133">
        <v>95</v>
      </c>
      <c r="I133">
        <v>27095</v>
      </c>
      <c r="J133" t="s">
        <v>80</v>
      </c>
      <c r="K133"/>
      <c r="L133" t="s">
        <v>81</v>
      </c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 s="24">
        <f t="shared" si="1"/>
        <v>0</v>
      </c>
    </row>
    <row r="134" spans="1:39" s="7" customFormat="1" x14ac:dyDescent="0.2">
      <c r="A134" s="61">
        <v>865</v>
      </c>
      <c r="B134" t="s">
        <v>75</v>
      </c>
      <c r="C134" t="s">
        <v>354</v>
      </c>
      <c r="D134" t="s">
        <v>131</v>
      </c>
      <c r="E134" t="s">
        <v>353</v>
      </c>
      <c r="F134" s="62">
        <v>56353</v>
      </c>
      <c r="G134" t="s">
        <v>328</v>
      </c>
      <c r="H134">
        <v>95</v>
      </c>
      <c r="I134">
        <v>27095</v>
      </c>
      <c r="J134" t="s">
        <v>80</v>
      </c>
      <c r="K134"/>
      <c r="L134" t="s">
        <v>81</v>
      </c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 s="24">
        <f t="shared" si="1"/>
        <v>0</v>
      </c>
    </row>
    <row r="135" spans="1:39" s="7" customFormat="1" x14ac:dyDescent="0.2">
      <c r="A135" s="61">
        <v>867</v>
      </c>
      <c r="B135" t="s">
        <v>75</v>
      </c>
      <c r="C135" t="s">
        <v>355</v>
      </c>
      <c r="D135" t="s">
        <v>131</v>
      </c>
      <c r="E135" t="s">
        <v>353</v>
      </c>
      <c r="F135" s="62">
        <v>56353</v>
      </c>
      <c r="G135" t="s">
        <v>328</v>
      </c>
      <c r="H135">
        <v>95</v>
      </c>
      <c r="I135">
        <v>27095</v>
      </c>
      <c r="J135" t="s">
        <v>80</v>
      </c>
      <c r="K135"/>
      <c r="L135" t="s">
        <v>81</v>
      </c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 s="24">
        <f t="shared" si="1"/>
        <v>0</v>
      </c>
    </row>
    <row r="136" spans="1:39" s="7" customFormat="1" x14ac:dyDescent="0.2">
      <c r="A136" s="61">
        <v>875</v>
      </c>
      <c r="B136" t="s">
        <v>75</v>
      </c>
      <c r="C136" t="s">
        <v>356</v>
      </c>
      <c r="D136" t="s">
        <v>169</v>
      </c>
      <c r="E136" t="s">
        <v>170</v>
      </c>
      <c r="F136" s="62">
        <v>58078</v>
      </c>
      <c r="G136" t="s">
        <v>171</v>
      </c>
      <c r="H136">
        <v>21</v>
      </c>
      <c r="I136">
        <v>27021</v>
      </c>
      <c r="J136" t="s">
        <v>80</v>
      </c>
      <c r="K136"/>
      <c r="L136" t="s">
        <v>81</v>
      </c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 s="24">
        <f t="shared" si="1"/>
        <v>0</v>
      </c>
    </row>
    <row r="137" spans="1:39" s="7" customFormat="1" x14ac:dyDescent="0.2">
      <c r="A137" s="61">
        <v>891</v>
      </c>
      <c r="B137" t="s">
        <v>71</v>
      </c>
      <c r="C137" t="s">
        <v>357</v>
      </c>
      <c r="D137" t="s">
        <v>211</v>
      </c>
      <c r="E137" t="s">
        <v>135</v>
      </c>
      <c r="F137" s="62">
        <v>55102</v>
      </c>
      <c r="G137" t="s">
        <v>129</v>
      </c>
      <c r="H137">
        <v>123</v>
      </c>
      <c r="I137">
        <v>27123</v>
      </c>
      <c r="J137" t="s">
        <v>68</v>
      </c>
      <c r="K137" t="s">
        <v>69</v>
      </c>
      <c r="L137" t="s">
        <v>70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0</v>
      </c>
      <c r="W137"/>
      <c r="X137"/>
      <c r="Y137">
        <v>1</v>
      </c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 s="24">
        <f t="shared" ref="AM137:AM200" si="2">SUM(X137+AK137)</f>
        <v>0</v>
      </c>
    </row>
    <row r="138" spans="1:39" s="7" customFormat="1" x14ac:dyDescent="0.2">
      <c r="A138" s="61">
        <v>901</v>
      </c>
      <c r="B138" t="s">
        <v>71</v>
      </c>
      <c r="C138" t="s">
        <v>358</v>
      </c>
      <c r="D138" t="s">
        <v>359</v>
      </c>
      <c r="E138" t="s">
        <v>220</v>
      </c>
      <c r="F138" s="62">
        <v>56002</v>
      </c>
      <c r="G138" t="s">
        <v>221</v>
      </c>
      <c r="H138">
        <v>13</v>
      </c>
      <c r="I138">
        <v>27013</v>
      </c>
      <c r="J138" t="s">
        <v>80</v>
      </c>
      <c r="K138"/>
      <c r="L138" t="s">
        <v>96</v>
      </c>
      <c r="M138">
        <v>1204</v>
      </c>
      <c r="N138">
        <v>115</v>
      </c>
      <c r="O138">
        <v>238</v>
      </c>
      <c r="P138">
        <v>195</v>
      </c>
      <c r="Q138">
        <v>249</v>
      </c>
      <c r="R138">
        <v>571</v>
      </c>
      <c r="S138">
        <v>79</v>
      </c>
      <c r="T138">
        <v>72</v>
      </c>
      <c r="U138">
        <v>16</v>
      </c>
      <c r="V138">
        <v>2126</v>
      </c>
      <c r="W138">
        <v>384</v>
      </c>
      <c r="X138">
        <v>5249</v>
      </c>
      <c r="Y138">
        <v>1</v>
      </c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 s="24">
        <f t="shared" si="2"/>
        <v>5249</v>
      </c>
    </row>
    <row r="139" spans="1:39" s="7" customFormat="1" x14ac:dyDescent="0.2">
      <c r="A139" s="61">
        <v>908</v>
      </c>
      <c r="B139" t="s">
        <v>71</v>
      </c>
      <c r="C139" t="s">
        <v>360</v>
      </c>
      <c r="D139" t="s">
        <v>196</v>
      </c>
      <c r="E139" t="s">
        <v>361</v>
      </c>
      <c r="F139" s="62">
        <v>55317</v>
      </c>
      <c r="G139" t="s">
        <v>154</v>
      </c>
      <c r="H139">
        <v>19</v>
      </c>
      <c r="I139">
        <v>27019</v>
      </c>
      <c r="J139" t="s">
        <v>68</v>
      </c>
      <c r="K139" t="s">
        <v>69</v>
      </c>
      <c r="L139" t="s">
        <v>70</v>
      </c>
      <c r="M139"/>
      <c r="N139"/>
      <c r="O139"/>
      <c r="P139"/>
      <c r="Q139"/>
      <c r="R139">
        <v>8</v>
      </c>
      <c r="S139"/>
      <c r="T139"/>
      <c r="U139"/>
      <c r="V139"/>
      <c r="W139"/>
      <c r="X139">
        <v>8</v>
      </c>
      <c r="Y139">
        <v>1</v>
      </c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 s="24">
        <f t="shared" si="2"/>
        <v>8</v>
      </c>
    </row>
    <row r="140" spans="1:39" s="7" customFormat="1" x14ac:dyDescent="0.2">
      <c r="A140" s="61">
        <v>911</v>
      </c>
      <c r="B140" t="s">
        <v>75</v>
      </c>
      <c r="C140" t="s">
        <v>362</v>
      </c>
      <c r="D140" t="s">
        <v>169</v>
      </c>
      <c r="E140" t="s">
        <v>170</v>
      </c>
      <c r="F140" s="62">
        <v>58078</v>
      </c>
      <c r="G140" t="s">
        <v>171</v>
      </c>
      <c r="H140">
        <v>21</v>
      </c>
      <c r="I140">
        <v>27021</v>
      </c>
      <c r="J140" t="s">
        <v>80</v>
      </c>
      <c r="K140"/>
      <c r="L140" t="s">
        <v>81</v>
      </c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 s="24">
        <f t="shared" si="2"/>
        <v>0</v>
      </c>
    </row>
    <row r="141" spans="1:39" s="7" customFormat="1" x14ac:dyDescent="0.2">
      <c r="A141" s="61">
        <v>937</v>
      </c>
      <c r="B141" t="s">
        <v>75</v>
      </c>
      <c r="C141" t="s">
        <v>363</v>
      </c>
      <c r="D141" t="s">
        <v>131</v>
      </c>
      <c r="E141" t="s">
        <v>364</v>
      </c>
      <c r="F141" s="62">
        <v>56362</v>
      </c>
      <c r="G141" t="s">
        <v>144</v>
      </c>
      <c r="H141">
        <v>145</v>
      </c>
      <c r="I141">
        <v>27145</v>
      </c>
      <c r="J141" t="s">
        <v>68</v>
      </c>
      <c r="K141" t="s">
        <v>143</v>
      </c>
      <c r="L141" t="s">
        <v>81</v>
      </c>
      <c r="M141"/>
      <c r="N141"/>
      <c r="O141"/>
      <c r="P141"/>
      <c r="Q141"/>
      <c r="R141"/>
      <c r="S141"/>
      <c r="T141"/>
      <c r="U141"/>
      <c r="V141"/>
      <c r="W141"/>
      <c r="X141"/>
      <c r="Y141">
        <v>1</v>
      </c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 s="24">
        <f t="shared" si="2"/>
        <v>0</v>
      </c>
    </row>
    <row r="142" spans="1:39" s="7" customFormat="1" x14ac:dyDescent="0.2">
      <c r="A142" s="61">
        <v>938</v>
      </c>
      <c r="B142" t="s">
        <v>75</v>
      </c>
      <c r="C142" t="s">
        <v>365</v>
      </c>
      <c r="D142" t="s">
        <v>131</v>
      </c>
      <c r="E142" t="s">
        <v>366</v>
      </c>
      <c r="F142" s="62">
        <v>56164</v>
      </c>
      <c r="G142" t="s">
        <v>366</v>
      </c>
      <c r="H142">
        <v>117</v>
      </c>
      <c r="I142">
        <v>27117</v>
      </c>
      <c r="J142" t="s">
        <v>80</v>
      </c>
      <c r="K142"/>
      <c r="L142" t="s">
        <v>201</v>
      </c>
      <c r="M142"/>
      <c r="N142"/>
      <c r="O142"/>
      <c r="P142"/>
      <c r="Q142"/>
      <c r="R142"/>
      <c r="S142"/>
      <c r="T142"/>
      <c r="U142"/>
      <c r="V142"/>
      <c r="W142"/>
      <c r="X142"/>
      <c r="Y142">
        <v>1</v>
      </c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 s="24">
        <f t="shared" si="2"/>
        <v>0</v>
      </c>
    </row>
    <row r="143" spans="1:39" s="7" customFormat="1" x14ac:dyDescent="0.2">
      <c r="A143" s="61">
        <v>939</v>
      </c>
      <c r="B143" t="s">
        <v>75</v>
      </c>
      <c r="C143" t="s">
        <v>367</v>
      </c>
      <c r="D143" t="s">
        <v>131</v>
      </c>
      <c r="E143" t="s">
        <v>368</v>
      </c>
      <c r="F143" s="62">
        <v>56296</v>
      </c>
      <c r="G143" t="s">
        <v>369</v>
      </c>
      <c r="H143">
        <v>155</v>
      </c>
      <c r="I143">
        <v>27155</v>
      </c>
      <c r="J143" t="s">
        <v>80</v>
      </c>
      <c r="K143"/>
      <c r="L143" t="s">
        <v>194</v>
      </c>
      <c r="M143"/>
      <c r="N143"/>
      <c r="O143"/>
      <c r="P143"/>
      <c r="Q143"/>
      <c r="R143"/>
      <c r="S143"/>
      <c r="T143"/>
      <c r="U143"/>
      <c r="V143"/>
      <c r="W143"/>
      <c r="X143"/>
      <c r="Y143">
        <v>1</v>
      </c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 s="24">
        <f t="shared" si="2"/>
        <v>0</v>
      </c>
    </row>
    <row r="144" spans="1:39" s="7" customFormat="1" x14ac:dyDescent="0.2">
      <c r="A144" s="61">
        <v>950</v>
      </c>
      <c r="B144" t="s">
        <v>75</v>
      </c>
      <c r="C144" t="s">
        <v>370</v>
      </c>
      <c r="D144" t="s">
        <v>169</v>
      </c>
      <c r="E144" t="s">
        <v>170</v>
      </c>
      <c r="F144" s="62">
        <v>58078</v>
      </c>
      <c r="G144" t="s">
        <v>171</v>
      </c>
      <c r="H144">
        <v>21</v>
      </c>
      <c r="I144">
        <v>27021</v>
      </c>
      <c r="J144" t="s">
        <v>80</v>
      </c>
      <c r="K144"/>
      <c r="L144" t="s">
        <v>81</v>
      </c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 s="24">
        <f t="shared" si="2"/>
        <v>0</v>
      </c>
    </row>
    <row r="145" spans="1:39" s="7" customFormat="1" x14ac:dyDescent="0.2">
      <c r="A145" s="61">
        <v>951</v>
      </c>
      <c r="B145" t="s">
        <v>75</v>
      </c>
      <c r="C145" t="s">
        <v>371</v>
      </c>
      <c r="D145" t="s">
        <v>169</v>
      </c>
      <c r="E145" t="s">
        <v>170</v>
      </c>
      <c r="F145" s="62">
        <v>58078</v>
      </c>
      <c r="G145" t="s">
        <v>171</v>
      </c>
      <c r="H145">
        <v>21</v>
      </c>
      <c r="I145">
        <v>27021</v>
      </c>
      <c r="J145" t="s">
        <v>80</v>
      </c>
      <c r="K145"/>
      <c r="L145" t="s">
        <v>81</v>
      </c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 s="24">
        <f t="shared" si="2"/>
        <v>0</v>
      </c>
    </row>
    <row r="146" spans="1:39" s="7" customFormat="1" x14ac:dyDescent="0.2">
      <c r="A146" s="61">
        <v>958</v>
      </c>
      <c r="B146" t="s">
        <v>75</v>
      </c>
      <c r="C146" t="s">
        <v>372</v>
      </c>
      <c r="D146" t="s">
        <v>131</v>
      </c>
      <c r="E146" t="s">
        <v>373</v>
      </c>
      <c r="F146" s="62">
        <v>56520</v>
      </c>
      <c r="G146" t="s">
        <v>374</v>
      </c>
      <c r="H146">
        <v>167</v>
      </c>
      <c r="I146">
        <v>27167</v>
      </c>
      <c r="J146" t="s">
        <v>80</v>
      </c>
      <c r="K146"/>
      <c r="L146" t="s">
        <v>194</v>
      </c>
      <c r="M146"/>
      <c r="N146"/>
      <c r="O146"/>
      <c r="P146"/>
      <c r="Q146"/>
      <c r="R146"/>
      <c r="S146"/>
      <c r="T146"/>
      <c r="U146"/>
      <c r="V146"/>
      <c r="W146"/>
      <c r="X146"/>
      <c r="Y146">
        <v>1</v>
      </c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 s="24">
        <f t="shared" si="2"/>
        <v>0</v>
      </c>
    </row>
    <row r="147" spans="1:39" s="7" customFormat="1" x14ac:dyDescent="0.2">
      <c r="A147" s="61">
        <v>964</v>
      </c>
      <c r="B147" t="s">
        <v>75</v>
      </c>
      <c r="C147" t="s">
        <v>375</v>
      </c>
      <c r="D147" t="s">
        <v>131</v>
      </c>
      <c r="E147" t="s">
        <v>376</v>
      </c>
      <c r="F147" s="62">
        <v>56256</v>
      </c>
      <c r="G147" t="s">
        <v>377</v>
      </c>
      <c r="H147">
        <v>73</v>
      </c>
      <c r="I147">
        <v>27073</v>
      </c>
      <c r="J147" t="s">
        <v>80</v>
      </c>
      <c r="K147"/>
      <c r="L147" t="s">
        <v>201</v>
      </c>
      <c r="M147"/>
      <c r="N147"/>
      <c r="O147"/>
      <c r="P147"/>
      <c r="Q147"/>
      <c r="R147"/>
      <c r="S147"/>
      <c r="T147"/>
      <c r="U147"/>
      <c r="V147"/>
      <c r="W147"/>
      <c r="X147"/>
      <c r="Y147">
        <v>1</v>
      </c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 s="24">
        <f t="shared" si="2"/>
        <v>0</v>
      </c>
    </row>
    <row r="148" spans="1:39" s="7" customFormat="1" x14ac:dyDescent="0.2">
      <c r="A148" s="61">
        <v>969</v>
      </c>
      <c r="B148" t="s">
        <v>75</v>
      </c>
      <c r="C148" t="s">
        <v>378</v>
      </c>
      <c r="D148" t="s">
        <v>169</v>
      </c>
      <c r="E148" t="s">
        <v>170</v>
      </c>
      <c r="F148" s="62">
        <v>58078</v>
      </c>
      <c r="G148" t="s">
        <v>171</v>
      </c>
      <c r="H148">
        <v>21</v>
      </c>
      <c r="I148">
        <v>27021</v>
      </c>
      <c r="J148" t="s">
        <v>80</v>
      </c>
      <c r="K148"/>
      <c r="L148" t="s">
        <v>81</v>
      </c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 s="24">
        <f t="shared" si="2"/>
        <v>0</v>
      </c>
    </row>
    <row r="149" spans="1:39" s="7" customFormat="1" x14ac:dyDescent="0.2">
      <c r="A149" s="61">
        <v>976</v>
      </c>
      <c r="B149" t="s">
        <v>75</v>
      </c>
      <c r="C149" t="s">
        <v>379</v>
      </c>
      <c r="D149" t="s">
        <v>380</v>
      </c>
      <c r="E149" t="s">
        <v>146</v>
      </c>
      <c r="F149" s="62">
        <v>55446</v>
      </c>
      <c r="G149" t="s">
        <v>67</v>
      </c>
      <c r="H149">
        <v>53</v>
      </c>
      <c r="I149">
        <v>27053</v>
      </c>
      <c r="J149" t="s">
        <v>68</v>
      </c>
      <c r="K149" t="s">
        <v>69</v>
      </c>
      <c r="L149" t="s">
        <v>70</v>
      </c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 s="24">
        <f t="shared" si="2"/>
        <v>0</v>
      </c>
    </row>
    <row r="150" spans="1:39" s="7" customFormat="1" x14ac:dyDescent="0.2">
      <c r="A150" s="61">
        <v>977</v>
      </c>
      <c r="B150" t="s">
        <v>75</v>
      </c>
      <c r="C150" t="s">
        <v>381</v>
      </c>
      <c r="D150" t="s">
        <v>380</v>
      </c>
      <c r="E150" t="s">
        <v>146</v>
      </c>
      <c r="F150" s="62">
        <v>55446</v>
      </c>
      <c r="G150" t="s">
        <v>67</v>
      </c>
      <c r="H150">
        <v>53</v>
      </c>
      <c r="I150">
        <v>27053</v>
      </c>
      <c r="J150" t="s">
        <v>68</v>
      </c>
      <c r="K150" t="s">
        <v>69</v>
      </c>
      <c r="L150" t="s">
        <v>70</v>
      </c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>
        <v>1</v>
      </c>
      <c r="AM150" s="24">
        <f t="shared" si="2"/>
        <v>0</v>
      </c>
    </row>
    <row r="151" spans="1:39" s="7" customFormat="1" x14ac:dyDescent="0.2">
      <c r="A151" s="61">
        <v>978</v>
      </c>
      <c r="B151" t="s">
        <v>75</v>
      </c>
      <c r="C151" t="s">
        <v>382</v>
      </c>
      <c r="D151" t="s">
        <v>169</v>
      </c>
      <c r="E151" t="s">
        <v>170</v>
      </c>
      <c r="F151" s="62">
        <v>58078</v>
      </c>
      <c r="G151" t="s">
        <v>171</v>
      </c>
      <c r="H151">
        <v>21</v>
      </c>
      <c r="I151">
        <v>27021</v>
      </c>
      <c r="J151" t="s">
        <v>80</v>
      </c>
      <c r="K151"/>
      <c r="L151" t="s">
        <v>81</v>
      </c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 s="24">
        <f t="shared" si="2"/>
        <v>0</v>
      </c>
    </row>
    <row r="152" spans="1:39" s="7" customFormat="1" x14ac:dyDescent="0.2">
      <c r="A152" s="61">
        <v>979</v>
      </c>
      <c r="B152" t="s">
        <v>75</v>
      </c>
      <c r="C152" t="s">
        <v>383</v>
      </c>
      <c r="D152" t="s">
        <v>169</v>
      </c>
      <c r="E152" t="s">
        <v>170</v>
      </c>
      <c r="F152" s="62">
        <v>58078</v>
      </c>
      <c r="G152" t="s">
        <v>171</v>
      </c>
      <c r="H152">
        <v>21</v>
      </c>
      <c r="I152">
        <v>27021</v>
      </c>
      <c r="J152" t="s">
        <v>80</v>
      </c>
      <c r="K152"/>
      <c r="L152" t="s">
        <v>81</v>
      </c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 s="24">
        <f t="shared" si="2"/>
        <v>0</v>
      </c>
    </row>
    <row r="153" spans="1:39" s="7" customFormat="1" x14ac:dyDescent="0.2">
      <c r="A153" s="61">
        <v>984</v>
      </c>
      <c r="B153" t="s">
        <v>75</v>
      </c>
      <c r="C153" t="s">
        <v>384</v>
      </c>
      <c r="D153" t="s">
        <v>169</v>
      </c>
      <c r="E153" t="s">
        <v>170</v>
      </c>
      <c r="F153" s="62">
        <v>58078</v>
      </c>
      <c r="G153" t="s">
        <v>171</v>
      </c>
      <c r="H153">
        <v>21</v>
      </c>
      <c r="I153">
        <v>27021</v>
      </c>
      <c r="J153" t="s">
        <v>80</v>
      </c>
      <c r="K153"/>
      <c r="L153" t="s">
        <v>81</v>
      </c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 s="24">
        <f t="shared" si="2"/>
        <v>0</v>
      </c>
    </row>
    <row r="154" spans="1:39" s="7" customFormat="1" x14ac:dyDescent="0.2">
      <c r="A154" s="61">
        <v>985</v>
      </c>
      <c r="B154" t="s">
        <v>75</v>
      </c>
      <c r="C154" t="s">
        <v>385</v>
      </c>
      <c r="D154" t="s">
        <v>169</v>
      </c>
      <c r="E154" t="s">
        <v>170</v>
      </c>
      <c r="F154" s="62">
        <v>58078</v>
      </c>
      <c r="G154" t="s">
        <v>171</v>
      </c>
      <c r="H154">
        <v>21</v>
      </c>
      <c r="I154">
        <v>27021</v>
      </c>
      <c r="J154" t="s">
        <v>80</v>
      </c>
      <c r="K154"/>
      <c r="L154" t="s">
        <v>81</v>
      </c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 s="24">
        <f t="shared" si="2"/>
        <v>0</v>
      </c>
    </row>
    <row r="155" spans="1:39" s="7" customFormat="1" x14ac:dyDescent="0.2">
      <c r="A155" s="61">
        <v>988</v>
      </c>
      <c r="B155" t="s">
        <v>75</v>
      </c>
      <c r="C155" t="s">
        <v>386</v>
      </c>
      <c r="D155" t="s">
        <v>178</v>
      </c>
      <c r="E155" t="s">
        <v>179</v>
      </c>
      <c r="F155" s="62">
        <v>53527</v>
      </c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 s="24">
        <f t="shared" si="2"/>
        <v>0</v>
      </c>
    </row>
    <row r="156" spans="1:39" s="7" customFormat="1" x14ac:dyDescent="0.2">
      <c r="A156" s="61">
        <v>993</v>
      </c>
      <c r="B156" t="s">
        <v>75</v>
      </c>
      <c r="C156" t="s">
        <v>387</v>
      </c>
      <c r="D156" t="s">
        <v>131</v>
      </c>
      <c r="E156" t="s">
        <v>388</v>
      </c>
      <c r="F156" s="62">
        <v>56208</v>
      </c>
      <c r="G156" t="s">
        <v>282</v>
      </c>
      <c r="H156">
        <v>151</v>
      </c>
      <c r="I156">
        <v>27151</v>
      </c>
      <c r="J156" t="s">
        <v>80</v>
      </c>
      <c r="K156"/>
      <c r="L156" t="s">
        <v>201</v>
      </c>
      <c r="M156"/>
      <c r="N156"/>
      <c r="O156"/>
      <c r="P156"/>
      <c r="Q156"/>
      <c r="R156"/>
      <c r="S156"/>
      <c r="T156"/>
      <c r="U156"/>
      <c r="V156"/>
      <c r="W156"/>
      <c r="X156"/>
      <c r="Y156">
        <v>1</v>
      </c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 s="24">
        <f t="shared" si="2"/>
        <v>0</v>
      </c>
    </row>
    <row r="157" spans="1:39" s="7" customFormat="1" x14ac:dyDescent="0.2">
      <c r="A157" s="61">
        <v>1005</v>
      </c>
      <c r="B157" t="s">
        <v>75</v>
      </c>
      <c r="C157" t="s">
        <v>389</v>
      </c>
      <c r="D157" t="s">
        <v>390</v>
      </c>
      <c r="E157" t="s">
        <v>391</v>
      </c>
      <c r="F157" s="62">
        <v>56258</v>
      </c>
      <c r="G157" t="s">
        <v>392</v>
      </c>
      <c r="H157">
        <v>83</v>
      </c>
      <c r="I157">
        <v>27083</v>
      </c>
      <c r="J157" t="s">
        <v>80</v>
      </c>
      <c r="K157"/>
      <c r="L157" t="s">
        <v>201</v>
      </c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 s="24">
        <f t="shared" si="2"/>
        <v>0</v>
      </c>
    </row>
    <row r="158" spans="1:39" s="7" customFormat="1" x14ac:dyDescent="0.2">
      <c r="A158" s="61">
        <v>1012</v>
      </c>
      <c r="B158" t="s">
        <v>75</v>
      </c>
      <c r="C158" t="s">
        <v>393</v>
      </c>
      <c r="D158" t="s">
        <v>169</v>
      </c>
      <c r="E158" t="s">
        <v>170</v>
      </c>
      <c r="F158" s="62">
        <v>58078</v>
      </c>
      <c r="G158" t="s">
        <v>171</v>
      </c>
      <c r="H158">
        <v>21</v>
      </c>
      <c r="I158">
        <v>27021</v>
      </c>
      <c r="J158" t="s">
        <v>80</v>
      </c>
      <c r="K158"/>
      <c r="L158" t="s">
        <v>81</v>
      </c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 s="24">
        <f t="shared" si="2"/>
        <v>0</v>
      </c>
    </row>
    <row r="159" spans="1:39" s="7" customFormat="1" x14ac:dyDescent="0.2">
      <c r="A159" s="61">
        <v>1014</v>
      </c>
      <c r="B159" t="s">
        <v>75</v>
      </c>
      <c r="C159" t="s">
        <v>394</v>
      </c>
      <c r="D159" t="s">
        <v>169</v>
      </c>
      <c r="E159" t="s">
        <v>170</v>
      </c>
      <c r="F159" s="62">
        <v>58078</v>
      </c>
      <c r="G159" t="s">
        <v>171</v>
      </c>
      <c r="H159">
        <v>21</v>
      </c>
      <c r="I159">
        <v>27021</v>
      </c>
      <c r="J159" t="s">
        <v>80</v>
      </c>
      <c r="K159"/>
      <c r="L159" t="s">
        <v>81</v>
      </c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 s="24">
        <f t="shared" si="2"/>
        <v>0</v>
      </c>
    </row>
    <row r="160" spans="1:39" s="7" customFormat="1" x14ac:dyDescent="0.2">
      <c r="A160" s="61">
        <v>1016</v>
      </c>
      <c r="B160" t="s">
        <v>75</v>
      </c>
      <c r="C160" t="s">
        <v>395</v>
      </c>
      <c r="D160" t="s">
        <v>93</v>
      </c>
      <c r="E160" t="s">
        <v>135</v>
      </c>
      <c r="F160" s="62">
        <v>55104</v>
      </c>
      <c r="G160" t="s">
        <v>129</v>
      </c>
      <c r="H160">
        <v>123</v>
      </c>
      <c r="I160">
        <v>27123</v>
      </c>
      <c r="J160" t="s">
        <v>68</v>
      </c>
      <c r="K160" t="s">
        <v>69</v>
      </c>
      <c r="L160" t="s">
        <v>70</v>
      </c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 s="24">
        <f t="shared" si="2"/>
        <v>0</v>
      </c>
    </row>
    <row r="161" spans="1:39" s="7" customFormat="1" x14ac:dyDescent="0.2">
      <c r="A161" s="61">
        <v>1017</v>
      </c>
      <c r="B161" t="s">
        <v>71</v>
      </c>
      <c r="C161" t="s">
        <v>396</v>
      </c>
      <c r="D161" t="s">
        <v>93</v>
      </c>
      <c r="E161" t="s">
        <v>183</v>
      </c>
      <c r="F161" s="62">
        <v>56303</v>
      </c>
      <c r="G161" t="s">
        <v>144</v>
      </c>
      <c r="H161">
        <v>145</v>
      </c>
      <c r="I161">
        <v>27145</v>
      </c>
      <c r="J161" t="s">
        <v>68</v>
      </c>
      <c r="K161" t="s">
        <v>143</v>
      </c>
      <c r="L161" t="s">
        <v>81</v>
      </c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 s="24">
        <f t="shared" si="2"/>
        <v>0</v>
      </c>
    </row>
    <row r="162" spans="1:39" s="7" customFormat="1" x14ac:dyDescent="0.2">
      <c r="A162" s="61">
        <v>1018</v>
      </c>
      <c r="B162" t="s">
        <v>71</v>
      </c>
      <c r="C162" t="s">
        <v>397</v>
      </c>
      <c r="D162" t="s">
        <v>398</v>
      </c>
      <c r="E162" t="s">
        <v>192</v>
      </c>
      <c r="F162" s="62">
        <v>56308</v>
      </c>
      <c r="G162" t="s">
        <v>193</v>
      </c>
      <c r="H162">
        <v>41</v>
      </c>
      <c r="I162">
        <v>27041</v>
      </c>
      <c r="J162" t="s">
        <v>80</v>
      </c>
      <c r="K162"/>
      <c r="L162" t="s">
        <v>194</v>
      </c>
      <c r="M162">
        <v>25</v>
      </c>
      <c r="N162">
        <v>0</v>
      </c>
      <c r="O162">
        <v>6</v>
      </c>
      <c r="P162">
        <v>2</v>
      </c>
      <c r="Q162">
        <v>1</v>
      </c>
      <c r="R162">
        <v>20</v>
      </c>
      <c r="S162">
        <v>1</v>
      </c>
      <c r="T162">
        <v>5</v>
      </c>
      <c r="U162">
        <v>0</v>
      </c>
      <c r="V162">
        <v>121</v>
      </c>
      <c r="W162">
        <v>53</v>
      </c>
      <c r="X162">
        <v>234</v>
      </c>
      <c r="Y162">
        <v>1</v>
      </c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 s="24">
        <f t="shared" si="2"/>
        <v>234</v>
      </c>
    </row>
    <row r="163" spans="1:39" s="7" customFormat="1" x14ac:dyDescent="0.2">
      <c r="A163" s="61">
        <v>1019</v>
      </c>
      <c r="B163" t="s">
        <v>75</v>
      </c>
      <c r="C163" t="s">
        <v>399</v>
      </c>
      <c r="D163" t="s">
        <v>93</v>
      </c>
      <c r="E163" t="s">
        <v>400</v>
      </c>
      <c r="F163" s="62">
        <v>55430</v>
      </c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 s="24">
        <f t="shared" si="2"/>
        <v>0</v>
      </c>
    </row>
    <row r="164" spans="1:39" s="7" customFormat="1" x14ac:dyDescent="0.2">
      <c r="A164" s="61">
        <v>1020</v>
      </c>
      <c r="B164" t="s">
        <v>71</v>
      </c>
      <c r="C164" t="s">
        <v>401</v>
      </c>
      <c r="D164" t="s">
        <v>114</v>
      </c>
      <c r="E164" t="s">
        <v>402</v>
      </c>
      <c r="F164" s="62">
        <v>55110</v>
      </c>
      <c r="G164" t="s">
        <v>129</v>
      </c>
      <c r="H164">
        <v>123</v>
      </c>
      <c r="I164">
        <v>27123</v>
      </c>
      <c r="J164" t="s">
        <v>68</v>
      </c>
      <c r="K164" t="s">
        <v>69</v>
      </c>
      <c r="L164" t="s">
        <v>70</v>
      </c>
      <c r="M164">
        <v>846</v>
      </c>
      <c r="N164">
        <v>974</v>
      </c>
      <c r="O164">
        <v>263</v>
      </c>
      <c r="P164">
        <v>86</v>
      </c>
      <c r="Q164">
        <v>517</v>
      </c>
      <c r="R164">
        <v>1160</v>
      </c>
      <c r="S164">
        <v>80</v>
      </c>
      <c r="T164">
        <v>38</v>
      </c>
      <c r="U164">
        <v>96</v>
      </c>
      <c r="V164">
        <v>1193</v>
      </c>
      <c r="W164"/>
      <c r="X164">
        <v>5253</v>
      </c>
      <c r="Y164">
        <v>1</v>
      </c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 s="24">
        <f t="shared" si="2"/>
        <v>5253</v>
      </c>
    </row>
    <row r="165" spans="1:39" s="7" customFormat="1" x14ac:dyDescent="0.2">
      <c r="A165" s="61">
        <v>1032</v>
      </c>
      <c r="B165" t="s">
        <v>75</v>
      </c>
      <c r="C165" t="s">
        <v>403</v>
      </c>
      <c r="D165" t="s">
        <v>88</v>
      </c>
      <c r="E165" t="s">
        <v>90</v>
      </c>
      <c r="F165" s="62">
        <v>55433</v>
      </c>
      <c r="G165" t="s">
        <v>91</v>
      </c>
      <c r="H165">
        <v>3</v>
      </c>
      <c r="I165">
        <v>27003</v>
      </c>
      <c r="J165" t="s">
        <v>68</v>
      </c>
      <c r="K165" t="s">
        <v>69</v>
      </c>
      <c r="L165" t="s">
        <v>70</v>
      </c>
      <c r="M165">
        <v>1494</v>
      </c>
      <c r="N165">
        <v>1101</v>
      </c>
      <c r="O165">
        <v>517</v>
      </c>
      <c r="P165">
        <v>208</v>
      </c>
      <c r="Q165">
        <v>754</v>
      </c>
      <c r="R165">
        <v>2414</v>
      </c>
      <c r="S165">
        <v>78</v>
      </c>
      <c r="T165">
        <v>15</v>
      </c>
      <c r="U165">
        <v>5</v>
      </c>
      <c r="V165">
        <v>3896</v>
      </c>
      <c r="W165">
        <v>928</v>
      </c>
      <c r="X165">
        <v>11410</v>
      </c>
      <c r="Y165">
        <v>1</v>
      </c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 s="24">
        <f t="shared" si="2"/>
        <v>11410</v>
      </c>
    </row>
    <row r="166" spans="1:39" s="7" customFormat="1" x14ac:dyDescent="0.2">
      <c r="A166" s="61">
        <v>1045</v>
      </c>
      <c r="B166" t="s">
        <v>75</v>
      </c>
      <c r="C166" t="s">
        <v>404</v>
      </c>
      <c r="D166" t="s">
        <v>224</v>
      </c>
      <c r="E166" t="s">
        <v>225</v>
      </c>
      <c r="F166" s="62">
        <v>55422</v>
      </c>
      <c r="G166" t="s">
        <v>67</v>
      </c>
      <c r="H166">
        <v>53</v>
      </c>
      <c r="I166">
        <v>27053</v>
      </c>
      <c r="J166" t="s">
        <v>68</v>
      </c>
      <c r="K166" t="s">
        <v>69</v>
      </c>
      <c r="L166" t="s">
        <v>70</v>
      </c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 s="24">
        <f t="shared" si="2"/>
        <v>0</v>
      </c>
    </row>
    <row r="167" spans="1:39" s="7" customFormat="1" x14ac:dyDescent="0.2">
      <c r="A167" s="61">
        <v>1046</v>
      </c>
      <c r="B167" t="s">
        <v>75</v>
      </c>
      <c r="C167" t="s">
        <v>405</v>
      </c>
      <c r="D167" t="s">
        <v>131</v>
      </c>
      <c r="E167" t="s">
        <v>406</v>
      </c>
      <c r="F167" s="62">
        <v>56277</v>
      </c>
      <c r="G167" t="s">
        <v>407</v>
      </c>
      <c r="H167">
        <v>129</v>
      </c>
      <c r="I167">
        <v>27129</v>
      </c>
      <c r="J167" t="s">
        <v>80</v>
      </c>
      <c r="K167"/>
      <c r="L167" t="s">
        <v>201</v>
      </c>
      <c r="M167"/>
      <c r="N167"/>
      <c r="O167"/>
      <c r="P167"/>
      <c r="Q167"/>
      <c r="R167"/>
      <c r="S167"/>
      <c r="T167"/>
      <c r="U167"/>
      <c r="V167"/>
      <c r="W167"/>
      <c r="X167"/>
      <c r="Y167">
        <v>1</v>
      </c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 s="24">
        <f t="shared" si="2"/>
        <v>0</v>
      </c>
    </row>
    <row r="168" spans="1:39" s="7" customFormat="1" x14ac:dyDescent="0.2">
      <c r="A168" s="61">
        <v>1048</v>
      </c>
      <c r="B168" t="s">
        <v>75</v>
      </c>
      <c r="C168" t="s">
        <v>408</v>
      </c>
      <c r="D168" t="s">
        <v>169</v>
      </c>
      <c r="E168" t="s">
        <v>170</v>
      </c>
      <c r="F168" s="62">
        <v>58078</v>
      </c>
      <c r="G168" t="s">
        <v>171</v>
      </c>
      <c r="H168">
        <v>21</v>
      </c>
      <c r="I168">
        <v>27021</v>
      </c>
      <c r="J168" t="s">
        <v>80</v>
      </c>
      <c r="K168"/>
      <c r="L168" t="s">
        <v>81</v>
      </c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 s="24">
        <f t="shared" si="2"/>
        <v>0</v>
      </c>
    </row>
    <row r="169" spans="1:39" s="7" customFormat="1" x14ac:dyDescent="0.2">
      <c r="A169" s="61">
        <v>1057</v>
      </c>
      <c r="B169" t="s">
        <v>75</v>
      </c>
      <c r="C169" t="s">
        <v>409</v>
      </c>
      <c r="D169" t="s">
        <v>83</v>
      </c>
      <c r="E169" t="s">
        <v>187</v>
      </c>
      <c r="F169" s="62">
        <v>55449</v>
      </c>
      <c r="G169" t="s">
        <v>91</v>
      </c>
      <c r="H169">
        <v>3</v>
      </c>
      <c r="I169">
        <v>27003</v>
      </c>
      <c r="J169" t="s">
        <v>68</v>
      </c>
      <c r="K169" t="s">
        <v>69</v>
      </c>
      <c r="L169" t="s">
        <v>70</v>
      </c>
      <c r="M169">
        <v>273</v>
      </c>
      <c r="N169">
        <v>115</v>
      </c>
      <c r="O169">
        <v>50</v>
      </c>
      <c r="P169">
        <v>46</v>
      </c>
      <c r="Q169">
        <v>0</v>
      </c>
      <c r="R169">
        <v>129</v>
      </c>
      <c r="S169">
        <v>4</v>
      </c>
      <c r="T169">
        <v>37</v>
      </c>
      <c r="U169">
        <v>7</v>
      </c>
      <c r="V169">
        <v>436</v>
      </c>
      <c r="W169">
        <v>197</v>
      </c>
      <c r="X169">
        <v>1294</v>
      </c>
      <c r="Y169">
        <v>1</v>
      </c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 s="24">
        <f t="shared" si="2"/>
        <v>1294</v>
      </c>
    </row>
    <row r="170" spans="1:39" s="7" customFormat="1" x14ac:dyDescent="0.2">
      <c r="A170" s="61">
        <v>1058</v>
      </c>
      <c r="B170" t="s">
        <v>75</v>
      </c>
      <c r="C170" t="s">
        <v>410</v>
      </c>
      <c r="D170" t="s">
        <v>239</v>
      </c>
      <c r="E170" t="s">
        <v>402</v>
      </c>
      <c r="F170" s="62">
        <v>55127</v>
      </c>
      <c r="G170" t="s">
        <v>129</v>
      </c>
      <c r="H170">
        <v>123</v>
      </c>
      <c r="I170">
        <v>27123</v>
      </c>
      <c r="J170" t="s">
        <v>68</v>
      </c>
      <c r="K170" t="s">
        <v>69</v>
      </c>
      <c r="L170" t="s">
        <v>70</v>
      </c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 s="24">
        <f t="shared" si="2"/>
        <v>0</v>
      </c>
    </row>
    <row r="171" spans="1:39" s="7" customFormat="1" x14ac:dyDescent="0.2">
      <c r="A171" s="61">
        <v>1059</v>
      </c>
      <c r="B171" t="s">
        <v>71</v>
      </c>
      <c r="C171" t="s">
        <v>411</v>
      </c>
      <c r="D171" t="s">
        <v>412</v>
      </c>
      <c r="E171" t="s">
        <v>413</v>
      </c>
      <c r="F171" s="62">
        <v>55792</v>
      </c>
      <c r="G171" t="s">
        <v>160</v>
      </c>
      <c r="H171">
        <v>137</v>
      </c>
      <c r="I171">
        <v>27137</v>
      </c>
      <c r="J171" t="s">
        <v>68</v>
      </c>
      <c r="K171" t="s">
        <v>161</v>
      </c>
      <c r="L171" t="s">
        <v>162</v>
      </c>
      <c r="M171">
        <v>203</v>
      </c>
      <c r="N171">
        <v>8</v>
      </c>
      <c r="O171">
        <v>19</v>
      </c>
      <c r="P171">
        <v>8</v>
      </c>
      <c r="Q171">
        <v>0</v>
      </c>
      <c r="R171">
        <v>57</v>
      </c>
      <c r="S171">
        <v>3</v>
      </c>
      <c r="T171">
        <v>0</v>
      </c>
      <c r="U171">
        <v>0</v>
      </c>
      <c r="V171">
        <v>541</v>
      </c>
      <c r="W171">
        <v>71</v>
      </c>
      <c r="X171">
        <v>910</v>
      </c>
      <c r="Y171">
        <v>1</v>
      </c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 s="24">
        <f t="shared" si="2"/>
        <v>910</v>
      </c>
    </row>
    <row r="172" spans="1:39" s="7" customFormat="1" x14ac:dyDescent="0.2">
      <c r="A172" s="61">
        <v>1064</v>
      </c>
      <c r="B172" t="s">
        <v>75</v>
      </c>
      <c r="C172" t="s">
        <v>414</v>
      </c>
      <c r="D172" t="s">
        <v>104</v>
      </c>
      <c r="E172" t="s">
        <v>287</v>
      </c>
      <c r="F172" s="62">
        <v>55021</v>
      </c>
      <c r="G172" t="s">
        <v>109</v>
      </c>
      <c r="H172">
        <v>131</v>
      </c>
      <c r="I172">
        <v>27131</v>
      </c>
      <c r="J172" t="s">
        <v>80</v>
      </c>
      <c r="K172"/>
      <c r="L172" t="s">
        <v>110</v>
      </c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 s="24">
        <f t="shared" si="2"/>
        <v>0</v>
      </c>
    </row>
    <row r="173" spans="1:39" s="7" customFormat="1" x14ac:dyDescent="0.2">
      <c r="A173" s="61">
        <v>1066</v>
      </c>
      <c r="B173" t="s">
        <v>71</v>
      </c>
      <c r="C173" t="s">
        <v>415</v>
      </c>
      <c r="D173" t="s">
        <v>93</v>
      </c>
      <c r="E173" t="s">
        <v>416</v>
      </c>
      <c r="F173" s="62">
        <v>56425</v>
      </c>
      <c r="G173" t="s">
        <v>79</v>
      </c>
      <c r="H173">
        <v>35</v>
      </c>
      <c r="I173">
        <v>27035</v>
      </c>
      <c r="J173" t="s">
        <v>80</v>
      </c>
      <c r="K173"/>
      <c r="L173" t="s">
        <v>81</v>
      </c>
      <c r="M173">
        <v>39</v>
      </c>
      <c r="N173">
        <v>17</v>
      </c>
      <c r="O173">
        <v>39</v>
      </c>
      <c r="P173">
        <v>15</v>
      </c>
      <c r="Q173">
        <v>10</v>
      </c>
      <c r="R173">
        <v>45</v>
      </c>
      <c r="S173"/>
      <c r="T173"/>
      <c r="U173">
        <v>1</v>
      </c>
      <c r="V173">
        <v>210</v>
      </c>
      <c r="W173">
        <v>93</v>
      </c>
      <c r="X173">
        <v>469</v>
      </c>
      <c r="Y173">
        <v>1</v>
      </c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 s="24">
        <f t="shared" si="2"/>
        <v>469</v>
      </c>
    </row>
    <row r="174" spans="1:39" s="7" customFormat="1" x14ac:dyDescent="0.2">
      <c r="A174" s="61">
        <v>1101</v>
      </c>
      <c r="B174" t="s">
        <v>71</v>
      </c>
      <c r="C174" t="s">
        <v>417</v>
      </c>
      <c r="D174" t="s">
        <v>196</v>
      </c>
      <c r="E174" t="s">
        <v>157</v>
      </c>
      <c r="F174" s="62">
        <v>55391</v>
      </c>
      <c r="G174" t="s">
        <v>67</v>
      </c>
      <c r="H174">
        <v>53</v>
      </c>
      <c r="I174">
        <v>27053</v>
      </c>
      <c r="J174" t="s">
        <v>68</v>
      </c>
      <c r="K174" t="s">
        <v>69</v>
      </c>
      <c r="L174" t="s">
        <v>70</v>
      </c>
      <c r="M174"/>
      <c r="N174"/>
      <c r="O174"/>
      <c r="P174"/>
      <c r="Q174"/>
      <c r="R174">
        <v>5</v>
      </c>
      <c r="S174"/>
      <c r="T174"/>
      <c r="U174"/>
      <c r="V174"/>
      <c r="W174"/>
      <c r="X174">
        <v>5</v>
      </c>
      <c r="Y174">
        <v>1</v>
      </c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 s="24">
        <f t="shared" si="2"/>
        <v>5</v>
      </c>
    </row>
    <row r="175" spans="1:39" s="7" customFormat="1" x14ac:dyDescent="0.2">
      <c r="A175" s="61">
        <v>1102</v>
      </c>
      <c r="B175" t="s">
        <v>71</v>
      </c>
      <c r="C175" t="s">
        <v>418</v>
      </c>
      <c r="D175" t="s">
        <v>196</v>
      </c>
      <c r="E175" t="s">
        <v>419</v>
      </c>
      <c r="F175" s="62">
        <v>55378</v>
      </c>
      <c r="G175" t="s">
        <v>420</v>
      </c>
      <c r="H175">
        <v>139</v>
      </c>
      <c r="I175">
        <v>27139</v>
      </c>
      <c r="J175" t="s">
        <v>68</v>
      </c>
      <c r="K175" t="s">
        <v>69</v>
      </c>
      <c r="L175" t="s">
        <v>70</v>
      </c>
      <c r="M175"/>
      <c r="N175"/>
      <c r="O175"/>
      <c r="P175"/>
      <c r="Q175"/>
      <c r="R175">
        <v>9</v>
      </c>
      <c r="S175"/>
      <c r="T175"/>
      <c r="U175"/>
      <c r="V175"/>
      <c r="W175"/>
      <c r="X175">
        <v>9</v>
      </c>
      <c r="Y175">
        <v>1</v>
      </c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 s="24">
        <f t="shared" si="2"/>
        <v>9</v>
      </c>
    </row>
    <row r="176" spans="1:39" s="7" customFormat="1" x14ac:dyDescent="0.2">
      <c r="A176" s="61">
        <v>1120</v>
      </c>
      <c r="B176" t="s">
        <v>75</v>
      </c>
      <c r="C176" t="s">
        <v>421</v>
      </c>
      <c r="D176" t="s">
        <v>422</v>
      </c>
      <c r="E176" t="s">
        <v>296</v>
      </c>
      <c r="F176" s="62">
        <v>56636</v>
      </c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 s="24">
        <f t="shared" si="2"/>
        <v>0</v>
      </c>
    </row>
    <row r="177" spans="1:39" s="7" customFormat="1" x14ac:dyDescent="0.2">
      <c r="A177" s="61">
        <v>1121</v>
      </c>
      <c r="B177" t="s">
        <v>75</v>
      </c>
      <c r="C177" t="s">
        <v>423</v>
      </c>
      <c r="D177" t="s">
        <v>424</v>
      </c>
      <c r="E177" t="s">
        <v>425</v>
      </c>
      <c r="F177" s="62">
        <v>55744</v>
      </c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 s="24">
        <f t="shared" si="2"/>
        <v>0</v>
      </c>
    </row>
    <row r="178" spans="1:39" s="7" customFormat="1" x14ac:dyDescent="0.2">
      <c r="A178" s="61">
        <v>1126</v>
      </c>
      <c r="B178" t="s">
        <v>71</v>
      </c>
      <c r="C178" t="s">
        <v>426</v>
      </c>
      <c r="D178" t="s">
        <v>427</v>
      </c>
      <c r="E178" t="s">
        <v>428</v>
      </c>
      <c r="F178" s="62">
        <v>55422</v>
      </c>
      <c r="G178"/>
      <c r="H178"/>
      <c r="I178"/>
      <c r="J178"/>
      <c r="K178"/>
      <c r="L178"/>
      <c r="M178">
        <v>0</v>
      </c>
      <c r="N178">
        <v>8</v>
      </c>
      <c r="O178">
        <v>6</v>
      </c>
      <c r="P178">
        <v>1</v>
      </c>
      <c r="Q178">
        <v>0</v>
      </c>
      <c r="R178">
        <v>10</v>
      </c>
      <c r="S178">
        <v>0</v>
      </c>
      <c r="T178">
        <v>0</v>
      </c>
      <c r="U178">
        <v>0</v>
      </c>
      <c r="V178">
        <v>16</v>
      </c>
      <c r="W178">
        <v>23</v>
      </c>
      <c r="X178">
        <v>64</v>
      </c>
      <c r="Y178">
        <v>1</v>
      </c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 s="24">
        <f t="shared" si="2"/>
        <v>64</v>
      </c>
    </row>
    <row r="179" spans="1:39" s="7" customFormat="1" x14ac:dyDescent="0.2">
      <c r="A179" s="61">
        <v>1134</v>
      </c>
      <c r="B179" t="s">
        <v>75</v>
      </c>
      <c r="C179" t="s">
        <v>429</v>
      </c>
      <c r="D179" t="s">
        <v>131</v>
      </c>
      <c r="E179" t="s">
        <v>100</v>
      </c>
      <c r="F179" s="62">
        <v>56501</v>
      </c>
      <c r="G179" t="s">
        <v>101</v>
      </c>
      <c r="H179">
        <v>5</v>
      </c>
      <c r="I179">
        <v>27005</v>
      </c>
      <c r="J179" t="s">
        <v>80</v>
      </c>
      <c r="K179"/>
      <c r="L179" t="s">
        <v>102</v>
      </c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 s="24">
        <f t="shared" si="2"/>
        <v>0</v>
      </c>
    </row>
    <row r="180" spans="1:39" s="7" customFormat="1" x14ac:dyDescent="0.2">
      <c r="A180" s="61">
        <v>1135</v>
      </c>
      <c r="B180" t="s">
        <v>75</v>
      </c>
      <c r="C180" t="s">
        <v>430</v>
      </c>
      <c r="D180" t="s">
        <v>131</v>
      </c>
      <c r="E180" t="s">
        <v>431</v>
      </c>
      <c r="F180" s="62">
        <v>56265</v>
      </c>
      <c r="G180" t="s">
        <v>432</v>
      </c>
      <c r="H180">
        <v>23</v>
      </c>
      <c r="I180">
        <v>27023</v>
      </c>
      <c r="J180" t="s">
        <v>80</v>
      </c>
      <c r="K180"/>
      <c r="L180" t="s">
        <v>201</v>
      </c>
      <c r="M180"/>
      <c r="N180"/>
      <c r="O180"/>
      <c r="P180"/>
      <c r="Q180"/>
      <c r="R180"/>
      <c r="S180"/>
      <c r="T180"/>
      <c r="U180"/>
      <c r="V180"/>
      <c r="W180"/>
      <c r="X180"/>
      <c r="Y180">
        <v>1</v>
      </c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 s="24">
        <f t="shared" si="2"/>
        <v>0</v>
      </c>
    </row>
    <row r="181" spans="1:39" s="7" customFormat="1" x14ac:dyDescent="0.2">
      <c r="A181" s="61">
        <v>1137</v>
      </c>
      <c r="B181" t="s">
        <v>75</v>
      </c>
      <c r="C181" t="s">
        <v>433</v>
      </c>
      <c r="D181" t="s">
        <v>169</v>
      </c>
      <c r="E181" t="s">
        <v>170</v>
      </c>
      <c r="F181" s="62">
        <v>58078</v>
      </c>
      <c r="G181" t="s">
        <v>171</v>
      </c>
      <c r="H181">
        <v>21</v>
      </c>
      <c r="I181">
        <v>27021</v>
      </c>
      <c r="J181" t="s">
        <v>80</v>
      </c>
      <c r="K181"/>
      <c r="L181" t="s">
        <v>81</v>
      </c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 s="24">
        <f t="shared" si="2"/>
        <v>0</v>
      </c>
    </row>
    <row r="182" spans="1:39" s="7" customFormat="1" x14ac:dyDescent="0.2">
      <c r="A182" s="61">
        <v>1141</v>
      </c>
      <c r="B182" t="s">
        <v>75</v>
      </c>
      <c r="C182" t="s">
        <v>434</v>
      </c>
      <c r="D182" t="s">
        <v>83</v>
      </c>
      <c r="E182" t="s">
        <v>139</v>
      </c>
      <c r="F182" s="62">
        <v>55416</v>
      </c>
      <c r="G182" t="s">
        <v>67</v>
      </c>
      <c r="H182">
        <v>53</v>
      </c>
      <c r="I182">
        <v>27053</v>
      </c>
      <c r="J182" t="s">
        <v>68</v>
      </c>
      <c r="K182" t="s">
        <v>69</v>
      </c>
      <c r="L182" t="s">
        <v>70</v>
      </c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 s="24">
        <f t="shared" si="2"/>
        <v>0</v>
      </c>
    </row>
    <row r="183" spans="1:39" s="7" customFormat="1" x14ac:dyDescent="0.2">
      <c r="A183" s="61">
        <v>1152</v>
      </c>
      <c r="B183" t="s">
        <v>71</v>
      </c>
      <c r="C183" t="s">
        <v>435</v>
      </c>
      <c r="D183" t="s">
        <v>435</v>
      </c>
      <c r="E183" t="s">
        <v>128</v>
      </c>
      <c r="F183" s="62">
        <v>55109</v>
      </c>
      <c r="G183" t="s">
        <v>129</v>
      </c>
      <c r="H183">
        <v>123</v>
      </c>
      <c r="I183">
        <v>27123</v>
      </c>
      <c r="J183" t="s">
        <v>68</v>
      </c>
      <c r="K183" t="s">
        <v>69</v>
      </c>
      <c r="L183" t="s">
        <v>70</v>
      </c>
      <c r="M183"/>
      <c r="N183"/>
      <c r="O183"/>
      <c r="P183"/>
      <c r="Q183"/>
      <c r="R183">
        <v>15</v>
      </c>
      <c r="S183"/>
      <c r="T183"/>
      <c r="U183"/>
      <c r="V183"/>
      <c r="W183"/>
      <c r="X183">
        <v>15</v>
      </c>
      <c r="Y183">
        <v>1</v>
      </c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 s="24">
        <f t="shared" si="2"/>
        <v>15</v>
      </c>
    </row>
    <row r="184" spans="1:39" s="7" customFormat="1" x14ac:dyDescent="0.2">
      <c r="A184" s="61">
        <v>1153</v>
      </c>
      <c r="B184" t="s">
        <v>71</v>
      </c>
      <c r="C184" t="s">
        <v>436</v>
      </c>
      <c r="D184" t="s">
        <v>207</v>
      </c>
      <c r="E184" t="s">
        <v>402</v>
      </c>
      <c r="F184" s="62">
        <v>55110</v>
      </c>
      <c r="G184" t="s">
        <v>129</v>
      </c>
      <c r="H184">
        <v>123</v>
      </c>
      <c r="I184">
        <v>27123</v>
      </c>
      <c r="J184" t="s">
        <v>68</v>
      </c>
      <c r="K184" t="s">
        <v>69</v>
      </c>
      <c r="L184" t="s">
        <v>70</v>
      </c>
      <c r="M184">
        <v>84</v>
      </c>
      <c r="N184">
        <v>40</v>
      </c>
      <c r="O184">
        <v>26</v>
      </c>
      <c r="P184">
        <v>28</v>
      </c>
      <c r="Q184"/>
      <c r="R184">
        <v>43</v>
      </c>
      <c r="S184">
        <v>1</v>
      </c>
      <c r="T184">
        <v>3</v>
      </c>
      <c r="U184">
        <v>2</v>
      </c>
      <c r="V184">
        <v>362</v>
      </c>
      <c r="W184">
        <v>48</v>
      </c>
      <c r="X184">
        <v>637</v>
      </c>
      <c r="Y184">
        <v>1</v>
      </c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 s="24">
        <f t="shared" si="2"/>
        <v>637</v>
      </c>
    </row>
    <row r="185" spans="1:39" s="7" customFormat="1" x14ac:dyDescent="0.2">
      <c r="A185" s="61">
        <v>1155</v>
      </c>
      <c r="B185" t="s">
        <v>71</v>
      </c>
      <c r="C185" t="s">
        <v>437</v>
      </c>
      <c r="D185" t="s">
        <v>235</v>
      </c>
      <c r="E185" t="s">
        <v>119</v>
      </c>
      <c r="F185" s="62">
        <v>55402</v>
      </c>
      <c r="G185" t="s">
        <v>67</v>
      </c>
      <c r="H185">
        <v>53</v>
      </c>
      <c r="I185">
        <v>27053</v>
      </c>
      <c r="J185" t="s">
        <v>68</v>
      </c>
      <c r="K185" t="s">
        <v>69</v>
      </c>
      <c r="L185" t="s">
        <v>70</v>
      </c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 s="24">
        <f t="shared" si="2"/>
        <v>0</v>
      </c>
    </row>
    <row r="186" spans="1:39" s="7" customFormat="1" x14ac:dyDescent="0.2">
      <c r="A186" s="61">
        <v>1166</v>
      </c>
      <c r="B186" t="s">
        <v>75</v>
      </c>
      <c r="C186" t="s">
        <v>438</v>
      </c>
      <c r="D186" t="s">
        <v>99</v>
      </c>
      <c r="E186" t="s">
        <v>439</v>
      </c>
      <c r="F186" s="62">
        <v>58104</v>
      </c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 s="24">
        <f t="shared" si="2"/>
        <v>0</v>
      </c>
    </row>
    <row r="187" spans="1:39" s="7" customFormat="1" x14ac:dyDescent="0.2">
      <c r="A187" s="61">
        <v>1168</v>
      </c>
      <c r="B187" t="s">
        <v>71</v>
      </c>
      <c r="C187" t="s">
        <v>440</v>
      </c>
      <c r="D187" t="s">
        <v>207</v>
      </c>
      <c r="E187" t="s">
        <v>416</v>
      </c>
      <c r="F187" s="62">
        <v>56425</v>
      </c>
      <c r="G187" t="s">
        <v>79</v>
      </c>
      <c r="H187">
        <v>35</v>
      </c>
      <c r="I187">
        <v>27035</v>
      </c>
      <c r="J187" t="s">
        <v>80</v>
      </c>
      <c r="K187"/>
      <c r="L187" t="s">
        <v>81</v>
      </c>
      <c r="M187">
        <v>82</v>
      </c>
      <c r="N187">
        <v>26</v>
      </c>
      <c r="O187">
        <v>19</v>
      </c>
      <c r="P187">
        <v>35</v>
      </c>
      <c r="Q187">
        <v>27</v>
      </c>
      <c r="R187">
        <v>12</v>
      </c>
      <c r="S187">
        <v>2</v>
      </c>
      <c r="T187">
        <v>4</v>
      </c>
      <c r="U187">
        <v>2</v>
      </c>
      <c r="V187">
        <v>57</v>
      </c>
      <c r="W187">
        <v>13</v>
      </c>
      <c r="X187">
        <v>279</v>
      </c>
      <c r="Y187">
        <v>1</v>
      </c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 s="24">
        <f t="shared" si="2"/>
        <v>279</v>
      </c>
    </row>
    <row r="188" spans="1:39" s="7" customFormat="1" x14ac:dyDescent="0.2">
      <c r="A188" s="61">
        <v>1169</v>
      </c>
      <c r="B188" t="s">
        <v>71</v>
      </c>
      <c r="C188" t="s">
        <v>441</v>
      </c>
      <c r="D188" t="s">
        <v>235</v>
      </c>
      <c r="E188" t="s">
        <v>220</v>
      </c>
      <c r="F188" s="62">
        <v>56001</v>
      </c>
      <c r="G188" t="s">
        <v>221</v>
      </c>
      <c r="H188">
        <v>13</v>
      </c>
      <c r="I188">
        <v>27013</v>
      </c>
      <c r="J188" t="s">
        <v>80</v>
      </c>
      <c r="K188"/>
      <c r="L188" t="s">
        <v>96</v>
      </c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 s="24">
        <f t="shared" si="2"/>
        <v>0</v>
      </c>
    </row>
    <row r="189" spans="1:39" s="7" customFormat="1" x14ac:dyDescent="0.2">
      <c r="A189" s="61">
        <v>1174</v>
      </c>
      <c r="B189" t="s">
        <v>71</v>
      </c>
      <c r="C189" t="s">
        <v>442</v>
      </c>
      <c r="D189" t="s">
        <v>235</v>
      </c>
      <c r="E189" t="s">
        <v>263</v>
      </c>
      <c r="F189" s="62">
        <v>55901</v>
      </c>
      <c r="G189" t="s">
        <v>264</v>
      </c>
      <c r="H189">
        <v>109</v>
      </c>
      <c r="I189">
        <v>27109</v>
      </c>
      <c r="J189" t="s">
        <v>68</v>
      </c>
      <c r="K189" t="s">
        <v>263</v>
      </c>
      <c r="L189" t="s">
        <v>110</v>
      </c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 s="24">
        <f t="shared" si="2"/>
        <v>0</v>
      </c>
    </row>
    <row r="190" spans="1:39" s="7" customFormat="1" x14ac:dyDescent="0.2">
      <c r="A190" s="61">
        <v>1203</v>
      </c>
      <c r="B190" t="s">
        <v>75</v>
      </c>
      <c r="C190" t="s">
        <v>443</v>
      </c>
      <c r="D190" t="s">
        <v>93</v>
      </c>
      <c r="E190" t="s">
        <v>135</v>
      </c>
      <c r="F190" s="62">
        <v>55103</v>
      </c>
      <c r="G190" t="s">
        <v>129</v>
      </c>
      <c r="H190">
        <v>123</v>
      </c>
      <c r="I190">
        <v>27123</v>
      </c>
      <c r="J190" t="s">
        <v>68</v>
      </c>
      <c r="K190" t="s">
        <v>69</v>
      </c>
      <c r="L190" t="s">
        <v>70</v>
      </c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 s="24">
        <f t="shared" si="2"/>
        <v>0</v>
      </c>
    </row>
    <row r="191" spans="1:39" s="7" customFormat="1" x14ac:dyDescent="0.2">
      <c r="A191" s="61">
        <v>1204</v>
      </c>
      <c r="B191" t="s">
        <v>75</v>
      </c>
      <c r="C191" t="s">
        <v>444</v>
      </c>
      <c r="D191" t="s">
        <v>131</v>
      </c>
      <c r="E191" t="s">
        <v>445</v>
      </c>
      <c r="F191" s="62">
        <v>56241</v>
      </c>
      <c r="G191" t="s">
        <v>446</v>
      </c>
      <c r="H191">
        <v>173</v>
      </c>
      <c r="I191">
        <v>27173</v>
      </c>
      <c r="J191" t="s">
        <v>80</v>
      </c>
      <c r="K191"/>
      <c r="L191" t="s">
        <v>201</v>
      </c>
      <c r="M191"/>
      <c r="N191"/>
      <c r="O191"/>
      <c r="P191"/>
      <c r="Q191"/>
      <c r="R191"/>
      <c r="S191"/>
      <c r="T191"/>
      <c r="U191"/>
      <c r="V191"/>
      <c r="W191"/>
      <c r="X191"/>
      <c r="Y191">
        <v>1</v>
      </c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 s="24">
        <f t="shared" si="2"/>
        <v>0</v>
      </c>
    </row>
    <row r="192" spans="1:39" s="7" customFormat="1" x14ac:dyDescent="0.2">
      <c r="A192" s="61">
        <v>1205</v>
      </c>
      <c r="B192" t="s">
        <v>71</v>
      </c>
      <c r="C192" t="s">
        <v>212</v>
      </c>
      <c r="D192" t="s">
        <v>213</v>
      </c>
      <c r="E192" t="s">
        <v>447</v>
      </c>
      <c r="F192" s="62">
        <v>55042</v>
      </c>
      <c r="G192" t="s">
        <v>116</v>
      </c>
      <c r="H192">
        <v>163</v>
      </c>
      <c r="I192">
        <v>27163</v>
      </c>
      <c r="J192" t="s">
        <v>68</v>
      </c>
      <c r="K192" t="s">
        <v>69</v>
      </c>
      <c r="L192" t="s">
        <v>70</v>
      </c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 s="24">
        <f t="shared" si="2"/>
        <v>0</v>
      </c>
    </row>
    <row r="193" spans="1:39" s="7" customFormat="1" x14ac:dyDescent="0.2">
      <c r="A193" s="61">
        <v>1207</v>
      </c>
      <c r="B193" t="s">
        <v>75</v>
      </c>
      <c r="C193" t="s">
        <v>448</v>
      </c>
      <c r="D193" t="s">
        <v>131</v>
      </c>
      <c r="E193" t="s">
        <v>449</v>
      </c>
      <c r="F193" s="62">
        <v>56479</v>
      </c>
      <c r="G193" t="s">
        <v>313</v>
      </c>
      <c r="H193">
        <v>153</v>
      </c>
      <c r="I193">
        <v>27153</v>
      </c>
      <c r="J193" t="s">
        <v>80</v>
      </c>
      <c r="K193"/>
      <c r="L193" t="s">
        <v>81</v>
      </c>
      <c r="M193"/>
      <c r="N193"/>
      <c r="O193"/>
      <c r="P193"/>
      <c r="Q193"/>
      <c r="R193"/>
      <c r="S193"/>
      <c r="T193"/>
      <c r="U193"/>
      <c r="V193"/>
      <c r="W193"/>
      <c r="X193"/>
      <c r="Y193">
        <v>1</v>
      </c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 s="24">
        <f t="shared" si="2"/>
        <v>0</v>
      </c>
    </row>
    <row r="194" spans="1:39" s="7" customFormat="1" x14ac:dyDescent="0.2">
      <c r="A194" s="61">
        <v>1208</v>
      </c>
      <c r="B194" t="s">
        <v>75</v>
      </c>
      <c r="C194" t="s">
        <v>450</v>
      </c>
      <c r="D194" t="s">
        <v>178</v>
      </c>
      <c r="E194" t="s">
        <v>179</v>
      </c>
      <c r="F194" s="62">
        <v>53527</v>
      </c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 s="24">
        <f t="shared" si="2"/>
        <v>0</v>
      </c>
    </row>
    <row r="195" spans="1:39" s="7" customFormat="1" x14ac:dyDescent="0.2">
      <c r="A195" s="61">
        <v>1215</v>
      </c>
      <c r="B195" t="s">
        <v>75</v>
      </c>
      <c r="C195" t="s">
        <v>451</v>
      </c>
      <c r="D195" t="s">
        <v>83</v>
      </c>
      <c r="E195" t="s">
        <v>452</v>
      </c>
      <c r="F195" s="62">
        <v>55044</v>
      </c>
      <c r="G195" t="s">
        <v>85</v>
      </c>
      <c r="H195">
        <v>37</v>
      </c>
      <c r="I195">
        <v>27037</v>
      </c>
      <c r="J195" t="s">
        <v>68</v>
      </c>
      <c r="K195" t="s">
        <v>69</v>
      </c>
      <c r="L195" t="s">
        <v>70</v>
      </c>
      <c r="M195">
        <v>243</v>
      </c>
      <c r="N195">
        <v>74</v>
      </c>
      <c r="O195">
        <v>46</v>
      </c>
      <c r="P195">
        <v>38</v>
      </c>
      <c r="Q195">
        <v>0</v>
      </c>
      <c r="R195">
        <v>123</v>
      </c>
      <c r="S195">
        <v>2</v>
      </c>
      <c r="T195">
        <v>33</v>
      </c>
      <c r="U195">
        <v>6</v>
      </c>
      <c r="V195">
        <v>271</v>
      </c>
      <c r="W195">
        <v>77</v>
      </c>
      <c r="X195">
        <v>913</v>
      </c>
      <c r="Y195">
        <v>1</v>
      </c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 s="24">
        <f t="shared" si="2"/>
        <v>913</v>
      </c>
    </row>
    <row r="196" spans="1:39" s="7" customFormat="1" x14ac:dyDescent="0.2">
      <c r="A196" s="61">
        <v>1216</v>
      </c>
      <c r="B196" t="s">
        <v>75</v>
      </c>
      <c r="C196" t="s">
        <v>453</v>
      </c>
      <c r="D196" t="s">
        <v>83</v>
      </c>
      <c r="E196" t="s">
        <v>454</v>
      </c>
      <c r="F196" s="62">
        <v>55113</v>
      </c>
      <c r="G196" t="s">
        <v>129</v>
      </c>
      <c r="H196">
        <v>123</v>
      </c>
      <c r="I196">
        <v>27123</v>
      </c>
      <c r="J196" t="s">
        <v>68</v>
      </c>
      <c r="K196" t="s">
        <v>69</v>
      </c>
      <c r="L196" t="s">
        <v>70</v>
      </c>
      <c r="M196">
        <v>234</v>
      </c>
      <c r="N196">
        <v>148</v>
      </c>
      <c r="O196">
        <v>85</v>
      </c>
      <c r="P196">
        <v>58</v>
      </c>
      <c r="Q196">
        <v>0</v>
      </c>
      <c r="R196">
        <v>149</v>
      </c>
      <c r="S196">
        <v>1</v>
      </c>
      <c r="T196">
        <v>25</v>
      </c>
      <c r="U196">
        <v>28</v>
      </c>
      <c r="V196">
        <v>890</v>
      </c>
      <c r="W196">
        <v>261</v>
      </c>
      <c r="X196">
        <v>1879</v>
      </c>
      <c r="Y196">
        <v>1</v>
      </c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 s="24">
        <f t="shared" si="2"/>
        <v>1879</v>
      </c>
    </row>
    <row r="197" spans="1:39" s="7" customFormat="1" x14ac:dyDescent="0.2">
      <c r="A197" s="61">
        <v>1219</v>
      </c>
      <c r="B197" t="s">
        <v>71</v>
      </c>
      <c r="C197" t="s">
        <v>455</v>
      </c>
      <c r="D197" t="s">
        <v>427</v>
      </c>
      <c r="E197" t="s">
        <v>124</v>
      </c>
      <c r="F197" s="62">
        <v>55369</v>
      </c>
      <c r="G197"/>
      <c r="H197"/>
      <c r="I197"/>
      <c r="J197"/>
      <c r="K197"/>
      <c r="L197"/>
      <c r="M197">
        <v>1</v>
      </c>
      <c r="N197">
        <v>111</v>
      </c>
      <c r="O197">
        <v>39</v>
      </c>
      <c r="P197">
        <v>33</v>
      </c>
      <c r="Q197">
        <v>7</v>
      </c>
      <c r="R197">
        <v>153</v>
      </c>
      <c r="S197">
        <v>5</v>
      </c>
      <c r="T197">
        <v>1</v>
      </c>
      <c r="U197">
        <v>1</v>
      </c>
      <c r="V197">
        <v>122</v>
      </c>
      <c r="W197">
        <v>69</v>
      </c>
      <c r="X197">
        <v>542</v>
      </c>
      <c r="Y197">
        <v>1</v>
      </c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 s="24">
        <f t="shared" si="2"/>
        <v>542</v>
      </c>
    </row>
    <row r="198" spans="1:39" s="7" customFormat="1" x14ac:dyDescent="0.2">
      <c r="A198" s="61">
        <v>1225</v>
      </c>
      <c r="B198" t="s">
        <v>71</v>
      </c>
      <c r="C198" t="s">
        <v>456</v>
      </c>
      <c r="D198" t="s">
        <v>457</v>
      </c>
      <c r="E198" t="s">
        <v>119</v>
      </c>
      <c r="F198" s="62">
        <v>55455</v>
      </c>
      <c r="G198"/>
      <c r="H198"/>
      <c r="I198"/>
      <c r="J198"/>
      <c r="K198"/>
      <c r="L198"/>
      <c r="M198">
        <v>3826</v>
      </c>
      <c r="N198">
        <v>2012</v>
      </c>
      <c r="O198">
        <v>1891</v>
      </c>
      <c r="P198">
        <v>1116</v>
      </c>
      <c r="Q198">
        <v>3234</v>
      </c>
      <c r="R198">
        <v>2834</v>
      </c>
      <c r="S198">
        <v>405</v>
      </c>
      <c r="T198">
        <v>61</v>
      </c>
      <c r="U198">
        <v>13</v>
      </c>
      <c r="V198">
        <v>3910</v>
      </c>
      <c r="W198">
        <v>314</v>
      </c>
      <c r="X198">
        <v>19616</v>
      </c>
      <c r="Y198">
        <v>2</v>
      </c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 s="24">
        <f t="shared" si="2"/>
        <v>19616</v>
      </c>
    </row>
    <row r="199" spans="1:39" s="7" customFormat="1" x14ac:dyDescent="0.2">
      <c r="A199" s="61">
        <v>1231</v>
      </c>
      <c r="B199" t="s">
        <v>71</v>
      </c>
      <c r="C199" t="s">
        <v>435</v>
      </c>
      <c r="D199" t="s">
        <v>435</v>
      </c>
      <c r="E199" t="s">
        <v>246</v>
      </c>
      <c r="F199" s="62">
        <v>55025</v>
      </c>
      <c r="G199" t="s">
        <v>116</v>
      </c>
      <c r="H199">
        <v>163</v>
      </c>
      <c r="I199">
        <v>27163</v>
      </c>
      <c r="J199" t="s">
        <v>68</v>
      </c>
      <c r="K199" t="s">
        <v>69</v>
      </c>
      <c r="L199" t="s">
        <v>70</v>
      </c>
      <c r="M199"/>
      <c r="N199"/>
      <c r="O199"/>
      <c r="P199"/>
      <c r="Q199"/>
      <c r="R199">
        <v>8</v>
      </c>
      <c r="S199"/>
      <c r="T199"/>
      <c r="U199"/>
      <c r="V199"/>
      <c r="W199"/>
      <c r="X199">
        <v>8</v>
      </c>
      <c r="Y199">
        <v>1</v>
      </c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 s="24">
        <f t="shared" si="2"/>
        <v>8</v>
      </c>
    </row>
    <row r="200" spans="1:39" s="7" customFormat="1" x14ac:dyDescent="0.2">
      <c r="A200" s="61">
        <v>1237</v>
      </c>
      <c r="B200" t="s">
        <v>71</v>
      </c>
      <c r="C200" t="s">
        <v>458</v>
      </c>
      <c r="D200" t="s">
        <v>459</v>
      </c>
      <c r="E200" t="s">
        <v>78</v>
      </c>
      <c r="F200" s="62">
        <v>56401</v>
      </c>
      <c r="G200" t="s">
        <v>79</v>
      </c>
      <c r="H200">
        <v>35</v>
      </c>
      <c r="I200">
        <v>27035</v>
      </c>
      <c r="J200" t="s">
        <v>80</v>
      </c>
      <c r="K200"/>
      <c r="L200" t="s">
        <v>81</v>
      </c>
      <c r="M200">
        <v>6</v>
      </c>
      <c r="N200">
        <v>4</v>
      </c>
      <c r="O200">
        <v>3</v>
      </c>
      <c r="P200">
        <v>0</v>
      </c>
      <c r="Q200">
        <v>3</v>
      </c>
      <c r="R200">
        <v>2</v>
      </c>
      <c r="S200">
        <v>2</v>
      </c>
      <c r="T200">
        <v>0</v>
      </c>
      <c r="U200">
        <v>0</v>
      </c>
      <c r="V200">
        <v>7</v>
      </c>
      <c r="W200">
        <v>9</v>
      </c>
      <c r="X200">
        <v>36</v>
      </c>
      <c r="Y200">
        <v>1</v>
      </c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 s="24">
        <f t="shared" si="2"/>
        <v>36</v>
      </c>
    </row>
    <row r="201" spans="1:39" s="7" customFormat="1" x14ac:dyDescent="0.2">
      <c r="A201" s="61">
        <v>1256</v>
      </c>
      <c r="B201" t="s">
        <v>71</v>
      </c>
      <c r="C201" t="s">
        <v>460</v>
      </c>
      <c r="D201" t="s">
        <v>461</v>
      </c>
      <c r="E201" t="s">
        <v>66</v>
      </c>
      <c r="F201" s="62">
        <v>55345</v>
      </c>
      <c r="G201" t="s">
        <v>67</v>
      </c>
      <c r="H201">
        <v>53</v>
      </c>
      <c r="I201">
        <v>27053</v>
      </c>
      <c r="J201" t="s">
        <v>68</v>
      </c>
      <c r="K201" t="s">
        <v>69</v>
      </c>
      <c r="L201" t="s">
        <v>70</v>
      </c>
      <c r="M201">
        <v>220</v>
      </c>
      <c r="N201">
        <v>108</v>
      </c>
      <c r="O201">
        <v>105</v>
      </c>
      <c r="P201">
        <v>42</v>
      </c>
      <c r="Q201">
        <v>100</v>
      </c>
      <c r="R201">
        <v>161</v>
      </c>
      <c r="S201">
        <v>14</v>
      </c>
      <c r="T201">
        <v>3</v>
      </c>
      <c r="U201">
        <v>2</v>
      </c>
      <c r="V201">
        <v>110</v>
      </c>
      <c r="W201">
        <v>5</v>
      </c>
      <c r="X201">
        <v>870</v>
      </c>
      <c r="Y201">
        <v>1</v>
      </c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 s="24">
        <f t="shared" ref="AM201:AM264" si="3">SUM(X201+AK201)</f>
        <v>870</v>
      </c>
    </row>
    <row r="202" spans="1:39" s="7" customFormat="1" x14ac:dyDescent="0.2">
      <c r="A202" s="61">
        <v>1266</v>
      </c>
      <c r="B202" t="s">
        <v>71</v>
      </c>
      <c r="C202" t="s">
        <v>462</v>
      </c>
      <c r="D202" t="s">
        <v>77</v>
      </c>
      <c r="E202" t="s">
        <v>303</v>
      </c>
      <c r="F202" s="62">
        <v>56649</v>
      </c>
      <c r="G202" t="s">
        <v>304</v>
      </c>
      <c r="H202">
        <v>71</v>
      </c>
      <c r="I202">
        <v>27071</v>
      </c>
      <c r="J202" t="s">
        <v>80</v>
      </c>
      <c r="K202"/>
      <c r="L202" t="s">
        <v>162</v>
      </c>
      <c r="M202"/>
      <c r="N202"/>
      <c r="O202"/>
      <c r="P202"/>
      <c r="Q202"/>
      <c r="R202"/>
      <c r="S202"/>
      <c r="T202"/>
      <c r="U202"/>
      <c r="V202"/>
      <c r="W202"/>
      <c r="X202"/>
      <c r="Y202"/>
      <c r="Z202">
        <v>45</v>
      </c>
      <c r="AA202">
        <v>1</v>
      </c>
      <c r="AB202">
        <v>9</v>
      </c>
      <c r="AC202">
        <v>5</v>
      </c>
      <c r="AD202">
        <v>6</v>
      </c>
      <c r="AE202">
        <v>37</v>
      </c>
      <c r="AF202">
        <v>5</v>
      </c>
      <c r="AG202">
        <v>0</v>
      </c>
      <c r="AH202">
        <v>0</v>
      </c>
      <c r="AI202">
        <v>255</v>
      </c>
      <c r="AJ202">
        <v>47</v>
      </c>
      <c r="AK202">
        <v>410</v>
      </c>
      <c r="AL202">
        <v>1</v>
      </c>
      <c r="AM202" s="24">
        <f t="shared" si="3"/>
        <v>410</v>
      </c>
    </row>
    <row r="203" spans="1:39" s="7" customFormat="1" x14ac:dyDescent="0.2">
      <c r="A203" s="61">
        <v>1268</v>
      </c>
      <c r="B203" t="s">
        <v>75</v>
      </c>
      <c r="C203" t="s">
        <v>463</v>
      </c>
      <c r="D203" t="s">
        <v>169</v>
      </c>
      <c r="E203" t="s">
        <v>170</v>
      </c>
      <c r="F203" s="62">
        <v>58078</v>
      </c>
      <c r="G203" t="s">
        <v>171</v>
      </c>
      <c r="H203">
        <v>21</v>
      </c>
      <c r="I203">
        <v>27021</v>
      </c>
      <c r="J203" t="s">
        <v>80</v>
      </c>
      <c r="K203"/>
      <c r="L203" t="s">
        <v>81</v>
      </c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>
        <v>1</v>
      </c>
      <c r="AM203" s="24">
        <f t="shared" si="3"/>
        <v>0</v>
      </c>
    </row>
    <row r="204" spans="1:39" s="7" customFormat="1" x14ac:dyDescent="0.2">
      <c r="A204" s="61">
        <v>1269</v>
      </c>
      <c r="B204" t="s">
        <v>75</v>
      </c>
      <c r="C204" t="s">
        <v>464</v>
      </c>
      <c r="D204" t="s">
        <v>169</v>
      </c>
      <c r="E204" t="s">
        <v>170</v>
      </c>
      <c r="F204" s="62">
        <v>58078</v>
      </c>
      <c r="G204" t="s">
        <v>171</v>
      </c>
      <c r="H204">
        <v>21</v>
      </c>
      <c r="I204">
        <v>27021</v>
      </c>
      <c r="J204" t="s">
        <v>80</v>
      </c>
      <c r="K204"/>
      <c r="L204" t="s">
        <v>81</v>
      </c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 s="24">
        <f t="shared" si="3"/>
        <v>0</v>
      </c>
    </row>
    <row r="205" spans="1:39" s="7" customFormat="1" x14ac:dyDescent="0.2">
      <c r="A205" s="61">
        <v>1270</v>
      </c>
      <c r="B205" t="s">
        <v>75</v>
      </c>
      <c r="C205" t="s">
        <v>465</v>
      </c>
      <c r="D205" t="s">
        <v>169</v>
      </c>
      <c r="E205" t="s">
        <v>170</v>
      </c>
      <c r="F205" s="62">
        <v>58078</v>
      </c>
      <c r="G205" t="s">
        <v>171</v>
      </c>
      <c r="H205">
        <v>21</v>
      </c>
      <c r="I205">
        <v>27021</v>
      </c>
      <c r="J205" t="s">
        <v>80</v>
      </c>
      <c r="K205"/>
      <c r="L205" t="s">
        <v>81</v>
      </c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 s="24">
        <f t="shared" si="3"/>
        <v>0</v>
      </c>
    </row>
    <row r="206" spans="1:39" s="7" customFormat="1" x14ac:dyDescent="0.2">
      <c r="A206" s="61">
        <v>1276</v>
      </c>
      <c r="B206" t="s">
        <v>71</v>
      </c>
      <c r="C206" t="s">
        <v>466</v>
      </c>
      <c r="D206" t="s">
        <v>121</v>
      </c>
      <c r="E206" t="s">
        <v>124</v>
      </c>
      <c r="F206" s="62">
        <v>55369</v>
      </c>
      <c r="G206" t="s">
        <v>67</v>
      </c>
      <c r="H206">
        <v>53</v>
      </c>
      <c r="I206">
        <v>27053</v>
      </c>
      <c r="J206" t="s">
        <v>68</v>
      </c>
      <c r="K206" t="s">
        <v>69</v>
      </c>
      <c r="L206" t="s">
        <v>70</v>
      </c>
      <c r="M206">
        <v>41</v>
      </c>
      <c r="N206">
        <v>27</v>
      </c>
      <c r="O206">
        <v>17</v>
      </c>
      <c r="P206">
        <v>17</v>
      </c>
      <c r="Q206"/>
      <c r="R206">
        <v>40</v>
      </c>
      <c r="S206"/>
      <c r="T206">
        <v>19</v>
      </c>
      <c r="U206">
        <v>3</v>
      </c>
      <c r="V206">
        <v>45</v>
      </c>
      <c r="W206">
        <v>48</v>
      </c>
      <c r="X206">
        <v>257</v>
      </c>
      <c r="Y206">
        <v>1</v>
      </c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 s="24">
        <f t="shared" si="3"/>
        <v>257</v>
      </c>
    </row>
    <row r="207" spans="1:39" s="7" customFormat="1" x14ac:dyDescent="0.2">
      <c r="A207" s="61">
        <v>1315</v>
      </c>
      <c r="B207" t="s">
        <v>71</v>
      </c>
      <c r="C207" t="s">
        <v>467</v>
      </c>
      <c r="D207" t="s">
        <v>73</v>
      </c>
      <c r="E207" t="s">
        <v>115</v>
      </c>
      <c r="F207" s="62">
        <v>55125</v>
      </c>
      <c r="G207" t="s">
        <v>116</v>
      </c>
      <c r="H207">
        <v>163</v>
      </c>
      <c r="I207">
        <v>27163</v>
      </c>
      <c r="J207" t="s">
        <v>68</v>
      </c>
      <c r="K207" t="s">
        <v>69</v>
      </c>
      <c r="L207" t="s">
        <v>70</v>
      </c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 s="24">
        <f t="shared" si="3"/>
        <v>0</v>
      </c>
    </row>
    <row r="208" spans="1:39" s="7" customFormat="1" x14ac:dyDescent="0.2">
      <c r="A208" s="61">
        <v>1316</v>
      </c>
      <c r="B208" t="s">
        <v>71</v>
      </c>
      <c r="C208" t="s">
        <v>468</v>
      </c>
      <c r="D208" t="s">
        <v>142</v>
      </c>
      <c r="E208" t="s">
        <v>192</v>
      </c>
      <c r="F208" s="62">
        <v>56308</v>
      </c>
      <c r="G208" t="s">
        <v>193</v>
      </c>
      <c r="H208">
        <v>41</v>
      </c>
      <c r="I208">
        <v>27041</v>
      </c>
      <c r="J208" t="s">
        <v>80</v>
      </c>
      <c r="K208"/>
      <c r="L208" t="s">
        <v>194</v>
      </c>
      <c r="M208">
        <v>6</v>
      </c>
      <c r="N208"/>
      <c r="O208">
        <v>1</v>
      </c>
      <c r="P208"/>
      <c r="Q208"/>
      <c r="R208"/>
      <c r="S208"/>
      <c r="T208"/>
      <c r="U208">
        <v>1</v>
      </c>
      <c r="V208">
        <v>1</v>
      </c>
      <c r="W208"/>
      <c r="X208">
        <v>9</v>
      </c>
      <c r="Y208">
        <v>1</v>
      </c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 s="24">
        <f t="shared" si="3"/>
        <v>9</v>
      </c>
    </row>
    <row r="209" spans="1:39" s="7" customFormat="1" x14ac:dyDescent="0.2">
      <c r="A209" s="61">
        <v>1321</v>
      </c>
      <c r="B209" t="s">
        <v>71</v>
      </c>
      <c r="C209" t="s">
        <v>469</v>
      </c>
      <c r="D209" t="s">
        <v>470</v>
      </c>
      <c r="E209" t="s">
        <v>167</v>
      </c>
      <c r="F209" s="62">
        <v>55123</v>
      </c>
      <c r="G209" t="s">
        <v>85</v>
      </c>
      <c r="H209">
        <v>37</v>
      </c>
      <c r="I209">
        <v>27037</v>
      </c>
      <c r="J209" t="s">
        <v>68</v>
      </c>
      <c r="K209" t="s">
        <v>69</v>
      </c>
      <c r="L209" t="s">
        <v>70</v>
      </c>
      <c r="M209">
        <v>169</v>
      </c>
      <c r="N209">
        <v>88</v>
      </c>
      <c r="O209">
        <v>46</v>
      </c>
      <c r="P209">
        <v>51</v>
      </c>
      <c r="Q209">
        <v>44</v>
      </c>
      <c r="R209">
        <v>133</v>
      </c>
      <c r="S209">
        <v>1</v>
      </c>
      <c r="T209"/>
      <c r="U209"/>
      <c r="V209">
        <v>81</v>
      </c>
      <c r="W209">
        <v>36</v>
      </c>
      <c r="X209">
        <v>649</v>
      </c>
      <c r="Y209">
        <v>1</v>
      </c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 s="24">
        <f t="shared" si="3"/>
        <v>649</v>
      </c>
    </row>
    <row r="210" spans="1:39" s="7" customFormat="1" x14ac:dyDescent="0.2">
      <c r="A210" s="61">
        <v>1329</v>
      </c>
      <c r="B210" t="s">
        <v>71</v>
      </c>
      <c r="C210" t="s">
        <v>471</v>
      </c>
      <c r="D210" t="s">
        <v>142</v>
      </c>
      <c r="E210" t="s">
        <v>319</v>
      </c>
      <c r="F210" s="62">
        <v>55362</v>
      </c>
      <c r="G210" t="s">
        <v>320</v>
      </c>
      <c r="H210">
        <v>171</v>
      </c>
      <c r="I210">
        <v>27171</v>
      </c>
      <c r="J210" t="s">
        <v>68</v>
      </c>
      <c r="K210" t="s">
        <v>69</v>
      </c>
      <c r="L210" t="s">
        <v>81</v>
      </c>
      <c r="M210">
        <v>3</v>
      </c>
      <c r="N210"/>
      <c r="O210">
        <v>1</v>
      </c>
      <c r="P210">
        <v>1</v>
      </c>
      <c r="Q210"/>
      <c r="R210">
        <v>2</v>
      </c>
      <c r="S210"/>
      <c r="T210"/>
      <c r="U210"/>
      <c r="V210">
        <v>2</v>
      </c>
      <c r="W210">
        <v>1</v>
      </c>
      <c r="X210">
        <v>10</v>
      </c>
      <c r="Y210">
        <v>1</v>
      </c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 s="24">
        <f t="shared" si="3"/>
        <v>10</v>
      </c>
    </row>
    <row r="211" spans="1:39" s="7" customFormat="1" x14ac:dyDescent="0.2">
      <c r="A211" s="61">
        <v>1330</v>
      </c>
      <c r="B211" t="s">
        <v>75</v>
      </c>
      <c r="C211" t="s">
        <v>472</v>
      </c>
      <c r="D211" t="s">
        <v>178</v>
      </c>
      <c r="E211" t="s">
        <v>179</v>
      </c>
      <c r="F211" s="62">
        <v>53527</v>
      </c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 s="24">
        <f t="shared" si="3"/>
        <v>0</v>
      </c>
    </row>
    <row r="212" spans="1:39" s="7" customFormat="1" x14ac:dyDescent="0.2">
      <c r="A212" s="61">
        <v>1332</v>
      </c>
      <c r="B212" t="s">
        <v>75</v>
      </c>
      <c r="C212" t="s">
        <v>473</v>
      </c>
      <c r="D212" t="s">
        <v>178</v>
      </c>
      <c r="E212" t="s">
        <v>179</v>
      </c>
      <c r="F212" s="62">
        <v>53527</v>
      </c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 s="24">
        <f t="shared" si="3"/>
        <v>0</v>
      </c>
    </row>
    <row r="213" spans="1:39" s="7" customFormat="1" x14ac:dyDescent="0.2">
      <c r="A213" s="61">
        <v>1333</v>
      </c>
      <c r="B213" t="s">
        <v>75</v>
      </c>
      <c r="C213" t="s">
        <v>474</v>
      </c>
      <c r="D213" t="s">
        <v>178</v>
      </c>
      <c r="E213" t="s">
        <v>179</v>
      </c>
      <c r="F213" s="62">
        <v>53527</v>
      </c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 s="24">
        <f t="shared" si="3"/>
        <v>0</v>
      </c>
    </row>
    <row r="214" spans="1:39" s="7" customFormat="1" x14ac:dyDescent="0.2">
      <c r="A214" s="61">
        <v>1334</v>
      </c>
      <c r="B214" t="s">
        <v>75</v>
      </c>
      <c r="C214" t="s">
        <v>475</v>
      </c>
      <c r="D214" t="s">
        <v>178</v>
      </c>
      <c r="E214" t="s">
        <v>179</v>
      </c>
      <c r="F214" s="62">
        <v>53527</v>
      </c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 s="24">
        <f t="shared" si="3"/>
        <v>0</v>
      </c>
    </row>
    <row r="215" spans="1:39" s="7" customFormat="1" x14ac:dyDescent="0.2">
      <c r="A215" s="61">
        <v>1340</v>
      </c>
      <c r="B215" t="s">
        <v>75</v>
      </c>
      <c r="C215" t="s">
        <v>476</v>
      </c>
      <c r="D215" t="s">
        <v>477</v>
      </c>
      <c r="E215" t="s">
        <v>161</v>
      </c>
      <c r="F215" s="62">
        <v>55805</v>
      </c>
      <c r="G215" t="s">
        <v>160</v>
      </c>
      <c r="H215">
        <v>137</v>
      </c>
      <c r="I215">
        <v>27137</v>
      </c>
      <c r="J215" t="s">
        <v>68</v>
      </c>
      <c r="K215" t="s">
        <v>161</v>
      </c>
      <c r="L215" t="s">
        <v>162</v>
      </c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 s="24">
        <f t="shared" si="3"/>
        <v>0</v>
      </c>
    </row>
    <row r="216" spans="1:39" s="7" customFormat="1" x14ac:dyDescent="0.2">
      <c r="A216" s="61">
        <v>1346</v>
      </c>
      <c r="B216" t="s">
        <v>75</v>
      </c>
      <c r="C216" t="s">
        <v>478</v>
      </c>
      <c r="D216" t="s">
        <v>248</v>
      </c>
      <c r="E216" t="s">
        <v>253</v>
      </c>
      <c r="F216" s="62">
        <v>56601</v>
      </c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 s="24">
        <f t="shared" si="3"/>
        <v>0</v>
      </c>
    </row>
    <row r="217" spans="1:39" s="7" customFormat="1" x14ac:dyDescent="0.2">
      <c r="A217" s="61">
        <v>1367</v>
      </c>
      <c r="B217" t="s">
        <v>71</v>
      </c>
      <c r="C217" t="s">
        <v>479</v>
      </c>
      <c r="D217" t="s">
        <v>359</v>
      </c>
      <c r="E217" t="s">
        <v>220</v>
      </c>
      <c r="F217" s="62">
        <v>56001</v>
      </c>
      <c r="G217" t="s">
        <v>221</v>
      </c>
      <c r="H217">
        <v>13</v>
      </c>
      <c r="I217">
        <v>27013</v>
      </c>
      <c r="J217" t="s">
        <v>80</v>
      </c>
      <c r="K217"/>
      <c r="L217" t="s">
        <v>96</v>
      </c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 s="24">
        <f t="shared" si="3"/>
        <v>0</v>
      </c>
    </row>
    <row r="218" spans="1:39" s="7" customFormat="1" x14ac:dyDescent="0.2">
      <c r="A218" s="61">
        <v>1374</v>
      </c>
      <c r="B218" t="s">
        <v>75</v>
      </c>
      <c r="C218" t="s">
        <v>480</v>
      </c>
      <c r="D218" t="s">
        <v>83</v>
      </c>
      <c r="E218" t="s">
        <v>167</v>
      </c>
      <c r="F218" s="62">
        <v>55121</v>
      </c>
      <c r="G218" t="s">
        <v>85</v>
      </c>
      <c r="H218">
        <v>37</v>
      </c>
      <c r="I218">
        <v>27037</v>
      </c>
      <c r="J218" t="s">
        <v>68</v>
      </c>
      <c r="K218" t="s">
        <v>69</v>
      </c>
      <c r="L218" t="s">
        <v>70</v>
      </c>
      <c r="M218">
        <v>183</v>
      </c>
      <c r="N218">
        <v>147</v>
      </c>
      <c r="O218">
        <v>53</v>
      </c>
      <c r="P218">
        <v>53</v>
      </c>
      <c r="Q218">
        <v>0</v>
      </c>
      <c r="R218">
        <v>116</v>
      </c>
      <c r="S218">
        <v>4</v>
      </c>
      <c r="T218">
        <v>32</v>
      </c>
      <c r="U218">
        <v>18</v>
      </c>
      <c r="V218">
        <v>404</v>
      </c>
      <c r="W218">
        <v>119</v>
      </c>
      <c r="X218">
        <v>1129</v>
      </c>
      <c r="Y218">
        <v>1</v>
      </c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 s="24">
        <f t="shared" si="3"/>
        <v>1129</v>
      </c>
    </row>
    <row r="219" spans="1:39" s="7" customFormat="1" x14ac:dyDescent="0.2">
      <c r="A219" s="61">
        <v>1375</v>
      </c>
      <c r="B219" t="s">
        <v>71</v>
      </c>
      <c r="C219" t="s">
        <v>481</v>
      </c>
      <c r="D219" t="s">
        <v>482</v>
      </c>
      <c r="E219" t="s">
        <v>249</v>
      </c>
      <c r="F219" s="62">
        <v>56716</v>
      </c>
      <c r="G219" t="s">
        <v>204</v>
      </c>
      <c r="H219">
        <v>119</v>
      </c>
      <c r="I219">
        <v>27119</v>
      </c>
      <c r="J219" t="s">
        <v>68</v>
      </c>
      <c r="K219" t="s">
        <v>205</v>
      </c>
      <c r="L219" t="s">
        <v>102</v>
      </c>
      <c r="M219">
        <v>100</v>
      </c>
      <c r="N219">
        <v>9</v>
      </c>
      <c r="O219">
        <v>49</v>
      </c>
      <c r="P219">
        <v>0</v>
      </c>
      <c r="Q219">
        <v>28</v>
      </c>
      <c r="R219">
        <v>40</v>
      </c>
      <c r="S219">
        <v>6</v>
      </c>
      <c r="T219">
        <v>3</v>
      </c>
      <c r="U219">
        <v>0</v>
      </c>
      <c r="V219">
        <v>412</v>
      </c>
      <c r="W219">
        <v>83</v>
      </c>
      <c r="X219">
        <v>730</v>
      </c>
      <c r="Y219">
        <v>1</v>
      </c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 s="24">
        <f t="shared" si="3"/>
        <v>730</v>
      </c>
    </row>
    <row r="220" spans="1:39" s="7" customFormat="1" x14ac:dyDescent="0.2">
      <c r="A220" s="61">
        <v>1376</v>
      </c>
      <c r="B220" t="s">
        <v>71</v>
      </c>
      <c r="C220" t="s">
        <v>483</v>
      </c>
      <c r="D220" t="s">
        <v>121</v>
      </c>
      <c r="E220" t="s">
        <v>167</v>
      </c>
      <c r="F220" s="62">
        <v>55121</v>
      </c>
      <c r="G220" t="s">
        <v>85</v>
      </c>
      <c r="H220">
        <v>37</v>
      </c>
      <c r="I220">
        <v>27037</v>
      </c>
      <c r="J220" t="s">
        <v>68</v>
      </c>
      <c r="K220" t="s">
        <v>69</v>
      </c>
      <c r="L220" t="s">
        <v>70</v>
      </c>
      <c r="M220">
        <v>76</v>
      </c>
      <c r="N220">
        <v>32</v>
      </c>
      <c r="O220">
        <v>24</v>
      </c>
      <c r="P220">
        <v>19</v>
      </c>
      <c r="Q220"/>
      <c r="R220">
        <v>71</v>
      </c>
      <c r="S220"/>
      <c r="T220">
        <v>19</v>
      </c>
      <c r="U220">
        <v>68</v>
      </c>
      <c r="V220">
        <v>4</v>
      </c>
      <c r="W220">
        <v>27</v>
      </c>
      <c r="X220">
        <v>340</v>
      </c>
      <c r="Y220">
        <v>1</v>
      </c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 s="24">
        <f t="shared" si="3"/>
        <v>340</v>
      </c>
    </row>
    <row r="221" spans="1:39" s="7" customFormat="1" x14ac:dyDescent="0.2">
      <c r="A221" s="61">
        <v>1385</v>
      </c>
      <c r="B221" t="s">
        <v>71</v>
      </c>
      <c r="C221" t="s">
        <v>484</v>
      </c>
      <c r="D221" t="s">
        <v>470</v>
      </c>
      <c r="E221" t="s">
        <v>402</v>
      </c>
      <c r="F221" s="62">
        <v>55127</v>
      </c>
      <c r="G221" t="s">
        <v>129</v>
      </c>
      <c r="H221">
        <v>123</v>
      </c>
      <c r="I221">
        <v>27123</v>
      </c>
      <c r="J221" t="s">
        <v>68</v>
      </c>
      <c r="K221" t="s">
        <v>69</v>
      </c>
      <c r="L221" t="s">
        <v>70</v>
      </c>
      <c r="M221">
        <v>119</v>
      </c>
      <c r="N221">
        <v>82</v>
      </c>
      <c r="O221">
        <v>49</v>
      </c>
      <c r="P221">
        <v>40</v>
      </c>
      <c r="Q221">
        <v>52</v>
      </c>
      <c r="R221">
        <v>133</v>
      </c>
      <c r="S221">
        <v>4</v>
      </c>
      <c r="T221">
        <v>1</v>
      </c>
      <c r="U221"/>
      <c r="V221">
        <v>127</v>
      </c>
      <c r="W221">
        <v>55</v>
      </c>
      <c r="X221">
        <v>662</v>
      </c>
      <c r="Y221">
        <v>1</v>
      </c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 s="24">
        <f t="shared" si="3"/>
        <v>662</v>
      </c>
    </row>
    <row r="222" spans="1:39" s="7" customFormat="1" x14ac:dyDescent="0.2">
      <c r="A222" s="61">
        <v>1392</v>
      </c>
      <c r="B222" t="s">
        <v>75</v>
      </c>
      <c r="C222" t="s">
        <v>485</v>
      </c>
      <c r="D222" t="s">
        <v>169</v>
      </c>
      <c r="E222" t="s">
        <v>170</v>
      </c>
      <c r="F222" s="62">
        <v>58078</v>
      </c>
      <c r="G222" t="s">
        <v>171</v>
      </c>
      <c r="H222">
        <v>21</v>
      </c>
      <c r="I222">
        <v>27021</v>
      </c>
      <c r="J222" t="s">
        <v>80</v>
      </c>
      <c r="K222"/>
      <c r="L222" t="s">
        <v>81</v>
      </c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 s="24">
        <f t="shared" si="3"/>
        <v>0</v>
      </c>
    </row>
    <row r="223" spans="1:39" s="7" customFormat="1" x14ac:dyDescent="0.2">
      <c r="A223" s="61">
        <v>1405</v>
      </c>
      <c r="B223" t="s">
        <v>75</v>
      </c>
      <c r="C223" t="s">
        <v>486</v>
      </c>
      <c r="D223" t="s">
        <v>207</v>
      </c>
      <c r="E223" t="s">
        <v>112</v>
      </c>
      <c r="F223" s="62">
        <v>55435</v>
      </c>
      <c r="G223" t="s">
        <v>67</v>
      </c>
      <c r="H223">
        <v>53</v>
      </c>
      <c r="I223">
        <v>27053</v>
      </c>
      <c r="J223" t="s">
        <v>68</v>
      </c>
      <c r="K223" t="s">
        <v>69</v>
      </c>
      <c r="L223" t="s">
        <v>70</v>
      </c>
      <c r="M223">
        <v>444</v>
      </c>
      <c r="N223">
        <v>141</v>
      </c>
      <c r="O223">
        <v>155</v>
      </c>
      <c r="P223">
        <v>85</v>
      </c>
      <c r="Q223"/>
      <c r="R223">
        <v>254</v>
      </c>
      <c r="S223">
        <v>1</v>
      </c>
      <c r="T223">
        <v>12</v>
      </c>
      <c r="U223">
        <v>27</v>
      </c>
      <c r="V223">
        <v>1409</v>
      </c>
      <c r="W223">
        <v>212</v>
      </c>
      <c r="X223">
        <v>2740</v>
      </c>
      <c r="Y223">
        <v>1</v>
      </c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 s="24">
        <f t="shared" si="3"/>
        <v>2740</v>
      </c>
    </row>
    <row r="224" spans="1:39" s="7" customFormat="1" x14ac:dyDescent="0.2">
      <c r="A224" s="61">
        <v>1407</v>
      </c>
      <c r="B224" t="s">
        <v>71</v>
      </c>
      <c r="C224" t="s">
        <v>487</v>
      </c>
      <c r="D224" t="s">
        <v>121</v>
      </c>
      <c r="E224" t="s">
        <v>115</v>
      </c>
      <c r="F224" s="62">
        <v>55129</v>
      </c>
      <c r="G224" t="s">
        <v>116</v>
      </c>
      <c r="H224">
        <v>163</v>
      </c>
      <c r="I224">
        <v>27163</v>
      </c>
      <c r="J224" t="s">
        <v>68</v>
      </c>
      <c r="K224" t="s">
        <v>69</v>
      </c>
      <c r="L224" t="s">
        <v>70</v>
      </c>
      <c r="M224">
        <v>51</v>
      </c>
      <c r="N224">
        <v>34</v>
      </c>
      <c r="O224">
        <v>15</v>
      </c>
      <c r="P224">
        <v>9</v>
      </c>
      <c r="Q224"/>
      <c r="R224">
        <v>34</v>
      </c>
      <c r="S224"/>
      <c r="T224">
        <v>10</v>
      </c>
      <c r="U224">
        <v>4</v>
      </c>
      <c r="V224">
        <v>54</v>
      </c>
      <c r="W224">
        <v>12</v>
      </c>
      <c r="X224">
        <v>223</v>
      </c>
      <c r="Y224">
        <v>1</v>
      </c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 s="24">
        <f t="shared" si="3"/>
        <v>223</v>
      </c>
    </row>
    <row r="225" spans="1:39" s="7" customFormat="1" x14ac:dyDescent="0.2">
      <c r="A225" s="61">
        <v>1414</v>
      </c>
      <c r="B225" t="s">
        <v>75</v>
      </c>
      <c r="C225" t="s">
        <v>488</v>
      </c>
      <c r="D225" t="s">
        <v>178</v>
      </c>
      <c r="E225" t="s">
        <v>179</v>
      </c>
      <c r="F225" s="62">
        <v>53527</v>
      </c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 s="24">
        <f t="shared" si="3"/>
        <v>0</v>
      </c>
    </row>
    <row r="226" spans="1:39" s="7" customFormat="1" x14ac:dyDescent="0.2">
      <c r="A226" s="61">
        <v>1420</v>
      </c>
      <c r="B226" t="s">
        <v>75</v>
      </c>
      <c r="C226" t="s">
        <v>489</v>
      </c>
      <c r="D226" t="s">
        <v>131</v>
      </c>
      <c r="E226" t="s">
        <v>353</v>
      </c>
      <c r="F226" s="62">
        <v>56353</v>
      </c>
      <c r="G226" t="s">
        <v>328</v>
      </c>
      <c r="H226">
        <v>95</v>
      </c>
      <c r="I226">
        <v>27095</v>
      </c>
      <c r="J226" t="s">
        <v>80</v>
      </c>
      <c r="K226"/>
      <c r="L226" t="s">
        <v>81</v>
      </c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>
        <v>1</v>
      </c>
      <c r="AM226" s="24">
        <f t="shared" si="3"/>
        <v>0</v>
      </c>
    </row>
    <row r="227" spans="1:39" s="7" customFormat="1" x14ac:dyDescent="0.2">
      <c r="A227" s="61">
        <v>1429</v>
      </c>
      <c r="B227" t="s">
        <v>71</v>
      </c>
      <c r="C227" t="s">
        <v>490</v>
      </c>
      <c r="D227" t="s">
        <v>93</v>
      </c>
      <c r="E227" t="s">
        <v>66</v>
      </c>
      <c r="F227" s="62">
        <v>55305</v>
      </c>
      <c r="G227"/>
      <c r="H227"/>
      <c r="I227"/>
      <c r="J227"/>
      <c r="K227"/>
      <c r="L227"/>
      <c r="M227">
        <v>17</v>
      </c>
      <c r="N227">
        <v>5</v>
      </c>
      <c r="O227">
        <v>6</v>
      </c>
      <c r="P227">
        <v>3</v>
      </c>
      <c r="Q227">
        <v>3</v>
      </c>
      <c r="R227">
        <v>19</v>
      </c>
      <c r="S227"/>
      <c r="T227"/>
      <c r="U227"/>
      <c r="V227">
        <v>5</v>
      </c>
      <c r="W227">
        <v>5</v>
      </c>
      <c r="X227">
        <v>63</v>
      </c>
      <c r="Y227">
        <v>1</v>
      </c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 s="24">
        <f t="shared" si="3"/>
        <v>63</v>
      </c>
    </row>
    <row r="228" spans="1:39" s="7" customFormat="1" x14ac:dyDescent="0.2">
      <c r="A228" s="61">
        <v>1430</v>
      </c>
      <c r="B228" t="s">
        <v>71</v>
      </c>
      <c r="C228" t="s">
        <v>491</v>
      </c>
      <c r="D228" t="s">
        <v>492</v>
      </c>
      <c r="E228" t="s">
        <v>187</v>
      </c>
      <c r="F228" s="62">
        <v>55449</v>
      </c>
      <c r="G228" t="s">
        <v>91</v>
      </c>
      <c r="H228">
        <v>3</v>
      </c>
      <c r="I228">
        <v>27003</v>
      </c>
      <c r="J228" t="s">
        <v>68</v>
      </c>
      <c r="K228" t="s">
        <v>69</v>
      </c>
      <c r="L228" t="s">
        <v>70</v>
      </c>
      <c r="M228">
        <v>61</v>
      </c>
      <c r="N228">
        <v>52</v>
      </c>
      <c r="O228">
        <v>26</v>
      </c>
      <c r="P228">
        <v>18</v>
      </c>
      <c r="Q228">
        <v>7</v>
      </c>
      <c r="R228">
        <v>61</v>
      </c>
      <c r="S228"/>
      <c r="T228"/>
      <c r="U228"/>
      <c r="V228">
        <v>53</v>
      </c>
      <c r="W228">
        <v>18</v>
      </c>
      <c r="X228">
        <v>296</v>
      </c>
      <c r="Y228">
        <v>1</v>
      </c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 s="24">
        <f t="shared" si="3"/>
        <v>296</v>
      </c>
    </row>
    <row r="229" spans="1:39" s="7" customFormat="1" x14ac:dyDescent="0.2">
      <c r="A229" s="61">
        <v>1432</v>
      </c>
      <c r="B229" t="s">
        <v>75</v>
      </c>
      <c r="C229" t="s">
        <v>493</v>
      </c>
      <c r="D229" t="s">
        <v>131</v>
      </c>
      <c r="E229" t="s">
        <v>494</v>
      </c>
      <c r="F229" s="62">
        <v>56728</v>
      </c>
      <c r="G229" t="s">
        <v>495</v>
      </c>
      <c r="H229">
        <v>69</v>
      </c>
      <c r="I229">
        <v>27069</v>
      </c>
      <c r="J229" t="s">
        <v>80</v>
      </c>
      <c r="K229"/>
      <c r="L229" t="s">
        <v>102</v>
      </c>
      <c r="M229"/>
      <c r="N229"/>
      <c r="O229"/>
      <c r="P229"/>
      <c r="Q229"/>
      <c r="R229"/>
      <c r="S229"/>
      <c r="T229"/>
      <c r="U229"/>
      <c r="V229"/>
      <c r="W229"/>
      <c r="X229"/>
      <c r="Y229">
        <v>1</v>
      </c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 s="24">
        <f t="shared" si="3"/>
        <v>0</v>
      </c>
    </row>
    <row r="230" spans="1:39" s="7" customFormat="1" x14ac:dyDescent="0.2">
      <c r="A230" s="61">
        <v>1433</v>
      </c>
      <c r="B230" t="s">
        <v>71</v>
      </c>
      <c r="C230" t="s">
        <v>496</v>
      </c>
      <c r="D230" t="s">
        <v>93</v>
      </c>
      <c r="E230" t="s">
        <v>112</v>
      </c>
      <c r="F230" s="62">
        <v>55435</v>
      </c>
      <c r="G230" t="s">
        <v>67</v>
      </c>
      <c r="H230">
        <v>53</v>
      </c>
      <c r="I230">
        <v>27053</v>
      </c>
      <c r="J230" t="s">
        <v>68</v>
      </c>
      <c r="K230" t="s">
        <v>69</v>
      </c>
      <c r="L230" t="s">
        <v>70</v>
      </c>
      <c r="M230">
        <v>81</v>
      </c>
      <c r="N230">
        <v>29</v>
      </c>
      <c r="O230">
        <v>24</v>
      </c>
      <c r="P230">
        <v>19</v>
      </c>
      <c r="Q230">
        <v>19</v>
      </c>
      <c r="R230">
        <v>56</v>
      </c>
      <c r="S230">
        <v>0</v>
      </c>
      <c r="T230">
        <v>0</v>
      </c>
      <c r="U230">
        <v>0</v>
      </c>
      <c r="V230">
        <v>41</v>
      </c>
      <c r="W230">
        <v>12</v>
      </c>
      <c r="X230">
        <v>281</v>
      </c>
      <c r="Y230">
        <v>1</v>
      </c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 s="24">
        <f t="shared" si="3"/>
        <v>281</v>
      </c>
    </row>
    <row r="231" spans="1:39" s="7" customFormat="1" x14ac:dyDescent="0.2">
      <c r="A231" s="61">
        <v>1434</v>
      </c>
      <c r="B231" t="s">
        <v>71</v>
      </c>
      <c r="C231" t="s">
        <v>497</v>
      </c>
      <c r="D231" t="s">
        <v>498</v>
      </c>
      <c r="E231" t="s">
        <v>499</v>
      </c>
      <c r="F231" s="62">
        <v>55987</v>
      </c>
      <c r="G231" t="s">
        <v>499</v>
      </c>
      <c r="H231">
        <v>169</v>
      </c>
      <c r="I231">
        <v>27169</v>
      </c>
      <c r="J231" t="s">
        <v>80</v>
      </c>
      <c r="K231"/>
      <c r="L231" t="s">
        <v>110</v>
      </c>
      <c r="M231">
        <v>2025</v>
      </c>
      <c r="N231">
        <v>176</v>
      </c>
      <c r="O231">
        <v>125</v>
      </c>
      <c r="P231">
        <v>14</v>
      </c>
      <c r="Q231">
        <v>14</v>
      </c>
      <c r="R231">
        <v>1756</v>
      </c>
      <c r="S231">
        <v>205</v>
      </c>
      <c r="T231">
        <v>200</v>
      </c>
      <c r="U231">
        <v>0</v>
      </c>
      <c r="V231">
        <v>3537</v>
      </c>
      <c r="W231">
        <v>1134</v>
      </c>
      <c r="X231">
        <v>9186</v>
      </c>
      <c r="Y231">
        <v>1</v>
      </c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 s="24">
        <f t="shared" si="3"/>
        <v>9186</v>
      </c>
    </row>
    <row r="232" spans="1:39" s="7" customFormat="1" x14ac:dyDescent="0.2">
      <c r="A232" s="61">
        <v>1435</v>
      </c>
      <c r="B232" t="s">
        <v>71</v>
      </c>
      <c r="C232" t="s">
        <v>500</v>
      </c>
      <c r="D232" t="s">
        <v>142</v>
      </c>
      <c r="E232" t="s">
        <v>183</v>
      </c>
      <c r="F232" s="62">
        <v>56377</v>
      </c>
      <c r="G232" t="s">
        <v>144</v>
      </c>
      <c r="H232">
        <v>145</v>
      </c>
      <c r="I232">
        <v>27145</v>
      </c>
      <c r="J232" t="s">
        <v>68</v>
      </c>
      <c r="K232" t="s">
        <v>143</v>
      </c>
      <c r="L232" t="s">
        <v>81</v>
      </c>
      <c r="M232"/>
      <c r="N232">
        <v>1</v>
      </c>
      <c r="O232">
        <v>1</v>
      </c>
      <c r="P232">
        <v>1</v>
      </c>
      <c r="Q232"/>
      <c r="R232"/>
      <c r="S232"/>
      <c r="T232"/>
      <c r="U232"/>
      <c r="V232">
        <v>1</v>
      </c>
      <c r="W232">
        <v>1</v>
      </c>
      <c r="X232">
        <v>5</v>
      </c>
      <c r="Y232">
        <v>1</v>
      </c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 s="24">
        <f t="shared" si="3"/>
        <v>5</v>
      </c>
    </row>
    <row r="233" spans="1:39" s="7" customFormat="1" x14ac:dyDescent="0.2">
      <c r="A233" s="61">
        <v>1436</v>
      </c>
      <c r="B233" t="s">
        <v>75</v>
      </c>
      <c r="C233" t="s">
        <v>501</v>
      </c>
      <c r="D233" t="s">
        <v>83</v>
      </c>
      <c r="E233" t="s">
        <v>146</v>
      </c>
      <c r="F233" s="62">
        <v>55446</v>
      </c>
      <c r="G233" t="s">
        <v>67</v>
      </c>
      <c r="H233">
        <v>53</v>
      </c>
      <c r="I233">
        <v>27053</v>
      </c>
      <c r="J233" t="s">
        <v>68</v>
      </c>
      <c r="K233" t="s">
        <v>69</v>
      </c>
      <c r="L233" t="s">
        <v>70</v>
      </c>
      <c r="M233">
        <v>160</v>
      </c>
      <c r="N233">
        <v>96</v>
      </c>
      <c r="O233">
        <v>38</v>
      </c>
      <c r="P233">
        <v>42</v>
      </c>
      <c r="Q233">
        <v>0</v>
      </c>
      <c r="R233">
        <v>98</v>
      </c>
      <c r="S233">
        <v>6</v>
      </c>
      <c r="T233">
        <v>13</v>
      </c>
      <c r="U233">
        <v>13</v>
      </c>
      <c r="V233">
        <v>363</v>
      </c>
      <c r="W233">
        <v>84</v>
      </c>
      <c r="X233">
        <v>913</v>
      </c>
      <c r="Y233">
        <v>1</v>
      </c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 s="24">
        <f t="shared" si="3"/>
        <v>913</v>
      </c>
    </row>
    <row r="234" spans="1:39" s="7" customFormat="1" x14ac:dyDescent="0.2">
      <c r="A234" s="61">
        <v>1437</v>
      </c>
      <c r="B234" t="s">
        <v>71</v>
      </c>
      <c r="C234" t="s">
        <v>502</v>
      </c>
      <c r="D234" t="s">
        <v>470</v>
      </c>
      <c r="E234" t="s">
        <v>115</v>
      </c>
      <c r="F234" s="62">
        <v>55125</v>
      </c>
      <c r="G234" t="s">
        <v>116</v>
      </c>
      <c r="H234">
        <v>163</v>
      </c>
      <c r="I234">
        <v>27163</v>
      </c>
      <c r="J234" t="s">
        <v>68</v>
      </c>
      <c r="K234" t="s">
        <v>69</v>
      </c>
      <c r="L234" t="s">
        <v>70</v>
      </c>
      <c r="M234">
        <v>156</v>
      </c>
      <c r="N234">
        <v>103</v>
      </c>
      <c r="O234">
        <v>49</v>
      </c>
      <c r="P234">
        <v>42</v>
      </c>
      <c r="Q234">
        <v>39</v>
      </c>
      <c r="R234">
        <v>117</v>
      </c>
      <c r="S234">
        <v>2</v>
      </c>
      <c r="T234">
        <v>2</v>
      </c>
      <c r="U234">
        <v>1</v>
      </c>
      <c r="V234">
        <v>116</v>
      </c>
      <c r="W234">
        <v>64</v>
      </c>
      <c r="X234">
        <v>691</v>
      </c>
      <c r="Y234">
        <v>1</v>
      </c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 s="24">
        <f t="shared" si="3"/>
        <v>691</v>
      </c>
    </row>
    <row r="235" spans="1:39" s="7" customFormat="1" x14ac:dyDescent="0.2">
      <c r="A235" s="61">
        <v>1438</v>
      </c>
      <c r="B235" t="s">
        <v>75</v>
      </c>
      <c r="C235" t="s">
        <v>503</v>
      </c>
      <c r="D235" t="s">
        <v>178</v>
      </c>
      <c r="E235" t="s">
        <v>179</v>
      </c>
      <c r="F235" s="62">
        <v>53527</v>
      </c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 s="24">
        <f t="shared" si="3"/>
        <v>0</v>
      </c>
    </row>
    <row r="236" spans="1:39" s="7" customFormat="1" x14ac:dyDescent="0.2">
      <c r="A236" s="61">
        <v>1439</v>
      </c>
      <c r="B236" t="s">
        <v>75</v>
      </c>
      <c r="C236" t="s">
        <v>504</v>
      </c>
      <c r="D236" t="s">
        <v>178</v>
      </c>
      <c r="E236" t="s">
        <v>179</v>
      </c>
      <c r="F236" s="62">
        <v>53527</v>
      </c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 s="24">
        <f t="shared" si="3"/>
        <v>0</v>
      </c>
    </row>
    <row r="237" spans="1:39" s="7" customFormat="1" x14ac:dyDescent="0.2">
      <c r="A237" s="61">
        <v>1441</v>
      </c>
      <c r="B237" t="s">
        <v>75</v>
      </c>
      <c r="C237" t="s">
        <v>505</v>
      </c>
      <c r="D237" t="s">
        <v>178</v>
      </c>
      <c r="E237" t="s">
        <v>179</v>
      </c>
      <c r="F237" s="62">
        <v>53527</v>
      </c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>
        <v>1</v>
      </c>
      <c r="AM237" s="24">
        <f t="shared" si="3"/>
        <v>0</v>
      </c>
    </row>
    <row r="238" spans="1:39" s="7" customFormat="1" x14ac:dyDescent="0.2">
      <c r="A238" s="61">
        <v>1442</v>
      </c>
      <c r="B238" t="s">
        <v>71</v>
      </c>
      <c r="C238" t="s">
        <v>506</v>
      </c>
      <c r="D238" t="s">
        <v>224</v>
      </c>
      <c r="E238" t="s">
        <v>225</v>
      </c>
      <c r="F238" s="62">
        <v>55422</v>
      </c>
      <c r="G238" t="s">
        <v>67</v>
      </c>
      <c r="H238">
        <v>53</v>
      </c>
      <c r="I238">
        <v>27053</v>
      </c>
      <c r="J238" t="s">
        <v>68</v>
      </c>
      <c r="K238" t="s">
        <v>69</v>
      </c>
      <c r="L238" t="s">
        <v>70</v>
      </c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 s="24">
        <f t="shared" si="3"/>
        <v>0</v>
      </c>
    </row>
    <row r="239" spans="1:39" s="7" customFormat="1" x14ac:dyDescent="0.2">
      <c r="A239" s="61">
        <v>1443</v>
      </c>
      <c r="B239" t="s">
        <v>71</v>
      </c>
      <c r="C239" t="s">
        <v>507</v>
      </c>
      <c r="D239" t="s">
        <v>207</v>
      </c>
      <c r="E239" t="s">
        <v>508</v>
      </c>
      <c r="F239" s="62">
        <v>55124</v>
      </c>
      <c r="G239" t="s">
        <v>85</v>
      </c>
      <c r="H239">
        <v>37</v>
      </c>
      <c r="I239">
        <v>27037</v>
      </c>
      <c r="J239" t="s">
        <v>68</v>
      </c>
      <c r="K239" t="s">
        <v>69</v>
      </c>
      <c r="L239" t="s">
        <v>70</v>
      </c>
      <c r="M239">
        <v>519</v>
      </c>
      <c r="N239">
        <v>240</v>
      </c>
      <c r="O239">
        <v>105</v>
      </c>
      <c r="P239">
        <v>109</v>
      </c>
      <c r="Q239"/>
      <c r="R239">
        <v>344</v>
      </c>
      <c r="S239">
        <v>3</v>
      </c>
      <c r="T239">
        <v>32</v>
      </c>
      <c r="U239">
        <v>30</v>
      </c>
      <c r="V239">
        <v>1588</v>
      </c>
      <c r="W239">
        <v>253</v>
      </c>
      <c r="X239">
        <v>3223</v>
      </c>
      <c r="Y239">
        <v>1</v>
      </c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 s="24">
        <f t="shared" si="3"/>
        <v>3223</v>
      </c>
    </row>
    <row r="240" spans="1:39" s="7" customFormat="1" x14ac:dyDescent="0.2">
      <c r="A240" s="61">
        <v>1444</v>
      </c>
      <c r="B240" t="s">
        <v>75</v>
      </c>
      <c r="C240" t="s">
        <v>509</v>
      </c>
      <c r="D240" t="s">
        <v>248</v>
      </c>
      <c r="E240" t="s">
        <v>253</v>
      </c>
      <c r="F240" s="62">
        <v>56601</v>
      </c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>
        <v>1</v>
      </c>
      <c r="AM240" s="24">
        <f t="shared" si="3"/>
        <v>0</v>
      </c>
    </row>
    <row r="241" spans="1:39" s="7" customFormat="1" x14ac:dyDescent="0.2">
      <c r="A241" s="61">
        <v>1445</v>
      </c>
      <c r="B241" t="s">
        <v>75</v>
      </c>
      <c r="C241" t="s">
        <v>510</v>
      </c>
      <c r="D241" t="s">
        <v>248</v>
      </c>
      <c r="E241" t="s">
        <v>253</v>
      </c>
      <c r="F241" s="62">
        <v>56601</v>
      </c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 s="24">
        <f t="shared" si="3"/>
        <v>0</v>
      </c>
    </row>
    <row r="242" spans="1:39" s="7" customFormat="1" x14ac:dyDescent="0.2">
      <c r="A242" s="61">
        <v>1446</v>
      </c>
      <c r="B242" t="s">
        <v>75</v>
      </c>
      <c r="C242" t="s">
        <v>511</v>
      </c>
      <c r="D242" t="s">
        <v>169</v>
      </c>
      <c r="E242" t="s">
        <v>170</v>
      </c>
      <c r="F242" s="62">
        <v>58078</v>
      </c>
      <c r="G242" t="s">
        <v>171</v>
      </c>
      <c r="H242">
        <v>21</v>
      </c>
      <c r="I242">
        <v>27021</v>
      </c>
      <c r="J242" t="s">
        <v>80</v>
      </c>
      <c r="K242"/>
      <c r="L242" t="s">
        <v>81</v>
      </c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 s="24">
        <f t="shared" si="3"/>
        <v>0</v>
      </c>
    </row>
    <row r="243" spans="1:39" s="7" customFormat="1" x14ac:dyDescent="0.2">
      <c r="A243" s="61">
        <v>1448</v>
      </c>
      <c r="B243" t="s">
        <v>75</v>
      </c>
      <c r="C243" t="s">
        <v>512</v>
      </c>
      <c r="D243" t="s">
        <v>83</v>
      </c>
      <c r="E243" t="s">
        <v>513</v>
      </c>
      <c r="F243" s="62">
        <v>55330</v>
      </c>
      <c r="G243" t="s">
        <v>144</v>
      </c>
      <c r="H243">
        <v>145</v>
      </c>
      <c r="I243">
        <v>27145</v>
      </c>
      <c r="J243" t="s">
        <v>68</v>
      </c>
      <c r="K243" t="s">
        <v>143</v>
      </c>
      <c r="L243" t="s">
        <v>81</v>
      </c>
      <c r="M243">
        <v>108</v>
      </c>
      <c r="N243">
        <v>86</v>
      </c>
      <c r="O243">
        <v>22</v>
      </c>
      <c r="P243">
        <v>25</v>
      </c>
      <c r="Q243">
        <v>0</v>
      </c>
      <c r="R243">
        <v>72</v>
      </c>
      <c r="S243">
        <v>1</v>
      </c>
      <c r="T243">
        <v>13</v>
      </c>
      <c r="U243">
        <v>2</v>
      </c>
      <c r="V243">
        <v>138</v>
      </c>
      <c r="W243">
        <v>53</v>
      </c>
      <c r="X243">
        <v>520</v>
      </c>
      <c r="Y243">
        <v>1</v>
      </c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 s="24">
        <f t="shared" si="3"/>
        <v>520</v>
      </c>
    </row>
    <row r="244" spans="1:39" s="7" customFormat="1" x14ac:dyDescent="0.2">
      <c r="A244" s="61">
        <v>1449</v>
      </c>
      <c r="B244" t="s">
        <v>75</v>
      </c>
      <c r="C244" t="s">
        <v>514</v>
      </c>
      <c r="D244" t="s">
        <v>83</v>
      </c>
      <c r="E244" t="s">
        <v>515</v>
      </c>
      <c r="F244" s="62">
        <v>55379</v>
      </c>
      <c r="G244" t="s">
        <v>420</v>
      </c>
      <c r="H244">
        <v>139</v>
      </c>
      <c r="I244">
        <v>27139</v>
      </c>
      <c r="J244" t="s">
        <v>68</v>
      </c>
      <c r="K244" t="s">
        <v>69</v>
      </c>
      <c r="L244" t="s">
        <v>70</v>
      </c>
      <c r="M244">
        <v>114</v>
      </c>
      <c r="N244">
        <v>27</v>
      </c>
      <c r="O244">
        <v>18</v>
      </c>
      <c r="P244">
        <v>23</v>
      </c>
      <c r="Q244">
        <v>0</v>
      </c>
      <c r="R244">
        <v>54</v>
      </c>
      <c r="S244">
        <v>1</v>
      </c>
      <c r="T244">
        <v>10</v>
      </c>
      <c r="U244">
        <v>2</v>
      </c>
      <c r="V244">
        <v>139</v>
      </c>
      <c r="W244">
        <v>42</v>
      </c>
      <c r="X244">
        <v>430</v>
      </c>
      <c r="Y244">
        <v>1</v>
      </c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 s="24">
        <f t="shared" si="3"/>
        <v>430</v>
      </c>
    </row>
    <row r="245" spans="1:39" s="7" customFormat="1" x14ac:dyDescent="0.2">
      <c r="A245" s="61">
        <v>1452</v>
      </c>
      <c r="B245" t="s">
        <v>75</v>
      </c>
      <c r="C245" t="s">
        <v>516</v>
      </c>
      <c r="D245" t="s">
        <v>517</v>
      </c>
      <c r="E245" t="s">
        <v>518</v>
      </c>
      <c r="F245" s="62">
        <v>48842</v>
      </c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 s="24">
        <f t="shared" si="3"/>
        <v>0</v>
      </c>
    </row>
    <row r="246" spans="1:39" s="7" customFormat="1" x14ac:dyDescent="0.2">
      <c r="A246" s="61">
        <v>1453</v>
      </c>
      <c r="B246" t="s">
        <v>75</v>
      </c>
      <c r="C246" t="s">
        <v>519</v>
      </c>
      <c r="D246" t="s">
        <v>235</v>
      </c>
      <c r="E246" t="s">
        <v>220</v>
      </c>
      <c r="F246" s="62">
        <v>56001</v>
      </c>
      <c r="G246" t="s">
        <v>221</v>
      </c>
      <c r="H246">
        <v>13</v>
      </c>
      <c r="I246">
        <v>27013</v>
      </c>
      <c r="J246" t="s">
        <v>80</v>
      </c>
      <c r="K246"/>
      <c r="L246" t="s">
        <v>96</v>
      </c>
      <c r="M246">
        <v>388</v>
      </c>
      <c r="N246">
        <v>28</v>
      </c>
      <c r="O246">
        <v>208</v>
      </c>
      <c r="P246">
        <v>41</v>
      </c>
      <c r="Q246">
        <v>24</v>
      </c>
      <c r="R246">
        <v>139</v>
      </c>
      <c r="S246">
        <v>52</v>
      </c>
      <c r="T246">
        <v>10</v>
      </c>
      <c r="U246"/>
      <c r="V246">
        <v>883</v>
      </c>
      <c r="W246">
        <v>1004</v>
      </c>
      <c r="X246">
        <v>2777</v>
      </c>
      <c r="Y246">
        <v>1</v>
      </c>
      <c r="Z246">
        <v>259</v>
      </c>
      <c r="AA246">
        <v>18</v>
      </c>
      <c r="AB246">
        <v>133</v>
      </c>
      <c r="AC246">
        <v>28</v>
      </c>
      <c r="AD246">
        <v>16</v>
      </c>
      <c r="AE246">
        <v>66</v>
      </c>
      <c r="AF246">
        <v>41</v>
      </c>
      <c r="AG246">
        <v>6</v>
      </c>
      <c r="AH246"/>
      <c r="AI246">
        <v>785</v>
      </c>
      <c r="AJ246">
        <v>499</v>
      </c>
      <c r="AK246">
        <v>1851</v>
      </c>
      <c r="AL246">
        <v>1</v>
      </c>
      <c r="AM246" s="24">
        <f t="shared" si="3"/>
        <v>4628</v>
      </c>
    </row>
    <row r="247" spans="1:39" s="7" customFormat="1" x14ac:dyDescent="0.2">
      <c r="A247" s="61">
        <v>1454</v>
      </c>
      <c r="B247" t="s">
        <v>71</v>
      </c>
      <c r="C247" t="s">
        <v>520</v>
      </c>
      <c r="D247" t="s">
        <v>521</v>
      </c>
      <c r="E247" t="s">
        <v>522</v>
      </c>
      <c r="F247" s="62">
        <v>55063</v>
      </c>
      <c r="G247" t="s">
        <v>523</v>
      </c>
      <c r="H247">
        <v>115</v>
      </c>
      <c r="I247">
        <v>27115</v>
      </c>
      <c r="J247" t="s">
        <v>80</v>
      </c>
      <c r="K247"/>
      <c r="L247" t="s">
        <v>81</v>
      </c>
      <c r="M247">
        <v>95</v>
      </c>
      <c r="N247">
        <v>25</v>
      </c>
      <c r="O247">
        <v>35</v>
      </c>
      <c r="P247">
        <v>18</v>
      </c>
      <c r="Q247">
        <v>8</v>
      </c>
      <c r="R247">
        <v>55</v>
      </c>
      <c r="S247">
        <v>18</v>
      </c>
      <c r="T247">
        <v>9</v>
      </c>
      <c r="U247">
        <v>1</v>
      </c>
      <c r="V247">
        <v>301</v>
      </c>
      <c r="W247">
        <v>104</v>
      </c>
      <c r="X247">
        <v>669</v>
      </c>
      <c r="Y247">
        <v>1</v>
      </c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 s="24">
        <f t="shared" si="3"/>
        <v>669</v>
      </c>
    </row>
    <row r="248" spans="1:39" s="7" customFormat="1" x14ac:dyDescent="0.2">
      <c r="A248" s="61">
        <v>1455</v>
      </c>
      <c r="B248" t="s">
        <v>71</v>
      </c>
      <c r="C248" t="s">
        <v>524</v>
      </c>
      <c r="D248" t="s">
        <v>525</v>
      </c>
      <c r="E248" t="s">
        <v>419</v>
      </c>
      <c r="F248" s="62">
        <v>55378</v>
      </c>
      <c r="G248" t="s">
        <v>420</v>
      </c>
      <c r="H248">
        <v>139</v>
      </c>
      <c r="I248">
        <v>27139</v>
      </c>
      <c r="J248" t="s">
        <v>68</v>
      </c>
      <c r="K248" t="s">
        <v>69</v>
      </c>
      <c r="L248" t="s">
        <v>70</v>
      </c>
      <c r="M248"/>
      <c r="N248"/>
      <c r="O248"/>
      <c r="P248"/>
      <c r="Q248"/>
      <c r="R248"/>
      <c r="S248">
        <v>293</v>
      </c>
      <c r="T248"/>
      <c r="U248">
        <v>7</v>
      </c>
      <c r="V248">
        <v>35</v>
      </c>
      <c r="W248"/>
      <c r="X248">
        <v>335</v>
      </c>
      <c r="Y248">
        <v>1</v>
      </c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 s="24">
        <f t="shared" si="3"/>
        <v>335</v>
      </c>
    </row>
    <row r="249" spans="1:39" s="7" customFormat="1" x14ac:dyDescent="0.2">
      <c r="A249" s="61">
        <v>1456</v>
      </c>
      <c r="B249" t="s">
        <v>71</v>
      </c>
      <c r="C249" t="s">
        <v>526</v>
      </c>
      <c r="D249" t="s">
        <v>93</v>
      </c>
      <c r="E249" t="s">
        <v>199</v>
      </c>
      <c r="F249" s="62">
        <v>56201</v>
      </c>
      <c r="G249" t="s">
        <v>200</v>
      </c>
      <c r="H249">
        <v>67</v>
      </c>
      <c r="I249">
        <v>27067</v>
      </c>
      <c r="J249" t="s">
        <v>80</v>
      </c>
      <c r="K249"/>
      <c r="L249" t="s">
        <v>201</v>
      </c>
      <c r="M249">
        <v>26</v>
      </c>
      <c r="N249">
        <v>10</v>
      </c>
      <c r="O249">
        <v>8</v>
      </c>
      <c r="P249">
        <v>6</v>
      </c>
      <c r="Q249">
        <v>5</v>
      </c>
      <c r="R249">
        <v>8</v>
      </c>
      <c r="S249">
        <v>3</v>
      </c>
      <c r="T249">
        <v>0</v>
      </c>
      <c r="U249">
        <v>0</v>
      </c>
      <c r="V249">
        <v>24</v>
      </c>
      <c r="W249">
        <v>11</v>
      </c>
      <c r="X249">
        <v>101</v>
      </c>
      <c r="Y249">
        <v>1</v>
      </c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 s="24">
        <f t="shared" si="3"/>
        <v>101</v>
      </c>
    </row>
    <row r="250" spans="1:39" s="7" customFormat="1" x14ac:dyDescent="0.2">
      <c r="A250" s="61">
        <v>1458</v>
      </c>
      <c r="B250" t="s">
        <v>71</v>
      </c>
      <c r="C250" t="s">
        <v>527</v>
      </c>
      <c r="D250" t="s">
        <v>461</v>
      </c>
      <c r="E250" t="s">
        <v>187</v>
      </c>
      <c r="F250" s="62">
        <v>55449</v>
      </c>
      <c r="G250" t="s">
        <v>91</v>
      </c>
      <c r="H250">
        <v>3</v>
      </c>
      <c r="I250">
        <v>27003</v>
      </c>
      <c r="J250" t="s">
        <v>68</v>
      </c>
      <c r="K250" t="s">
        <v>69</v>
      </c>
      <c r="L250" t="s">
        <v>70</v>
      </c>
      <c r="M250"/>
      <c r="N250"/>
      <c r="O250"/>
      <c r="P250"/>
      <c r="Q250"/>
      <c r="R250"/>
      <c r="S250"/>
      <c r="T250"/>
      <c r="U250"/>
      <c r="V250"/>
      <c r="W250"/>
      <c r="X250"/>
      <c r="Y250">
        <v>1</v>
      </c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 s="24">
        <f t="shared" si="3"/>
        <v>0</v>
      </c>
    </row>
    <row r="251" spans="1:39" s="7" customFormat="1" x14ac:dyDescent="0.2">
      <c r="A251" s="61">
        <v>1459</v>
      </c>
      <c r="B251" t="s">
        <v>75</v>
      </c>
      <c r="C251" t="s">
        <v>528</v>
      </c>
      <c r="D251" t="s">
        <v>131</v>
      </c>
      <c r="E251" t="s">
        <v>522</v>
      </c>
      <c r="F251" s="62">
        <v>55063</v>
      </c>
      <c r="G251" t="s">
        <v>523</v>
      </c>
      <c r="H251">
        <v>115</v>
      </c>
      <c r="I251">
        <v>27115</v>
      </c>
      <c r="J251" t="s">
        <v>80</v>
      </c>
      <c r="K251"/>
      <c r="L251" t="s">
        <v>81</v>
      </c>
      <c r="M251"/>
      <c r="N251"/>
      <c r="O251"/>
      <c r="P251"/>
      <c r="Q251"/>
      <c r="R251"/>
      <c r="S251"/>
      <c r="T251"/>
      <c r="U251"/>
      <c r="V251"/>
      <c r="W251"/>
      <c r="X251"/>
      <c r="Y251">
        <v>1</v>
      </c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 s="24">
        <f t="shared" si="3"/>
        <v>0</v>
      </c>
    </row>
    <row r="252" spans="1:39" s="7" customFormat="1" x14ac:dyDescent="0.2">
      <c r="A252" s="61">
        <v>1460</v>
      </c>
      <c r="B252" t="s">
        <v>75</v>
      </c>
      <c r="C252" t="s">
        <v>529</v>
      </c>
      <c r="D252" t="s">
        <v>517</v>
      </c>
      <c r="E252" t="s">
        <v>518</v>
      </c>
      <c r="F252" s="62">
        <v>48842</v>
      </c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 s="24">
        <f t="shared" si="3"/>
        <v>0</v>
      </c>
    </row>
    <row r="253" spans="1:39" s="7" customFormat="1" x14ac:dyDescent="0.2">
      <c r="A253" s="61">
        <v>1462</v>
      </c>
      <c r="B253" t="s">
        <v>75</v>
      </c>
      <c r="C253" t="s">
        <v>530</v>
      </c>
      <c r="D253" t="s">
        <v>239</v>
      </c>
      <c r="E253" t="s">
        <v>452</v>
      </c>
      <c r="F253" s="62">
        <v>55044</v>
      </c>
      <c r="G253" t="s">
        <v>85</v>
      </c>
      <c r="H253">
        <v>37</v>
      </c>
      <c r="I253">
        <v>27037</v>
      </c>
      <c r="J253" t="s">
        <v>68</v>
      </c>
      <c r="K253" t="s">
        <v>69</v>
      </c>
      <c r="L253" t="s">
        <v>70</v>
      </c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 s="24">
        <f t="shared" si="3"/>
        <v>0</v>
      </c>
    </row>
    <row r="254" spans="1:39" s="7" customFormat="1" x14ac:dyDescent="0.2">
      <c r="A254" s="61">
        <v>1463</v>
      </c>
      <c r="B254" t="s">
        <v>75</v>
      </c>
      <c r="C254" t="s">
        <v>531</v>
      </c>
      <c r="D254" t="s">
        <v>93</v>
      </c>
      <c r="E254" t="s">
        <v>225</v>
      </c>
      <c r="F254" s="62">
        <v>55422</v>
      </c>
      <c r="G254" t="s">
        <v>67</v>
      </c>
      <c r="H254">
        <v>53</v>
      </c>
      <c r="I254">
        <v>27053</v>
      </c>
      <c r="J254" t="s">
        <v>68</v>
      </c>
      <c r="K254" t="s">
        <v>69</v>
      </c>
      <c r="L254" t="s">
        <v>70</v>
      </c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 s="24">
        <f t="shared" si="3"/>
        <v>0</v>
      </c>
    </row>
    <row r="255" spans="1:39" s="7" customFormat="1" x14ac:dyDescent="0.2">
      <c r="A255" s="61">
        <v>1464</v>
      </c>
      <c r="B255" t="s">
        <v>71</v>
      </c>
      <c r="C255" t="s">
        <v>532</v>
      </c>
      <c r="D255" t="s">
        <v>121</v>
      </c>
      <c r="E255" t="s">
        <v>137</v>
      </c>
      <c r="F255" s="62">
        <v>55443</v>
      </c>
      <c r="G255" t="s">
        <v>67</v>
      </c>
      <c r="H255">
        <v>53</v>
      </c>
      <c r="I255">
        <v>27053</v>
      </c>
      <c r="J255" t="s">
        <v>68</v>
      </c>
      <c r="K255" t="s">
        <v>69</v>
      </c>
      <c r="L255" t="s">
        <v>70</v>
      </c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 s="24">
        <f t="shared" si="3"/>
        <v>0</v>
      </c>
    </row>
    <row r="256" spans="1:39" s="7" customFormat="1" x14ac:dyDescent="0.2">
      <c r="A256" s="61">
        <v>1469</v>
      </c>
      <c r="B256" t="s">
        <v>75</v>
      </c>
      <c r="C256" t="s">
        <v>533</v>
      </c>
      <c r="D256" t="s">
        <v>178</v>
      </c>
      <c r="E256" t="s">
        <v>179</v>
      </c>
      <c r="F256" s="62">
        <v>53527</v>
      </c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>
        <v>1</v>
      </c>
      <c r="AM256" s="24">
        <f t="shared" si="3"/>
        <v>0</v>
      </c>
    </row>
    <row r="257" spans="1:39" s="7" customFormat="1" x14ac:dyDescent="0.2">
      <c r="A257" s="61">
        <v>1659</v>
      </c>
      <c r="B257" t="s">
        <v>75</v>
      </c>
      <c r="C257" t="s">
        <v>534</v>
      </c>
      <c r="D257" t="s">
        <v>93</v>
      </c>
      <c r="E257" t="s">
        <v>535</v>
      </c>
      <c r="F257" s="62">
        <v>33914</v>
      </c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 s="24">
        <f t="shared" si="3"/>
        <v>0</v>
      </c>
    </row>
    <row r="258" spans="1:39" s="8" customFormat="1" x14ac:dyDescent="0.2">
      <c r="A258" s="61">
        <v>1690</v>
      </c>
      <c r="B258" t="s">
        <v>75</v>
      </c>
      <c r="C258" t="s">
        <v>536</v>
      </c>
      <c r="D258" t="s">
        <v>169</v>
      </c>
      <c r="E258" t="s">
        <v>170</v>
      </c>
      <c r="F258" s="62">
        <v>58078</v>
      </c>
      <c r="G258" t="s">
        <v>171</v>
      </c>
      <c r="H258">
        <v>21</v>
      </c>
      <c r="I258">
        <v>27021</v>
      </c>
      <c r="J258" t="s">
        <v>80</v>
      </c>
      <c r="K258"/>
      <c r="L258" t="s">
        <v>81</v>
      </c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 s="24">
        <f t="shared" si="3"/>
        <v>0</v>
      </c>
    </row>
    <row r="259" spans="1:39" s="7" customFormat="1" x14ac:dyDescent="0.2">
      <c r="A259" s="61">
        <v>1691</v>
      </c>
      <c r="B259" t="s">
        <v>75</v>
      </c>
      <c r="C259" t="s">
        <v>537</v>
      </c>
      <c r="D259" t="s">
        <v>169</v>
      </c>
      <c r="E259" t="s">
        <v>170</v>
      </c>
      <c r="F259" s="62">
        <v>58078</v>
      </c>
      <c r="G259" t="s">
        <v>171</v>
      </c>
      <c r="H259">
        <v>21</v>
      </c>
      <c r="I259">
        <v>27021</v>
      </c>
      <c r="J259" t="s">
        <v>80</v>
      </c>
      <c r="K259"/>
      <c r="L259" t="s">
        <v>81</v>
      </c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>
        <v>1</v>
      </c>
      <c r="AM259" s="24">
        <f t="shared" si="3"/>
        <v>0</v>
      </c>
    </row>
    <row r="260" spans="1:39" s="7" customFormat="1" x14ac:dyDescent="0.2">
      <c r="A260" s="61">
        <v>1692</v>
      </c>
      <c r="B260" t="s">
        <v>75</v>
      </c>
      <c r="C260" t="s">
        <v>538</v>
      </c>
      <c r="D260" t="s">
        <v>169</v>
      </c>
      <c r="E260" t="s">
        <v>170</v>
      </c>
      <c r="F260" s="62">
        <v>58078</v>
      </c>
      <c r="G260" t="s">
        <v>171</v>
      </c>
      <c r="H260">
        <v>21</v>
      </c>
      <c r="I260">
        <v>27021</v>
      </c>
      <c r="J260" t="s">
        <v>80</v>
      </c>
      <c r="K260"/>
      <c r="L260" t="s">
        <v>81</v>
      </c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 s="24">
        <f t="shared" si="3"/>
        <v>0</v>
      </c>
    </row>
    <row r="261" spans="1:39" s="7" customFormat="1" x14ac:dyDescent="0.2">
      <c r="A261" s="61">
        <v>1693</v>
      </c>
      <c r="B261" t="s">
        <v>75</v>
      </c>
      <c r="C261" t="s">
        <v>539</v>
      </c>
      <c r="D261" t="s">
        <v>93</v>
      </c>
      <c r="E261" t="s">
        <v>540</v>
      </c>
      <c r="F261" s="62">
        <v>50401</v>
      </c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 s="24">
        <f t="shared" si="3"/>
        <v>0</v>
      </c>
    </row>
    <row r="262" spans="1:39" s="7" customFormat="1" x14ac:dyDescent="0.2">
      <c r="A262" s="61">
        <v>1694</v>
      </c>
      <c r="B262" t="s">
        <v>75</v>
      </c>
      <c r="C262" t="s">
        <v>541</v>
      </c>
      <c r="D262" t="s">
        <v>178</v>
      </c>
      <c r="E262" t="s">
        <v>179</v>
      </c>
      <c r="F262" s="62">
        <v>53527</v>
      </c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 s="24">
        <f t="shared" si="3"/>
        <v>0</v>
      </c>
    </row>
    <row r="263" spans="1:39" s="7" customFormat="1" x14ac:dyDescent="0.2">
      <c r="A263" s="61">
        <v>1695</v>
      </c>
      <c r="B263" t="s">
        <v>75</v>
      </c>
      <c r="C263" t="s">
        <v>542</v>
      </c>
      <c r="D263" t="s">
        <v>178</v>
      </c>
      <c r="E263" t="s">
        <v>179</v>
      </c>
      <c r="F263" s="62">
        <v>53527</v>
      </c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>
        <v>1</v>
      </c>
      <c r="AM263" s="24">
        <f t="shared" si="3"/>
        <v>0</v>
      </c>
    </row>
    <row r="264" spans="1:39" s="7" customFormat="1" x14ac:dyDescent="0.2">
      <c r="A264" s="61">
        <v>1696</v>
      </c>
      <c r="B264" t="s">
        <v>75</v>
      </c>
      <c r="C264" t="s">
        <v>543</v>
      </c>
      <c r="D264" t="s">
        <v>178</v>
      </c>
      <c r="E264" t="s">
        <v>179</v>
      </c>
      <c r="F264" s="62">
        <v>53527</v>
      </c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>
        <v>1</v>
      </c>
      <c r="AM264" s="24">
        <f t="shared" si="3"/>
        <v>0</v>
      </c>
    </row>
    <row r="265" spans="1:39" s="7" customFormat="1" x14ac:dyDescent="0.2">
      <c r="A265" s="61">
        <v>1697</v>
      </c>
      <c r="B265" t="s">
        <v>75</v>
      </c>
      <c r="C265" t="s">
        <v>544</v>
      </c>
      <c r="D265" t="s">
        <v>178</v>
      </c>
      <c r="E265" t="s">
        <v>179</v>
      </c>
      <c r="F265" s="62">
        <v>53527</v>
      </c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 s="24">
        <f t="shared" ref="AM265:AM286" si="4">SUM(X265+AK265)</f>
        <v>0</v>
      </c>
    </row>
    <row r="266" spans="1:39" s="7" customFormat="1" x14ac:dyDescent="0.2">
      <c r="A266" s="61">
        <v>1698</v>
      </c>
      <c r="B266" t="s">
        <v>75</v>
      </c>
      <c r="C266" t="s">
        <v>545</v>
      </c>
      <c r="D266" t="s">
        <v>178</v>
      </c>
      <c r="E266" t="s">
        <v>179</v>
      </c>
      <c r="F266" s="62">
        <v>53527</v>
      </c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 s="24">
        <f t="shared" si="4"/>
        <v>0</v>
      </c>
    </row>
    <row r="267" spans="1:39" s="7" customFormat="1" x14ac:dyDescent="0.2">
      <c r="A267" s="61">
        <v>1699</v>
      </c>
      <c r="B267" t="s">
        <v>75</v>
      </c>
      <c r="C267" t="s">
        <v>546</v>
      </c>
      <c r="D267" t="s">
        <v>178</v>
      </c>
      <c r="E267" t="s">
        <v>179</v>
      </c>
      <c r="F267" s="62">
        <v>53527</v>
      </c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 s="24">
        <f t="shared" si="4"/>
        <v>0</v>
      </c>
    </row>
    <row r="268" spans="1:39" s="7" customFormat="1" x14ac:dyDescent="0.2">
      <c r="A268" s="61">
        <v>1771</v>
      </c>
      <c r="B268" t="s">
        <v>75</v>
      </c>
      <c r="C268" t="s">
        <v>547</v>
      </c>
      <c r="D268" t="s">
        <v>178</v>
      </c>
      <c r="E268" t="s">
        <v>179</v>
      </c>
      <c r="F268" s="62">
        <v>53527</v>
      </c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>
        <v>1</v>
      </c>
      <c r="AM268" s="24">
        <f t="shared" si="4"/>
        <v>0</v>
      </c>
    </row>
    <row r="269" spans="1:39" s="7" customFormat="1" x14ac:dyDescent="0.2">
      <c r="A269" s="61">
        <v>1772</v>
      </c>
      <c r="B269" t="s">
        <v>75</v>
      </c>
      <c r="C269" t="s">
        <v>548</v>
      </c>
      <c r="D269" t="s">
        <v>178</v>
      </c>
      <c r="E269" t="s">
        <v>179</v>
      </c>
      <c r="F269" s="62">
        <v>53527</v>
      </c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 s="24">
        <f t="shared" si="4"/>
        <v>0</v>
      </c>
    </row>
    <row r="270" spans="1:39" s="7" customFormat="1" x14ac:dyDescent="0.2">
      <c r="A270" s="61">
        <v>1777</v>
      </c>
      <c r="B270" t="s">
        <v>71</v>
      </c>
      <c r="C270" t="s">
        <v>549</v>
      </c>
      <c r="D270" t="s">
        <v>121</v>
      </c>
      <c r="E270" t="s">
        <v>187</v>
      </c>
      <c r="F270" s="62">
        <v>55434</v>
      </c>
      <c r="G270" t="s">
        <v>91</v>
      </c>
      <c r="H270">
        <v>3</v>
      </c>
      <c r="I270">
        <v>27003</v>
      </c>
      <c r="J270" t="s">
        <v>68</v>
      </c>
      <c r="K270" t="s">
        <v>69</v>
      </c>
      <c r="L270" t="s">
        <v>70</v>
      </c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 s="24">
        <f t="shared" si="4"/>
        <v>0</v>
      </c>
    </row>
    <row r="271" spans="1:39" s="7" customFormat="1" x14ac:dyDescent="0.2">
      <c r="A271" s="61">
        <v>1778</v>
      </c>
      <c r="B271" t="s">
        <v>75</v>
      </c>
      <c r="C271" t="s">
        <v>550</v>
      </c>
      <c r="D271" t="s">
        <v>169</v>
      </c>
      <c r="E271" t="s">
        <v>170</v>
      </c>
      <c r="F271" s="62">
        <v>58078</v>
      </c>
      <c r="G271" t="s">
        <v>171</v>
      </c>
      <c r="H271">
        <v>21</v>
      </c>
      <c r="I271">
        <v>27021</v>
      </c>
      <c r="J271" t="s">
        <v>80</v>
      </c>
      <c r="K271"/>
      <c r="L271" t="s">
        <v>81</v>
      </c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>
        <v>1</v>
      </c>
      <c r="AM271" s="24">
        <f t="shared" si="4"/>
        <v>0</v>
      </c>
    </row>
    <row r="272" spans="1:39" s="7" customFormat="1" x14ac:dyDescent="0.2">
      <c r="A272" s="61">
        <v>1779</v>
      </c>
      <c r="B272" t="s">
        <v>75</v>
      </c>
      <c r="C272" t="s">
        <v>551</v>
      </c>
      <c r="D272" t="s">
        <v>169</v>
      </c>
      <c r="E272" t="s">
        <v>170</v>
      </c>
      <c r="F272" s="62">
        <v>58078</v>
      </c>
      <c r="G272" t="s">
        <v>171</v>
      </c>
      <c r="H272">
        <v>21</v>
      </c>
      <c r="I272">
        <v>27021</v>
      </c>
      <c r="J272" t="s">
        <v>80</v>
      </c>
      <c r="K272"/>
      <c r="L272" t="s">
        <v>81</v>
      </c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 s="24">
        <f t="shared" si="4"/>
        <v>0</v>
      </c>
    </row>
    <row r="273" spans="1:39" s="7" customFormat="1" x14ac:dyDescent="0.2">
      <c r="A273" s="61">
        <v>1810</v>
      </c>
      <c r="B273" t="s">
        <v>71</v>
      </c>
      <c r="C273" t="s">
        <v>552</v>
      </c>
      <c r="D273" t="s">
        <v>142</v>
      </c>
      <c r="E273" t="s">
        <v>132</v>
      </c>
      <c r="F273" s="62">
        <v>55350</v>
      </c>
      <c r="G273" t="s">
        <v>133</v>
      </c>
      <c r="H273">
        <v>85</v>
      </c>
      <c r="I273">
        <v>27085</v>
      </c>
      <c r="J273" t="s">
        <v>80</v>
      </c>
      <c r="K273"/>
      <c r="L273" t="s">
        <v>96</v>
      </c>
      <c r="M273">
        <v>1</v>
      </c>
      <c r="N273"/>
      <c r="O273"/>
      <c r="P273"/>
      <c r="Q273"/>
      <c r="R273"/>
      <c r="S273"/>
      <c r="T273"/>
      <c r="U273"/>
      <c r="V273">
        <v>1</v>
      </c>
      <c r="W273"/>
      <c r="X273">
        <v>2</v>
      </c>
      <c r="Y273">
        <v>1</v>
      </c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 s="24">
        <f t="shared" si="4"/>
        <v>2</v>
      </c>
    </row>
    <row r="274" spans="1:39" s="7" customFormat="1" x14ac:dyDescent="0.2">
      <c r="A274" s="61">
        <v>1838</v>
      </c>
      <c r="B274" t="s">
        <v>71</v>
      </c>
      <c r="C274" t="s">
        <v>553</v>
      </c>
      <c r="D274" t="s">
        <v>525</v>
      </c>
      <c r="E274" t="s">
        <v>508</v>
      </c>
      <c r="F274" s="62">
        <v>55124</v>
      </c>
      <c r="G274" t="s">
        <v>85</v>
      </c>
      <c r="H274">
        <v>37</v>
      </c>
      <c r="I274">
        <v>27037</v>
      </c>
      <c r="J274" t="s">
        <v>68</v>
      </c>
      <c r="K274" t="s">
        <v>69</v>
      </c>
      <c r="L274" t="s">
        <v>70</v>
      </c>
      <c r="M274"/>
      <c r="N274"/>
      <c r="O274"/>
      <c r="P274"/>
      <c r="Q274"/>
      <c r="R274"/>
      <c r="S274">
        <v>638</v>
      </c>
      <c r="T274"/>
      <c r="U274">
        <v>58</v>
      </c>
      <c r="V274">
        <v>107</v>
      </c>
      <c r="W274"/>
      <c r="X274">
        <v>803</v>
      </c>
      <c r="Y274">
        <v>1</v>
      </c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 s="24">
        <f t="shared" si="4"/>
        <v>803</v>
      </c>
    </row>
    <row r="275" spans="1:39" s="7" customFormat="1" x14ac:dyDescent="0.2">
      <c r="A275" s="61">
        <v>1848</v>
      </c>
      <c r="B275" t="s">
        <v>75</v>
      </c>
      <c r="C275" t="s">
        <v>554</v>
      </c>
      <c r="D275" t="s">
        <v>169</v>
      </c>
      <c r="E275" t="s">
        <v>170</v>
      </c>
      <c r="F275" s="62">
        <v>58078</v>
      </c>
      <c r="G275" t="s">
        <v>171</v>
      </c>
      <c r="H275">
        <v>21</v>
      </c>
      <c r="I275">
        <v>27021</v>
      </c>
      <c r="J275" t="s">
        <v>80</v>
      </c>
      <c r="K275"/>
      <c r="L275" t="s">
        <v>81</v>
      </c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 s="24">
        <f t="shared" si="4"/>
        <v>0</v>
      </c>
    </row>
    <row r="276" spans="1:39" s="7" customFormat="1" x14ac:dyDescent="0.2">
      <c r="A276" s="61">
        <v>1849</v>
      </c>
      <c r="B276" t="s">
        <v>75</v>
      </c>
      <c r="C276" t="s">
        <v>555</v>
      </c>
      <c r="D276" t="s">
        <v>169</v>
      </c>
      <c r="E276" t="s">
        <v>170</v>
      </c>
      <c r="F276" s="62">
        <v>58078</v>
      </c>
      <c r="G276" t="s">
        <v>171</v>
      </c>
      <c r="H276">
        <v>21</v>
      </c>
      <c r="I276">
        <v>27021</v>
      </c>
      <c r="J276" t="s">
        <v>80</v>
      </c>
      <c r="K276"/>
      <c r="L276" t="s">
        <v>81</v>
      </c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 s="24">
        <f t="shared" si="4"/>
        <v>0</v>
      </c>
    </row>
    <row r="277" spans="1:39" s="7" customFormat="1" x14ac:dyDescent="0.2">
      <c r="A277" s="61">
        <v>1860</v>
      </c>
      <c r="B277" t="s">
        <v>75</v>
      </c>
      <c r="C277" t="s">
        <v>556</v>
      </c>
      <c r="D277" t="s">
        <v>557</v>
      </c>
      <c r="E277" t="s">
        <v>143</v>
      </c>
      <c r="F277" s="62">
        <v>56301</v>
      </c>
      <c r="G277" t="s">
        <v>144</v>
      </c>
      <c r="H277">
        <v>145</v>
      </c>
      <c r="I277">
        <v>27145</v>
      </c>
      <c r="J277" t="s">
        <v>68</v>
      </c>
      <c r="K277" t="s">
        <v>143</v>
      </c>
      <c r="L277" t="s">
        <v>81</v>
      </c>
      <c r="M277">
        <v>271</v>
      </c>
      <c r="N277">
        <v>204</v>
      </c>
      <c r="O277">
        <v>67</v>
      </c>
      <c r="P277">
        <v>30</v>
      </c>
      <c r="Q277">
        <v>84</v>
      </c>
      <c r="R277">
        <v>75</v>
      </c>
      <c r="S277">
        <v>14</v>
      </c>
      <c r="T277">
        <v>16</v>
      </c>
      <c r="U277">
        <v>6</v>
      </c>
      <c r="V277">
        <v>380</v>
      </c>
      <c r="W277">
        <v>225</v>
      </c>
      <c r="X277">
        <v>1372</v>
      </c>
      <c r="Y277">
        <v>1</v>
      </c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 s="24">
        <f t="shared" si="4"/>
        <v>1372</v>
      </c>
    </row>
    <row r="278" spans="1:39" s="7" customFormat="1" x14ac:dyDescent="0.2">
      <c r="A278" s="61">
        <v>1861</v>
      </c>
      <c r="B278" t="s">
        <v>71</v>
      </c>
      <c r="C278" t="s">
        <v>558</v>
      </c>
      <c r="D278" t="s">
        <v>559</v>
      </c>
      <c r="E278" t="s">
        <v>560</v>
      </c>
      <c r="F278" s="62">
        <v>56187</v>
      </c>
      <c r="G278" t="s">
        <v>561</v>
      </c>
      <c r="H278">
        <v>105</v>
      </c>
      <c r="I278">
        <v>27105</v>
      </c>
      <c r="J278" t="s">
        <v>80</v>
      </c>
      <c r="K278"/>
      <c r="L278" t="s">
        <v>201</v>
      </c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 s="24">
        <f t="shared" si="4"/>
        <v>0</v>
      </c>
    </row>
    <row r="279" spans="1:39" s="7" customFormat="1" x14ac:dyDescent="0.2">
      <c r="A279" s="61">
        <v>1865</v>
      </c>
      <c r="B279" t="s">
        <v>75</v>
      </c>
      <c r="C279" t="s">
        <v>562</v>
      </c>
      <c r="D279" t="s">
        <v>169</v>
      </c>
      <c r="E279" t="s">
        <v>170</v>
      </c>
      <c r="F279" s="62">
        <v>58078</v>
      </c>
      <c r="G279" t="s">
        <v>171</v>
      </c>
      <c r="H279">
        <v>21</v>
      </c>
      <c r="I279">
        <v>27021</v>
      </c>
      <c r="J279" t="s">
        <v>80</v>
      </c>
      <c r="K279"/>
      <c r="L279" t="s">
        <v>81</v>
      </c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>
        <v>1</v>
      </c>
      <c r="AM279" s="24">
        <f t="shared" si="4"/>
        <v>0</v>
      </c>
    </row>
    <row r="280" spans="1:39" s="7" customFormat="1" x14ac:dyDescent="0.2">
      <c r="A280" s="61">
        <v>1899</v>
      </c>
      <c r="B280" t="s">
        <v>71</v>
      </c>
      <c r="C280" t="s">
        <v>563</v>
      </c>
      <c r="D280" t="s">
        <v>93</v>
      </c>
      <c r="E280" t="s">
        <v>74</v>
      </c>
      <c r="F280" s="62">
        <v>55431</v>
      </c>
      <c r="G280" t="s">
        <v>67</v>
      </c>
      <c r="H280">
        <v>53</v>
      </c>
      <c r="I280">
        <v>27053</v>
      </c>
      <c r="J280" t="s">
        <v>68</v>
      </c>
      <c r="K280" t="s">
        <v>69</v>
      </c>
      <c r="L280" t="s">
        <v>70</v>
      </c>
      <c r="M280"/>
      <c r="N280"/>
      <c r="O280"/>
      <c r="P280"/>
      <c r="Q280"/>
      <c r="R280"/>
      <c r="S280">
        <v>54</v>
      </c>
      <c r="T280"/>
      <c r="U280">
        <v>8</v>
      </c>
      <c r="V280"/>
      <c r="W280"/>
      <c r="X280">
        <v>62</v>
      </c>
      <c r="Y280">
        <v>1</v>
      </c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 s="24">
        <f t="shared" si="4"/>
        <v>62</v>
      </c>
    </row>
    <row r="281" spans="1:39" s="7" customFormat="1" x14ac:dyDescent="0.2">
      <c r="A281" s="61">
        <v>1942</v>
      </c>
      <c r="B281" t="s">
        <v>71</v>
      </c>
      <c r="C281" t="s">
        <v>564</v>
      </c>
      <c r="D281" t="s">
        <v>398</v>
      </c>
      <c r="E281" t="s">
        <v>84</v>
      </c>
      <c r="F281" s="62">
        <v>55337</v>
      </c>
      <c r="G281" t="s">
        <v>85</v>
      </c>
      <c r="H281">
        <v>37</v>
      </c>
      <c r="I281">
        <v>27037</v>
      </c>
      <c r="J281" t="s">
        <v>68</v>
      </c>
      <c r="K281" t="s">
        <v>69</v>
      </c>
      <c r="L281" t="s">
        <v>70</v>
      </c>
      <c r="M281">
        <v>74</v>
      </c>
      <c r="N281">
        <v>4</v>
      </c>
      <c r="O281">
        <v>19</v>
      </c>
      <c r="P281">
        <v>33</v>
      </c>
      <c r="Q281">
        <v>9</v>
      </c>
      <c r="R281">
        <v>76</v>
      </c>
      <c r="S281">
        <v>6</v>
      </c>
      <c r="T281">
        <v>4</v>
      </c>
      <c r="U281">
        <v>1</v>
      </c>
      <c r="V281">
        <v>397</v>
      </c>
      <c r="W281">
        <v>132</v>
      </c>
      <c r="X281">
        <v>755</v>
      </c>
      <c r="Y281">
        <v>1</v>
      </c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 s="24">
        <f t="shared" si="4"/>
        <v>755</v>
      </c>
    </row>
    <row r="282" spans="1:39" s="7" customFormat="1" x14ac:dyDescent="0.2">
      <c r="A282" s="61">
        <v>1943</v>
      </c>
      <c r="B282" t="s">
        <v>75</v>
      </c>
      <c r="C282" t="s">
        <v>565</v>
      </c>
      <c r="D282" t="s">
        <v>93</v>
      </c>
      <c r="E282" t="s">
        <v>119</v>
      </c>
      <c r="F282" s="62">
        <v>55413</v>
      </c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>
        <v>1</v>
      </c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 s="24">
        <f t="shared" si="4"/>
        <v>0</v>
      </c>
    </row>
    <row r="283" spans="1:39" s="7" customFormat="1" x14ac:dyDescent="0.2">
      <c r="A283" s="61">
        <v>1948</v>
      </c>
      <c r="B283" t="s">
        <v>71</v>
      </c>
      <c r="C283" t="s">
        <v>566</v>
      </c>
      <c r="D283" t="s">
        <v>567</v>
      </c>
      <c r="E283" t="s">
        <v>112</v>
      </c>
      <c r="F283" s="62">
        <v>55435</v>
      </c>
      <c r="G283" t="s">
        <v>67</v>
      </c>
      <c r="H283">
        <v>53</v>
      </c>
      <c r="I283">
        <v>27053</v>
      </c>
      <c r="J283" t="s">
        <v>68</v>
      </c>
      <c r="K283" t="s">
        <v>69</v>
      </c>
      <c r="L283" t="s">
        <v>70</v>
      </c>
      <c r="M283">
        <v>149</v>
      </c>
      <c r="N283">
        <v>66</v>
      </c>
      <c r="O283">
        <v>41</v>
      </c>
      <c r="P283">
        <v>70</v>
      </c>
      <c r="Q283"/>
      <c r="R283">
        <v>139</v>
      </c>
      <c r="S283"/>
      <c r="T283">
        <v>8</v>
      </c>
      <c r="U283">
        <v>4</v>
      </c>
      <c r="V283">
        <v>511</v>
      </c>
      <c r="W283">
        <v>58</v>
      </c>
      <c r="X283">
        <v>1046</v>
      </c>
      <c r="Y283">
        <v>1</v>
      </c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 s="24">
        <f t="shared" si="4"/>
        <v>1046</v>
      </c>
    </row>
    <row r="284" spans="1:39" s="7" customFormat="1" x14ac:dyDescent="0.2">
      <c r="A284" s="61">
        <v>1949</v>
      </c>
      <c r="B284" t="s">
        <v>71</v>
      </c>
      <c r="C284" t="s">
        <v>568</v>
      </c>
      <c r="D284" t="s">
        <v>77</v>
      </c>
      <c r="E284" t="s">
        <v>425</v>
      </c>
      <c r="F284" s="62">
        <v>55744</v>
      </c>
      <c r="G284" t="s">
        <v>285</v>
      </c>
      <c r="H284">
        <v>61</v>
      </c>
      <c r="I284">
        <v>27061</v>
      </c>
      <c r="J284" t="s">
        <v>80</v>
      </c>
      <c r="K284"/>
      <c r="L284" t="s">
        <v>162</v>
      </c>
      <c r="M284"/>
      <c r="N284"/>
      <c r="O284"/>
      <c r="P284"/>
      <c r="Q284"/>
      <c r="R284"/>
      <c r="S284"/>
      <c r="T284"/>
      <c r="U284"/>
      <c r="V284"/>
      <c r="W284"/>
      <c r="X284"/>
      <c r="Y284"/>
      <c r="Z284">
        <v>19</v>
      </c>
      <c r="AA284">
        <v>3</v>
      </c>
      <c r="AB284">
        <v>5</v>
      </c>
      <c r="AC284">
        <v>3</v>
      </c>
      <c r="AD284">
        <v>6</v>
      </c>
      <c r="AE284">
        <v>10</v>
      </c>
      <c r="AF284">
        <v>2</v>
      </c>
      <c r="AG284">
        <v>1</v>
      </c>
      <c r="AH284">
        <v>0</v>
      </c>
      <c r="AI284">
        <v>112</v>
      </c>
      <c r="AJ284">
        <v>20</v>
      </c>
      <c r="AK284">
        <v>181</v>
      </c>
      <c r="AL284">
        <v>1</v>
      </c>
      <c r="AM284" s="24">
        <f t="shared" si="4"/>
        <v>181</v>
      </c>
    </row>
    <row r="285" spans="1:39" s="7" customFormat="1" x14ac:dyDescent="0.2">
      <c r="A285" s="61">
        <v>1966</v>
      </c>
      <c r="B285" t="s">
        <v>71</v>
      </c>
      <c r="C285" t="s">
        <v>569</v>
      </c>
      <c r="D285" t="s">
        <v>459</v>
      </c>
      <c r="E285" t="s">
        <v>253</v>
      </c>
      <c r="F285" s="62">
        <v>56601</v>
      </c>
      <c r="G285" t="s">
        <v>254</v>
      </c>
      <c r="H285">
        <v>7</v>
      </c>
      <c r="I285">
        <v>27007</v>
      </c>
      <c r="J285" t="s">
        <v>80</v>
      </c>
      <c r="K285"/>
      <c r="L285" t="s">
        <v>102</v>
      </c>
      <c r="M285">
        <v>5</v>
      </c>
      <c r="N285">
        <v>0</v>
      </c>
      <c r="O285">
        <v>0</v>
      </c>
      <c r="P285">
        <v>2</v>
      </c>
      <c r="Q285">
        <v>1</v>
      </c>
      <c r="R285">
        <v>4</v>
      </c>
      <c r="S285">
        <v>2</v>
      </c>
      <c r="T285">
        <v>1</v>
      </c>
      <c r="U285">
        <v>0</v>
      </c>
      <c r="V285">
        <v>5</v>
      </c>
      <c r="W285">
        <v>9</v>
      </c>
      <c r="X285">
        <v>29</v>
      </c>
      <c r="Y285">
        <v>1</v>
      </c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 s="24">
        <f t="shared" si="4"/>
        <v>29</v>
      </c>
    </row>
    <row r="286" spans="1:39" s="7" customFormat="1" x14ac:dyDescent="0.2">
      <c r="A286" s="61">
        <v>1967</v>
      </c>
      <c r="B286" t="s">
        <v>71</v>
      </c>
      <c r="C286" t="s">
        <v>570</v>
      </c>
      <c r="D286" t="s">
        <v>459</v>
      </c>
      <c r="E286" t="s">
        <v>100</v>
      </c>
      <c r="F286" s="62">
        <v>56501</v>
      </c>
      <c r="G286" t="s">
        <v>101</v>
      </c>
      <c r="H286">
        <v>5</v>
      </c>
      <c r="I286">
        <v>27005</v>
      </c>
      <c r="J286" t="s">
        <v>80</v>
      </c>
      <c r="K286"/>
      <c r="L286" t="s">
        <v>102</v>
      </c>
      <c r="M286">
        <v>1</v>
      </c>
      <c r="N286">
        <v>0</v>
      </c>
      <c r="O286">
        <v>2</v>
      </c>
      <c r="P286">
        <v>0</v>
      </c>
      <c r="Q286">
        <v>0</v>
      </c>
      <c r="R286">
        <v>2</v>
      </c>
      <c r="S286">
        <v>0</v>
      </c>
      <c r="T286">
        <v>0</v>
      </c>
      <c r="U286">
        <v>0</v>
      </c>
      <c r="V286">
        <v>2</v>
      </c>
      <c r="W286">
        <v>3</v>
      </c>
      <c r="X286">
        <v>10</v>
      </c>
      <c r="Y286">
        <v>1</v>
      </c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 s="24">
        <f t="shared" si="4"/>
        <v>10</v>
      </c>
    </row>
    <row r="287" spans="1:39" s="7" customFormat="1" hidden="1" x14ac:dyDescent="0.2">
      <c r="A287" s="57"/>
      <c r="B287" s="48"/>
      <c r="C287" s="48"/>
      <c r="D287" s="48"/>
      <c r="E287" s="48"/>
      <c r="F287" s="53"/>
      <c r="G287" s="48"/>
      <c r="H287" s="42"/>
      <c r="I287" s="42"/>
      <c r="J287" s="43"/>
      <c r="K287" s="48"/>
      <c r="L287" s="48"/>
      <c r="M287" s="54"/>
      <c r="N287" s="54"/>
      <c r="O287" s="54"/>
      <c r="P287" s="54"/>
      <c r="Q287" s="54"/>
      <c r="R287" s="54"/>
      <c r="S287" s="54"/>
      <c r="T287" s="54"/>
      <c r="U287" s="54"/>
      <c r="V287" s="54"/>
      <c r="W287" s="54"/>
      <c r="X287" s="54"/>
      <c r="Y287" s="54"/>
      <c r="Z287" s="54"/>
      <c r="AA287" s="54"/>
      <c r="AB287" s="54"/>
      <c r="AC287" s="54"/>
      <c r="AD287" s="54"/>
      <c r="AE287" s="54"/>
      <c r="AF287" s="54"/>
      <c r="AG287" s="54"/>
      <c r="AH287" s="54"/>
      <c r="AI287" s="54"/>
      <c r="AJ287" s="54"/>
      <c r="AK287" s="54"/>
      <c r="AL287" s="54"/>
      <c r="AM287" s="24"/>
    </row>
    <row r="288" spans="1:39" s="7" customFormat="1" hidden="1" x14ac:dyDescent="0.2">
      <c r="A288" s="58"/>
      <c r="B288" s="45"/>
      <c r="C288" s="45"/>
      <c r="D288" s="45"/>
      <c r="E288" s="45"/>
      <c r="F288" s="55"/>
      <c r="G288" s="45"/>
      <c r="H288" s="44"/>
      <c r="I288" s="44"/>
      <c r="J288" s="47"/>
      <c r="K288" s="45"/>
      <c r="L288" s="45"/>
      <c r="M288" s="56"/>
      <c r="N288" s="56"/>
      <c r="O288" s="56"/>
      <c r="P288" s="56"/>
      <c r="Q288" s="56"/>
      <c r="R288" s="56"/>
      <c r="S288" s="56"/>
      <c r="T288" s="56"/>
      <c r="U288" s="56"/>
      <c r="V288" s="56"/>
      <c r="W288" s="56"/>
      <c r="X288" s="56"/>
      <c r="Y288" s="56"/>
      <c r="Z288" s="56"/>
      <c r="AA288" s="56"/>
      <c r="AB288" s="56"/>
      <c r="AC288" s="56"/>
      <c r="AD288" s="56"/>
      <c r="AE288" s="56"/>
      <c r="AF288" s="56"/>
      <c r="AG288" s="56"/>
      <c r="AH288" s="56"/>
      <c r="AI288" s="56"/>
      <c r="AJ288" s="56"/>
      <c r="AK288" s="56"/>
      <c r="AL288" s="56"/>
      <c r="AM288" s="24"/>
    </row>
    <row r="289" spans="1:39" s="7" customFormat="1" hidden="1" x14ac:dyDescent="0.2">
      <c r="A289" s="58"/>
      <c r="B289" s="45"/>
      <c r="C289" s="45"/>
      <c r="D289" s="45"/>
      <c r="E289" s="45"/>
      <c r="F289" s="55"/>
      <c r="G289" s="45"/>
      <c r="H289" s="44"/>
      <c r="I289" s="44"/>
      <c r="J289" s="47"/>
      <c r="K289" s="45"/>
      <c r="L289" s="45"/>
      <c r="M289" s="56"/>
      <c r="N289" s="56"/>
      <c r="O289" s="56"/>
      <c r="P289" s="56"/>
      <c r="Q289" s="56"/>
      <c r="R289" s="56"/>
      <c r="S289" s="56"/>
      <c r="T289" s="56"/>
      <c r="U289" s="56"/>
      <c r="V289" s="56"/>
      <c r="W289" s="56"/>
      <c r="X289" s="56"/>
      <c r="Y289" s="56"/>
      <c r="Z289" s="56"/>
      <c r="AA289" s="56"/>
      <c r="AB289" s="56"/>
      <c r="AC289" s="56"/>
      <c r="AD289" s="56"/>
      <c r="AE289" s="56"/>
      <c r="AF289" s="56"/>
      <c r="AG289" s="56"/>
      <c r="AH289" s="56"/>
      <c r="AI289" s="56"/>
      <c r="AJ289" s="56"/>
      <c r="AK289" s="56"/>
      <c r="AL289" s="56"/>
      <c r="AM289" s="24"/>
    </row>
    <row r="290" spans="1:39" s="7" customFormat="1" hidden="1" x14ac:dyDescent="0.2">
      <c r="A290" s="58"/>
      <c r="B290" s="45"/>
      <c r="C290" s="45"/>
      <c r="D290" s="45"/>
      <c r="E290" s="45"/>
      <c r="F290" s="55"/>
      <c r="G290" s="45"/>
      <c r="H290" s="44"/>
      <c r="I290" s="44"/>
      <c r="J290" s="47"/>
      <c r="K290" s="45"/>
      <c r="L290" s="45"/>
      <c r="M290" s="56"/>
      <c r="N290" s="56"/>
      <c r="O290" s="56"/>
      <c r="P290" s="56"/>
      <c r="Q290" s="56"/>
      <c r="R290" s="56"/>
      <c r="S290" s="56"/>
      <c r="T290" s="56"/>
      <c r="U290" s="56"/>
      <c r="V290" s="56"/>
      <c r="W290" s="56"/>
      <c r="X290" s="56"/>
      <c r="Y290" s="56"/>
      <c r="Z290" s="56"/>
      <c r="AA290" s="56"/>
      <c r="AB290" s="56"/>
      <c r="AC290" s="56"/>
      <c r="AD290" s="56"/>
      <c r="AE290" s="56"/>
      <c r="AF290" s="56"/>
      <c r="AG290" s="56"/>
      <c r="AH290" s="56"/>
      <c r="AI290" s="56"/>
      <c r="AJ290" s="56"/>
      <c r="AK290" s="56"/>
      <c r="AL290" s="56"/>
      <c r="AM290" s="24"/>
    </row>
    <row r="291" spans="1:39" s="25" customFormat="1" hidden="1" x14ac:dyDescent="0.2">
      <c r="A291" s="58"/>
      <c r="B291" s="45"/>
      <c r="C291" s="45"/>
      <c r="D291" s="45"/>
      <c r="E291" s="45"/>
      <c r="F291" s="55"/>
      <c r="G291" s="45"/>
      <c r="H291" s="44"/>
      <c r="I291" s="44"/>
      <c r="J291" s="47"/>
      <c r="K291" s="45"/>
      <c r="L291" s="45"/>
      <c r="M291" s="56"/>
      <c r="N291" s="56"/>
      <c r="O291" s="56"/>
      <c r="P291" s="56"/>
      <c r="Q291" s="56"/>
      <c r="R291" s="56"/>
      <c r="S291" s="56"/>
      <c r="T291" s="56"/>
      <c r="U291" s="56"/>
      <c r="V291" s="56"/>
      <c r="W291" s="56"/>
      <c r="X291" s="56"/>
      <c r="Y291" s="56"/>
      <c r="Z291" s="56"/>
      <c r="AA291" s="56"/>
      <c r="AB291" s="56"/>
      <c r="AC291" s="56"/>
      <c r="AD291" s="56"/>
      <c r="AE291" s="56"/>
      <c r="AF291" s="56"/>
      <c r="AG291" s="56"/>
      <c r="AH291" s="56"/>
      <c r="AI291" s="56"/>
      <c r="AJ291" s="56"/>
      <c r="AK291" s="56"/>
      <c r="AL291" s="56"/>
      <c r="AM291" s="24"/>
    </row>
    <row r="292" spans="1:39" s="25" customFormat="1" hidden="1" x14ac:dyDescent="0.2">
      <c r="A292" s="58"/>
      <c r="B292" s="45"/>
      <c r="C292" s="45"/>
      <c r="D292" s="45"/>
      <c r="E292" s="45"/>
      <c r="F292" s="55"/>
      <c r="G292" s="45"/>
      <c r="H292" s="44"/>
      <c r="I292" s="44"/>
      <c r="J292" s="47"/>
      <c r="K292" s="45"/>
      <c r="L292" s="45"/>
      <c r="M292" s="56"/>
      <c r="N292" s="56"/>
      <c r="O292" s="56"/>
      <c r="P292" s="56"/>
      <c r="Q292" s="56"/>
      <c r="R292" s="56"/>
      <c r="S292" s="56"/>
      <c r="T292" s="56"/>
      <c r="U292" s="56"/>
      <c r="V292" s="56"/>
      <c r="W292" s="56"/>
      <c r="X292" s="56"/>
      <c r="Y292" s="56"/>
      <c r="Z292" s="56"/>
      <c r="AA292" s="56"/>
      <c r="AB292" s="56"/>
      <c r="AC292" s="56"/>
      <c r="AD292" s="56"/>
      <c r="AE292" s="56"/>
      <c r="AF292" s="56"/>
      <c r="AG292" s="56"/>
      <c r="AH292" s="56"/>
      <c r="AI292" s="56"/>
      <c r="AJ292" s="56"/>
      <c r="AK292" s="56"/>
      <c r="AL292" s="56"/>
      <c r="AM292" s="24"/>
    </row>
    <row r="293" spans="1:39" s="25" customFormat="1" hidden="1" x14ac:dyDescent="0.2">
      <c r="A293" s="58"/>
      <c r="B293" s="45"/>
      <c r="C293" s="45"/>
      <c r="D293" s="45"/>
      <c r="E293" s="45"/>
      <c r="F293" s="55"/>
      <c r="G293" s="45"/>
      <c r="H293" s="44"/>
      <c r="I293" s="44"/>
      <c r="J293" s="47"/>
      <c r="K293" s="45"/>
      <c r="L293" s="45"/>
      <c r="M293" s="56"/>
      <c r="N293" s="56"/>
      <c r="O293" s="56"/>
      <c r="P293" s="56"/>
      <c r="Q293" s="56"/>
      <c r="R293" s="56"/>
      <c r="S293" s="56"/>
      <c r="T293" s="56"/>
      <c r="U293" s="56"/>
      <c r="V293" s="56"/>
      <c r="W293" s="56"/>
      <c r="X293" s="56"/>
      <c r="Y293" s="56"/>
      <c r="Z293" s="56"/>
      <c r="AA293" s="56"/>
      <c r="AB293" s="56"/>
      <c r="AC293" s="56"/>
      <c r="AD293" s="56"/>
      <c r="AE293" s="56"/>
      <c r="AF293" s="56"/>
      <c r="AG293" s="56"/>
      <c r="AH293" s="56"/>
      <c r="AI293" s="56"/>
      <c r="AJ293" s="56"/>
      <c r="AK293" s="56"/>
      <c r="AL293" s="56"/>
      <c r="AM293" s="24"/>
    </row>
    <row r="294" spans="1:39" s="25" customFormat="1" hidden="1" x14ac:dyDescent="0.2">
      <c r="A294" s="58"/>
      <c r="B294" s="45"/>
      <c r="C294" s="45"/>
      <c r="D294" s="45"/>
      <c r="E294" s="45"/>
      <c r="F294" s="55"/>
      <c r="G294" s="45"/>
      <c r="H294" s="44"/>
      <c r="I294" s="44"/>
      <c r="J294" s="47"/>
      <c r="K294" s="45"/>
      <c r="L294" s="45"/>
      <c r="M294" s="56"/>
      <c r="N294" s="56"/>
      <c r="O294" s="56"/>
      <c r="P294" s="56"/>
      <c r="Q294" s="56"/>
      <c r="R294" s="56"/>
      <c r="S294" s="56"/>
      <c r="T294" s="56"/>
      <c r="U294" s="56"/>
      <c r="V294" s="56"/>
      <c r="W294" s="56"/>
      <c r="X294" s="56"/>
      <c r="Y294" s="56"/>
      <c r="Z294" s="56"/>
      <c r="AA294" s="56"/>
      <c r="AB294" s="56"/>
      <c r="AC294" s="56"/>
      <c r="AD294" s="56"/>
      <c r="AE294" s="56"/>
      <c r="AF294" s="56"/>
      <c r="AG294" s="56"/>
      <c r="AH294" s="56"/>
      <c r="AI294" s="56"/>
      <c r="AJ294" s="56"/>
      <c r="AK294" s="56"/>
      <c r="AL294" s="56"/>
      <c r="AM294" s="24"/>
    </row>
    <row r="295" spans="1:39" s="25" customFormat="1" hidden="1" x14ac:dyDescent="0.2">
      <c r="A295" s="58"/>
      <c r="B295" s="45"/>
      <c r="C295" s="45"/>
      <c r="D295" s="45"/>
      <c r="E295" s="45"/>
      <c r="F295" s="55"/>
      <c r="G295" s="45"/>
      <c r="H295" s="44"/>
      <c r="I295" s="44"/>
      <c r="J295" s="47"/>
      <c r="K295" s="45"/>
      <c r="L295" s="45"/>
      <c r="M295" s="56"/>
      <c r="N295" s="56"/>
      <c r="O295" s="56"/>
      <c r="P295" s="56"/>
      <c r="Q295" s="56"/>
      <c r="R295" s="56"/>
      <c r="S295" s="56"/>
      <c r="T295" s="56"/>
      <c r="U295" s="56"/>
      <c r="V295" s="56"/>
      <c r="W295" s="56"/>
      <c r="X295" s="56"/>
      <c r="Y295" s="56"/>
      <c r="Z295" s="56"/>
      <c r="AA295" s="56"/>
      <c r="AB295" s="56"/>
      <c r="AC295" s="56"/>
      <c r="AD295" s="56"/>
      <c r="AE295" s="56"/>
      <c r="AF295" s="56"/>
      <c r="AG295" s="56"/>
      <c r="AH295" s="56"/>
      <c r="AI295" s="56"/>
      <c r="AJ295" s="56"/>
      <c r="AK295" s="56"/>
      <c r="AL295" s="56"/>
      <c r="AM295" s="24"/>
    </row>
    <row r="296" spans="1:39" s="26" customFormat="1" hidden="1" x14ac:dyDescent="0.2">
      <c r="A296" s="58"/>
      <c r="B296" s="45"/>
      <c r="C296" s="45"/>
      <c r="D296" s="45"/>
      <c r="E296" s="45"/>
      <c r="F296" s="55"/>
      <c r="G296" s="45"/>
      <c r="H296" s="44"/>
      <c r="I296" s="44"/>
      <c r="J296" s="47"/>
      <c r="K296" s="45"/>
      <c r="L296" s="45"/>
      <c r="M296" s="56"/>
      <c r="N296" s="56"/>
      <c r="O296" s="56"/>
      <c r="P296" s="56"/>
      <c r="Q296" s="56"/>
      <c r="R296" s="56"/>
      <c r="S296" s="56"/>
      <c r="T296" s="56"/>
      <c r="U296" s="56"/>
      <c r="V296" s="56"/>
      <c r="W296" s="56"/>
      <c r="X296" s="56"/>
      <c r="Y296" s="56"/>
      <c r="Z296" s="56"/>
      <c r="AA296" s="56"/>
      <c r="AB296" s="56"/>
      <c r="AC296" s="56"/>
      <c r="AD296" s="56"/>
      <c r="AE296" s="56"/>
      <c r="AF296" s="56"/>
      <c r="AG296" s="56"/>
      <c r="AH296" s="56"/>
      <c r="AI296" s="56"/>
      <c r="AJ296" s="56"/>
      <c r="AK296" s="56"/>
      <c r="AL296" s="56"/>
      <c r="AM296" s="30"/>
    </row>
    <row r="297" spans="1:39" hidden="1" x14ac:dyDescent="0.2">
      <c r="A297" s="58"/>
      <c r="B297" s="45"/>
      <c r="C297" s="45"/>
      <c r="D297" s="45"/>
      <c r="E297" s="45"/>
      <c r="F297" s="55"/>
      <c r="G297" s="45"/>
      <c r="H297" s="44"/>
      <c r="I297" s="44"/>
      <c r="J297" s="47"/>
      <c r="K297" s="45"/>
      <c r="L297" s="45"/>
      <c r="M297" s="56"/>
      <c r="N297" s="56"/>
      <c r="O297" s="56"/>
      <c r="P297" s="56"/>
      <c r="Q297" s="56"/>
      <c r="R297" s="56"/>
      <c r="S297" s="56"/>
      <c r="T297" s="56"/>
      <c r="U297" s="56"/>
      <c r="V297" s="56"/>
      <c r="W297" s="56"/>
      <c r="X297" s="56"/>
      <c r="Y297" s="56"/>
      <c r="Z297" s="56"/>
      <c r="AA297" s="56"/>
      <c r="AB297" s="56"/>
      <c r="AC297" s="56"/>
      <c r="AD297" s="56"/>
      <c r="AE297" s="56"/>
      <c r="AF297" s="56"/>
      <c r="AG297" s="56"/>
      <c r="AH297" s="56"/>
      <c r="AI297" s="56"/>
      <c r="AJ297" s="56"/>
      <c r="AK297" s="56"/>
      <c r="AL297" s="56"/>
      <c r="AM297" s="30"/>
    </row>
    <row r="298" spans="1:39" hidden="1" x14ac:dyDescent="0.2">
      <c r="A298" s="58"/>
      <c r="B298" s="45"/>
      <c r="C298" s="45"/>
      <c r="D298" s="45"/>
      <c r="E298" s="45"/>
      <c r="F298" s="55"/>
      <c r="G298" s="45"/>
      <c r="H298" s="44"/>
      <c r="I298" s="44"/>
      <c r="J298" s="47"/>
      <c r="K298" s="45"/>
      <c r="L298" s="45"/>
      <c r="M298" s="56"/>
      <c r="N298" s="56"/>
      <c r="O298" s="56"/>
      <c r="P298" s="56"/>
      <c r="Q298" s="56"/>
      <c r="R298" s="56"/>
      <c r="S298" s="56"/>
      <c r="T298" s="56"/>
      <c r="U298" s="56"/>
      <c r="V298" s="56"/>
      <c r="W298" s="56"/>
      <c r="X298" s="56"/>
      <c r="Y298" s="56"/>
      <c r="Z298" s="56"/>
      <c r="AA298" s="56"/>
      <c r="AB298" s="56"/>
      <c r="AC298" s="56"/>
      <c r="AD298" s="56"/>
      <c r="AE298" s="56"/>
      <c r="AF298" s="56"/>
      <c r="AG298" s="56"/>
      <c r="AH298" s="56"/>
      <c r="AI298" s="56"/>
      <c r="AJ298" s="56"/>
      <c r="AK298" s="56"/>
      <c r="AL298" s="56"/>
      <c r="AM298" s="30"/>
    </row>
    <row r="299" spans="1:39" hidden="1" x14ac:dyDescent="0.2">
      <c r="A299" s="58"/>
      <c r="B299" s="45"/>
      <c r="C299" s="45"/>
      <c r="D299" s="45"/>
      <c r="E299" s="45"/>
      <c r="F299" s="55"/>
      <c r="G299" s="45"/>
      <c r="H299" s="44"/>
      <c r="I299" s="44"/>
      <c r="J299" s="47"/>
      <c r="K299" s="45"/>
      <c r="L299" s="45"/>
      <c r="M299" s="56"/>
      <c r="N299" s="56"/>
      <c r="O299" s="56"/>
      <c r="P299" s="56"/>
      <c r="Q299" s="56"/>
      <c r="R299" s="56"/>
      <c r="S299" s="56"/>
      <c r="T299" s="56"/>
      <c r="U299" s="56"/>
      <c r="V299" s="56"/>
      <c r="W299" s="56"/>
      <c r="X299" s="56"/>
      <c r="Y299" s="56"/>
      <c r="Z299" s="56"/>
      <c r="AA299" s="56"/>
      <c r="AB299" s="56"/>
      <c r="AC299" s="56"/>
      <c r="AD299" s="56"/>
      <c r="AE299" s="56"/>
      <c r="AF299" s="56"/>
      <c r="AG299" s="56"/>
      <c r="AH299" s="56"/>
      <c r="AI299" s="56"/>
      <c r="AJ299" s="56"/>
      <c r="AK299" s="56"/>
      <c r="AL299" s="56"/>
      <c r="AM299" s="30"/>
    </row>
    <row r="300" spans="1:39" hidden="1" x14ac:dyDescent="0.2">
      <c r="A300" s="58"/>
      <c r="B300" s="45"/>
      <c r="C300" s="45"/>
      <c r="D300" s="45"/>
      <c r="E300" s="45"/>
      <c r="F300" s="55"/>
      <c r="G300" s="45"/>
      <c r="H300" s="44"/>
      <c r="I300" s="44"/>
      <c r="J300" s="47"/>
      <c r="K300" s="45"/>
      <c r="L300" s="45"/>
      <c r="M300" s="56"/>
      <c r="N300" s="56"/>
      <c r="O300" s="56"/>
      <c r="P300" s="56"/>
      <c r="Q300" s="56"/>
      <c r="R300" s="56"/>
      <c r="S300" s="56"/>
      <c r="T300" s="56"/>
      <c r="U300" s="56"/>
      <c r="V300" s="56"/>
      <c r="W300" s="56"/>
      <c r="X300" s="56"/>
      <c r="Y300" s="56"/>
      <c r="Z300" s="56"/>
      <c r="AA300" s="56"/>
      <c r="AB300" s="56"/>
      <c r="AC300" s="56"/>
      <c r="AD300" s="56"/>
      <c r="AE300" s="56"/>
      <c r="AF300" s="56"/>
      <c r="AG300" s="56"/>
      <c r="AH300" s="56"/>
      <c r="AI300" s="56"/>
      <c r="AJ300" s="56"/>
      <c r="AK300" s="56"/>
      <c r="AL300" s="56"/>
      <c r="AM300" s="30"/>
    </row>
    <row r="301" spans="1:39" hidden="1" x14ac:dyDescent="0.2">
      <c r="A301" s="58"/>
      <c r="B301" s="45"/>
      <c r="C301" s="45"/>
      <c r="D301" s="45"/>
      <c r="E301" s="45"/>
      <c r="F301" s="55"/>
      <c r="G301" s="45"/>
      <c r="H301" s="44"/>
      <c r="I301" s="44"/>
      <c r="J301" s="47"/>
      <c r="K301" s="45"/>
      <c r="L301" s="45"/>
      <c r="M301" s="56"/>
      <c r="N301" s="56"/>
      <c r="O301" s="56"/>
      <c r="P301" s="56"/>
      <c r="Q301" s="56"/>
      <c r="R301" s="56"/>
      <c r="S301" s="56"/>
      <c r="T301" s="56"/>
      <c r="U301" s="56"/>
      <c r="V301" s="56"/>
      <c r="W301" s="56"/>
      <c r="X301" s="56"/>
      <c r="Y301" s="56"/>
      <c r="Z301" s="56"/>
      <c r="AA301" s="56"/>
      <c r="AB301" s="56"/>
      <c r="AC301" s="56"/>
      <c r="AD301" s="56"/>
      <c r="AE301" s="56"/>
      <c r="AF301" s="56"/>
      <c r="AG301" s="56"/>
      <c r="AH301" s="56"/>
      <c r="AI301" s="56"/>
      <c r="AJ301" s="56"/>
      <c r="AK301" s="56"/>
      <c r="AL301" s="56"/>
      <c r="AM301" s="30"/>
    </row>
    <row r="302" spans="1:39" hidden="1" x14ac:dyDescent="0.2">
      <c r="A302" s="58"/>
      <c r="B302" s="45"/>
      <c r="C302" s="45"/>
      <c r="D302" s="45"/>
      <c r="E302" s="45"/>
      <c r="F302" s="55"/>
      <c r="G302" s="45"/>
      <c r="H302" s="44"/>
      <c r="I302" s="44"/>
      <c r="J302" s="47"/>
      <c r="K302" s="45"/>
      <c r="L302" s="45"/>
      <c r="M302" s="56"/>
      <c r="N302" s="56"/>
      <c r="O302" s="56"/>
      <c r="P302" s="56"/>
      <c r="Q302" s="56"/>
      <c r="R302" s="56"/>
      <c r="S302" s="56"/>
      <c r="T302" s="56"/>
      <c r="U302" s="56"/>
      <c r="V302" s="56"/>
      <c r="W302" s="56"/>
      <c r="X302" s="56"/>
      <c r="Y302" s="56"/>
      <c r="Z302" s="56"/>
      <c r="AA302" s="56"/>
      <c r="AB302" s="56"/>
      <c r="AC302" s="56"/>
      <c r="AD302" s="56"/>
      <c r="AE302" s="56"/>
      <c r="AF302" s="56"/>
      <c r="AG302" s="56"/>
      <c r="AH302" s="56"/>
      <c r="AI302" s="56"/>
      <c r="AJ302" s="56"/>
      <c r="AK302" s="56"/>
      <c r="AL302" s="56"/>
      <c r="AM302" s="30"/>
    </row>
    <row r="303" spans="1:39" hidden="1" x14ac:dyDescent="0.2">
      <c r="A303" s="58"/>
      <c r="B303" s="45"/>
      <c r="C303" s="45"/>
      <c r="D303" s="45"/>
      <c r="E303" s="45"/>
      <c r="F303" s="55"/>
      <c r="G303" s="45"/>
      <c r="H303" s="44"/>
      <c r="I303" s="44"/>
      <c r="J303" s="47"/>
      <c r="K303" s="45"/>
      <c r="L303" s="45"/>
      <c r="M303" s="56"/>
      <c r="N303" s="56"/>
      <c r="O303" s="56"/>
      <c r="P303" s="56"/>
      <c r="Q303" s="56"/>
      <c r="R303" s="56"/>
      <c r="S303" s="56"/>
      <c r="T303" s="56"/>
      <c r="U303" s="56"/>
      <c r="V303" s="56"/>
      <c r="W303" s="56"/>
      <c r="X303" s="56"/>
      <c r="Y303" s="56"/>
      <c r="Z303" s="56"/>
      <c r="AA303" s="56"/>
      <c r="AB303" s="56"/>
      <c r="AC303" s="56"/>
      <c r="AD303" s="56"/>
      <c r="AE303" s="56"/>
      <c r="AF303" s="56"/>
      <c r="AG303" s="56"/>
      <c r="AH303" s="56"/>
      <c r="AI303" s="56"/>
      <c r="AJ303" s="56"/>
      <c r="AK303" s="56"/>
      <c r="AL303" s="56"/>
      <c r="AM303" s="30"/>
    </row>
    <row r="304" spans="1:39" hidden="1" x14ac:dyDescent="0.2">
      <c r="A304" s="58"/>
      <c r="B304" s="45"/>
      <c r="C304" s="45"/>
      <c r="D304" s="45"/>
      <c r="E304" s="45"/>
      <c r="F304" s="55"/>
      <c r="G304" s="45"/>
      <c r="H304" s="44"/>
      <c r="I304" s="44"/>
      <c r="J304" s="47"/>
      <c r="K304" s="45"/>
      <c r="L304" s="45"/>
      <c r="M304" s="56"/>
      <c r="N304" s="56"/>
      <c r="O304" s="56"/>
      <c r="P304" s="56"/>
      <c r="Q304" s="56"/>
      <c r="R304" s="56"/>
      <c r="S304" s="56"/>
      <c r="T304" s="56"/>
      <c r="U304" s="56"/>
      <c r="V304" s="56"/>
      <c r="W304" s="56"/>
      <c r="X304" s="56"/>
      <c r="Y304" s="56"/>
      <c r="Z304" s="56"/>
      <c r="AA304" s="56"/>
      <c r="AB304" s="56"/>
      <c r="AC304" s="56"/>
      <c r="AD304" s="56"/>
      <c r="AE304" s="56"/>
      <c r="AF304" s="56"/>
      <c r="AG304" s="56"/>
      <c r="AH304" s="56"/>
      <c r="AI304" s="56"/>
      <c r="AJ304" s="56"/>
      <c r="AK304" s="56"/>
      <c r="AL304" s="56"/>
      <c r="AM304" s="30"/>
    </row>
    <row r="305" spans="1:39" hidden="1" x14ac:dyDescent="0.2">
      <c r="A305" s="58"/>
      <c r="B305" s="45"/>
      <c r="C305" s="45"/>
      <c r="D305" s="45"/>
      <c r="E305" s="45"/>
      <c r="F305" s="55"/>
      <c r="G305" s="45"/>
      <c r="H305" s="44"/>
      <c r="I305" s="44"/>
      <c r="J305" s="47"/>
      <c r="K305" s="45"/>
      <c r="L305" s="45"/>
      <c r="M305" s="56"/>
      <c r="N305" s="56"/>
      <c r="O305" s="56"/>
      <c r="P305" s="56"/>
      <c r="Q305" s="56"/>
      <c r="R305" s="56"/>
      <c r="S305" s="56"/>
      <c r="T305" s="56"/>
      <c r="U305" s="56"/>
      <c r="V305" s="56"/>
      <c r="W305" s="56"/>
      <c r="X305" s="56"/>
      <c r="Y305" s="56"/>
      <c r="Z305" s="56"/>
      <c r="AA305" s="56"/>
      <c r="AB305" s="56"/>
      <c r="AC305" s="56"/>
      <c r="AD305" s="56"/>
      <c r="AE305" s="56"/>
      <c r="AF305" s="56"/>
      <c r="AG305" s="56"/>
      <c r="AH305" s="56"/>
      <c r="AI305" s="56"/>
      <c r="AJ305" s="56"/>
      <c r="AK305" s="56"/>
      <c r="AL305" s="56"/>
      <c r="AM305" s="30"/>
    </row>
    <row r="306" spans="1:39" hidden="1" x14ac:dyDescent="0.2">
      <c r="A306" s="58"/>
      <c r="B306" s="45"/>
      <c r="C306" s="45"/>
      <c r="D306" s="45"/>
      <c r="E306" s="45"/>
      <c r="F306" s="55"/>
      <c r="G306" s="45"/>
      <c r="H306" s="44"/>
      <c r="I306" s="44"/>
      <c r="J306" s="47"/>
      <c r="K306" s="45"/>
      <c r="L306" s="45"/>
      <c r="M306" s="56"/>
      <c r="N306" s="56"/>
      <c r="O306" s="56"/>
      <c r="P306" s="56"/>
      <c r="Q306" s="56"/>
      <c r="R306" s="56"/>
      <c r="S306" s="56"/>
      <c r="T306" s="56"/>
      <c r="U306" s="56"/>
      <c r="V306" s="56"/>
      <c r="W306" s="56"/>
      <c r="X306" s="56"/>
      <c r="Y306" s="56"/>
      <c r="Z306" s="56"/>
      <c r="AA306" s="56"/>
      <c r="AB306" s="56"/>
      <c r="AC306" s="56"/>
      <c r="AD306" s="56"/>
      <c r="AE306" s="56"/>
      <c r="AF306" s="56"/>
      <c r="AG306" s="56"/>
      <c r="AH306" s="56"/>
      <c r="AI306" s="56"/>
      <c r="AJ306" s="56"/>
      <c r="AK306" s="56"/>
      <c r="AL306" s="56"/>
      <c r="AM306" s="30"/>
    </row>
    <row r="307" spans="1:39" hidden="1" x14ac:dyDescent="0.2">
      <c r="A307" s="58"/>
      <c r="B307" s="45"/>
      <c r="C307" s="45"/>
      <c r="D307" s="45"/>
      <c r="E307" s="45"/>
      <c r="F307" s="55"/>
      <c r="G307" s="45"/>
      <c r="H307" s="44"/>
      <c r="I307" s="44"/>
      <c r="J307" s="47"/>
      <c r="K307" s="45"/>
      <c r="L307" s="45"/>
      <c r="M307" s="56"/>
      <c r="N307" s="56"/>
      <c r="O307" s="56"/>
      <c r="P307" s="56"/>
      <c r="Q307" s="56"/>
      <c r="R307" s="56"/>
      <c r="S307" s="56"/>
      <c r="T307" s="56"/>
      <c r="U307" s="56"/>
      <c r="V307" s="56"/>
      <c r="W307" s="56"/>
      <c r="X307" s="56"/>
      <c r="Y307" s="56"/>
      <c r="Z307" s="56"/>
      <c r="AA307" s="56"/>
      <c r="AB307" s="56"/>
      <c r="AC307" s="56"/>
      <c r="AD307" s="56"/>
      <c r="AE307" s="56"/>
      <c r="AF307" s="56"/>
      <c r="AG307" s="56"/>
      <c r="AH307" s="56"/>
      <c r="AI307" s="56"/>
      <c r="AJ307" s="56"/>
      <c r="AK307" s="56"/>
      <c r="AL307" s="56"/>
      <c r="AM307" s="30"/>
    </row>
    <row r="308" spans="1:39" hidden="1" x14ac:dyDescent="0.2">
      <c r="A308" s="58"/>
      <c r="B308" s="45"/>
      <c r="C308" s="45"/>
      <c r="D308" s="45"/>
      <c r="E308" s="45"/>
      <c r="F308" s="55"/>
      <c r="G308" s="45"/>
      <c r="H308" s="44"/>
      <c r="I308" s="44"/>
      <c r="J308" s="47"/>
      <c r="K308" s="45"/>
      <c r="L308" s="45"/>
      <c r="M308" s="56"/>
      <c r="N308" s="56"/>
      <c r="O308" s="56"/>
      <c r="P308" s="56"/>
      <c r="Q308" s="56"/>
      <c r="R308" s="56"/>
      <c r="S308" s="56"/>
      <c r="T308" s="56"/>
      <c r="U308" s="56"/>
      <c r="V308" s="56"/>
      <c r="W308" s="56"/>
      <c r="X308" s="56"/>
      <c r="Y308" s="56"/>
      <c r="Z308" s="56"/>
      <c r="AA308" s="56"/>
      <c r="AB308" s="56"/>
      <c r="AC308" s="56"/>
      <c r="AD308" s="56"/>
      <c r="AE308" s="56"/>
      <c r="AF308" s="56"/>
      <c r="AG308" s="56"/>
      <c r="AH308" s="56"/>
      <c r="AI308" s="56"/>
      <c r="AJ308" s="56"/>
      <c r="AK308" s="56"/>
      <c r="AL308" s="56"/>
      <c r="AM308" s="30"/>
    </row>
    <row r="309" spans="1:39" hidden="1" x14ac:dyDescent="0.2">
      <c r="A309" s="58"/>
      <c r="B309" s="45"/>
      <c r="C309" s="45"/>
      <c r="D309" s="45"/>
      <c r="E309" s="45"/>
      <c r="F309" s="55"/>
      <c r="G309" s="45"/>
      <c r="H309" s="44"/>
      <c r="I309" s="44"/>
      <c r="J309" s="47"/>
      <c r="K309" s="45"/>
      <c r="L309" s="45"/>
      <c r="M309" s="56"/>
      <c r="N309" s="56"/>
      <c r="O309" s="56"/>
      <c r="P309" s="56"/>
      <c r="Q309" s="56"/>
      <c r="R309" s="56"/>
      <c r="S309" s="56"/>
      <c r="T309" s="56"/>
      <c r="U309" s="56"/>
      <c r="V309" s="56"/>
      <c r="W309" s="56"/>
      <c r="X309" s="56"/>
      <c r="Y309" s="56"/>
      <c r="Z309" s="56"/>
      <c r="AA309" s="56"/>
      <c r="AB309" s="56"/>
      <c r="AC309" s="56"/>
      <c r="AD309" s="56"/>
      <c r="AE309" s="56"/>
      <c r="AF309" s="56"/>
      <c r="AG309" s="56"/>
      <c r="AH309" s="56"/>
      <c r="AI309" s="56"/>
      <c r="AJ309" s="56"/>
      <c r="AK309" s="56"/>
      <c r="AL309" s="56"/>
      <c r="AM309" s="30"/>
    </row>
    <row r="310" spans="1:39" hidden="1" x14ac:dyDescent="0.2">
      <c r="A310" s="58"/>
      <c r="B310" s="45"/>
      <c r="C310" s="45"/>
      <c r="D310" s="45"/>
      <c r="E310" s="45"/>
      <c r="F310" s="55"/>
      <c r="G310" s="45"/>
      <c r="H310" s="44"/>
      <c r="I310" s="44"/>
      <c r="J310" s="47"/>
      <c r="K310" s="45"/>
      <c r="L310" s="45"/>
      <c r="M310" s="56"/>
      <c r="N310" s="56"/>
      <c r="O310" s="56"/>
      <c r="P310" s="56"/>
      <c r="Q310" s="56"/>
      <c r="R310" s="56"/>
      <c r="S310" s="56"/>
      <c r="T310" s="56"/>
      <c r="U310" s="56"/>
      <c r="V310" s="56"/>
      <c r="W310" s="56"/>
      <c r="X310" s="56"/>
      <c r="Y310" s="56"/>
      <c r="Z310" s="56"/>
      <c r="AA310" s="56"/>
      <c r="AB310" s="56"/>
      <c r="AC310" s="56"/>
      <c r="AD310" s="56"/>
      <c r="AE310" s="56"/>
      <c r="AF310" s="56"/>
      <c r="AG310" s="56"/>
      <c r="AH310" s="56"/>
      <c r="AI310" s="56"/>
      <c r="AJ310" s="56"/>
      <c r="AK310" s="56"/>
      <c r="AL310" s="56"/>
      <c r="AM310" s="30"/>
    </row>
    <row r="311" spans="1:39" hidden="1" x14ac:dyDescent="0.2">
      <c r="A311" s="58"/>
      <c r="B311" s="45"/>
      <c r="C311" s="45"/>
      <c r="D311" s="45"/>
      <c r="E311" s="45"/>
      <c r="F311" s="55"/>
      <c r="G311" s="45"/>
      <c r="H311" s="44"/>
      <c r="I311" s="44"/>
      <c r="J311" s="47"/>
      <c r="K311" s="45"/>
      <c r="L311" s="45"/>
      <c r="M311" s="56"/>
      <c r="N311" s="56"/>
      <c r="O311" s="56"/>
      <c r="P311" s="56"/>
      <c r="Q311" s="56"/>
      <c r="R311" s="56"/>
      <c r="S311" s="56"/>
      <c r="T311" s="56"/>
      <c r="U311" s="56"/>
      <c r="V311" s="56"/>
      <c r="W311" s="56"/>
      <c r="X311" s="56"/>
      <c r="Y311" s="56"/>
      <c r="Z311" s="56"/>
      <c r="AA311" s="56"/>
      <c r="AB311" s="56"/>
      <c r="AC311" s="56"/>
      <c r="AD311" s="56"/>
      <c r="AE311" s="56"/>
      <c r="AF311" s="56"/>
      <c r="AG311" s="56"/>
      <c r="AH311" s="56"/>
      <c r="AI311" s="56"/>
      <c r="AJ311" s="56"/>
      <c r="AK311" s="56"/>
      <c r="AL311" s="56"/>
      <c r="AM311" s="30"/>
    </row>
    <row r="312" spans="1:39" hidden="1" x14ac:dyDescent="0.2">
      <c r="A312" s="58"/>
      <c r="B312" s="45"/>
      <c r="C312" s="45"/>
      <c r="D312" s="45"/>
      <c r="E312" s="45"/>
      <c r="F312" s="55"/>
      <c r="G312" s="45"/>
      <c r="H312" s="44"/>
      <c r="I312" s="44"/>
      <c r="J312" s="47"/>
      <c r="K312" s="45"/>
      <c r="L312" s="45"/>
      <c r="M312" s="56"/>
      <c r="N312" s="56"/>
      <c r="O312" s="56"/>
      <c r="P312" s="56"/>
      <c r="Q312" s="56"/>
      <c r="R312" s="56"/>
      <c r="S312" s="56"/>
      <c r="T312" s="56"/>
      <c r="U312" s="56"/>
      <c r="V312" s="56"/>
      <c r="W312" s="56"/>
      <c r="X312" s="56"/>
      <c r="Y312" s="56"/>
      <c r="Z312" s="56"/>
      <c r="AA312" s="56"/>
      <c r="AB312" s="56"/>
      <c r="AC312" s="56"/>
      <c r="AD312" s="56"/>
      <c r="AE312" s="56"/>
      <c r="AF312" s="56"/>
      <c r="AG312" s="56"/>
      <c r="AH312" s="56"/>
      <c r="AI312" s="56"/>
      <c r="AJ312" s="56"/>
      <c r="AK312" s="56"/>
      <c r="AL312" s="56"/>
      <c r="AM312" s="30"/>
    </row>
    <row r="313" spans="1:39" hidden="1" x14ac:dyDescent="0.2">
      <c r="A313" s="58"/>
      <c r="F313" s="55"/>
      <c r="AM313" s="30"/>
    </row>
    <row r="314" spans="1:39" hidden="1" x14ac:dyDescent="0.2">
      <c r="A314" s="58"/>
      <c r="F314" s="55"/>
      <c r="AM314" s="30"/>
    </row>
    <row r="315" spans="1:39" hidden="1" x14ac:dyDescent="0.2">
      <c r="A315" s="58"/>
      <c r="F315" s="55"/>
      <c r="AM315" s="30"/>
    </row>
    <row r="316" spans="1:39" s="31" customFormat="1" hidden="1" x14ac:dyDescent="0.2">
      <c r="A316" s="58"/>
      <c r="B316" s="50"/>
      <c r="C316" s="50"/>
      <c r="D316" s="50"/>
      <c r="E316" s="50"/>
      <c r="F316" s="55"/>
      <c r="G316" s="50"/>
      <c r="H316" s="23"/>
      <c r="I316" s="23"/>
      <c r="J316" s="51"/>
      <c r="K316" s="50"/>
      <c r="L316" s="50"/>
      <c r="M316" s="26"/>
      <c r="N316" s="26"/>
      <c r="O316" s="26"/>
      <c r="P316" s="26"/>
      <c r="Q316" s="26"/>
      <c r="R316" s="26"/>
      <c r="S316" s="26"/>
      <c r="T316" s="26"/>
      <c r="U316" s="26"/>
      <c r="V316" s="26"/>
      <c r="W316" s="26"/>
      <c r="X316" s="26"/>
      <c r="Y316" s="26"/>
      <c r="Z316" s="26"/>
      <c r="AA316" s="26"/>
      <c r="AB316" s="26"/>
      <c r="AC316" s="26"/>
      <c r="AD316" s="26"/>
      <c r="AE316" s="26"/>
      <c r="AF316" s="26"/>
      <c r="AG316" s="26"/>
      <c r="AH316" s="26"/>
      <c r="AI316" s="26"/>
      <c r="AJ316" s="26"/>
      <c r="AK316" s="26"/>
      <c r="AL316" s="26"/>
      <c r="AM316" s="30"/>
    </row>
    <row r="317" spans="1:39" hidden="1" x14ac:dyDescent="0.2">
      <c r="AM317" s="30"/>
    </row>
    <row r="318" spans="1:39" hidden="1" x14ac:dyDescent="0.2">
      <c r="AM318" s="30"/>
    </row>
    <row r="319" spans="1:39" hidden="1" x14ac:dyDescent="0.2">
      <c r="AM319" s="30"/>
    </row>
    <row r="320" spans="1:39" hidden="1" x14ac:dyDescent="0.2">
      <c r="AM320" s="30"/>
    </row>
    <row r="321" spans="39:39" hidden="1" x14ac:dyDescent="0.2">
      <c r="AM321" s="30"/>
    </row>
    <row r="322" spans="39:39" hidden="1" x14ac:dyDescent="0.2">
      <c r="AM322" s="30"/>
    </row>
    <row r="323" spans="39:39" hidden="1" x14ac:dyDescent="0.2">
      <c r="AM323" s="30"/>
    </row>
    <row r="324" spans="39:39" hidden="1" x14ac:dyDescent="0.2">
      <c r="AM324" s="30"/>
    </row>
    <row r="325" spans="39:39" hidden="1" x14ac:dyDescent="0.2">
      <c r="AM325" s="30"/>
    </row>
    <row r="326" spans="39:39" hidden="1" x14ac:dyDescent="0.2">
      <c r="AM326" s="30"/>
    </row>
    <row r="327" spans="39:39" hidden="1" x14ac:dyDescent="0.2">
      <c r="AM327" s="30"/>
    </row>
    <row r="328" spans="39:39" hidden="1" x14ac:dyDescent="0.2">
      <c r="AM328" s="30"/>
    </row>
    <row r="329" spans="39:39" hidden="1" x14ac:dyDescent="0.2">
      <c r="AM329" s="30"/>
    </row>
    <row r="330" spans="39:39" hidden="1" x14ac:dyDescent="0.2">
      <c r="AM330" s="30"/>
    </row>
    <row r="331" spans="39:39" hidden="1" x14ac:dyDescent="0.2">
      <c r="AM331" s="30"/>
    </row>
    <row r="332" spans="39:39" hidden="1" x14ac:dyDescent="0.2">
      <c r="AM332" s="30"/>
    </row>
    <row r="333" spans="39:39" hidden="1" x14ac:dyDescent="0.2">
      <c r="AM333" s="30"/>
    </row>
    <row r="334" spans="39:39" hidden="1" x14ac:dyDescent="0.2">
      <c r="AM334" s="30"/>
    </row>
    <row r="335" spans="39:39" hidden="1" x14ac:dyDescent="0.2">
      <c r="AM335" s="30"/>
    </row>
    <row r="336" spans="39:39" hidden="1" x14ac:dyDescent="0.2">
      <c r="AM336" s="30"/>
    </row>
    <row r="337" spans="39:39" hidden="1" x14ac:dyDescent="0.2">
      <c r="AM337" s="30"/>
    </row>
    <row r="338" spans="39:39" hidden="1" x14ac:dyDescent="0.2">
      <c r="AM338" s="30"/>
    </row>
    <row r="339" spans="39:39" hidden="1" x14ac:dyDescent="0.2">
      <c r="AM339" s="30"/>
    </row>
    <row r="340" spans="39:39" hidden="1" x14ac:dyDescent="0.2">
      <c r="AM340" s="30"/>
    </row>
    <row r="341" spans="39:39" hidden="1" x14ac:dyDescent="0.2">
      <c r="AM341" s="30"/>
    </row>
    <row r="342" spans="39:39" hidden="1" x14ac:dyDescent="0.2">
      <c r="AM342" s="30"/>
    </row>
    <row r="343" spans="39:39" hidden="1" x14ac:dyDescent="0.2">
      <c r="AM343" s="30"/>
    </row>
    <row r="344" spans="39:39" hidden="1" x14ac:dyDescent="0.2">
      <c r="AM344" s="30"/>
    </row>
    <row r="345" spans="39:39" hidden="1" x14ac:dyDescent="0.2">
      <c r="AM345" s="30"/>
    </row>
    <row r="346" spans="39:39" hidden="1" x14ac:dyDescent="0.2">
      <c r="AM346" s="30"/>
    </row>
    <row r="347" spans="39:39" hidden="1" x14ac:dyDescent="0.2">
      <c r="AM347" s="30"/>
    </row>
    <row r="348" spans="39:39" hidden="1" x14ac:dyDescent="0.2">
      <c r="AM348" s="30"/>
    </row>
    <row r="349" spans="39:39" hidden="1" x14ac:dyDescent="0.2">
      <c r="AM349" s="30"/>
    </row>
    <row r="350" spans="39:39" hidden="1" x14ac:dyDescent="0.2">
      <c r="AM350" s="30"/>
    </row>
    <row r="351" spans="39:39" hidden="1" x14ac:dyDescent="0.2">
      <c r="AM351" s="30"/>
    </row>
    <row r="352" spans="39:39" hidden="1" x14ac:dyDescent="0.2">
      <c r="AM352" s="30"/>
    </row>
    <row r="353" spans="39:39" hidden="1" x14ac:dyDescent="0.2">
      <c r="AM353" s="30"/>
    </row>
    <row r="354" spans="39:39" hidden="1" x14ac:dyDescent="0.2">
      <c r="AM354" s="30"/>
    </row>
    <row r="355" spans="39:39" hidden="1" x14ac:dyDescent="0.2">
      <c r="AM355" s="30"/>
    </row>
    <row r="356" spans="39:39" hidden="1" x14ac:dyDescent="0.2">
      <c r="AM356" s="30"/>
    </row>
    <row r="357" spans="39:39" hidden="1" x14ac:dyDescent="0.2">
      <c r="AM357" s="30"/>
    </row>
    <row r="358" spans="39:39" hidden="1" x14ac:dyDescent="0.2">
      <c r="AM358" s="30"/>
    </row>
    <row r="359" spans="39:39" hidden="1" x14ac:dyDescent="0.2">
      <c r="AM359" s="30"/>
    </row>
    <row r="360" spans="39:39" hidden="1" x14ac:dyDescent="0.2">
      <c r="AM360" s="30"/>
    </row>
    <row r="361" spans="39:39" hidden="1" x14ac:dyDescent="0.2">
      <c r="AM361" s="30"/>
    </row>
    <row r="362" spans="39:39" hidden="1" x14ac:dyDescent="0.2">
      <c r="AM362" s="30"/>
    </row>
    <row r="363" spans="39:39" hidden="1" x14ac:dyDescent="0.2">
      <c r="AM363" s="30"/>
    </row>
    <row r="364" spans="39:39" hidden="1" x14ac:dyDescent="0.2">
      <c r="AM364" s="30"/>
    </row>
    <row r="365" spans="39:39" hidden="1" x14ac:dyDescent="0.2">
      <c r="AM365" s="30"/>
    </row>
    <row r="366" spans="39:39" hidden="1" x14ac:dyDescent="0.2">
      <c r="AM366" s="30"/>
    </row>
    <row r="367" spans="39:39" hidden="1" x14ac:dyDescent="0.2">
      <c r="AM367" s="30"/>
    </row>
    <row r="368" spans="39:39" hidden="1" x14ac:dyDescent="0.2">
      <c r="AM368" s="30"/>
    </row>
    <row r="369" spans="39:39" hidden="1" x14ac:dyDescent="0.2">
      <c r="AM369" s="30"/>
    </row>
    <row r="370" spans="39:39" hidden="1" x14ac:dyDescent="0.2">
      <c r="AM370" s="30"/>
    </row>
    <row r="371" spans="39:39" hidden="1" x14ac:dyDescent="0.2">
      <c r="AM371" s="30"/>
    </row>
    <row r="372" spans="39:39" hidden="1" x14ac:dyDescent="0.2">
      <c r="AM372" s="30"/>
    </row>
    <row r="373" spans="39:39" hidden="1" x14ac:dyDescent="0.2">
      <c r="AM373" s="30"/>
    </row>
    <row r="374" spans="39:39" hidden="1" x14ac:dyDescent="0.2">
      <c r="AM374" s="30"/>
    </row>
    <row r="375" spans="39:39" hidden="1" x14ac:dyDescent="0.2">
      <c r="AM375" s="30"/>
    </row>
    <row r="376" spans="39:39" hidden="1" x14ac:dyDescent="0.2">
      <c r="AM376" s="30"/>
    </row>
    <row r="377" spans="39:39" hidden="1" x14ac:dyDescent="0.2">
      <c r="AM377" s="30"/>
    </row>
    <row r="378" spans="39:39" hidden="1" x14ac:dyDescent="0.2">
      <c r="AM378" s="30"/>
    </row>
    <row r="379" spans="39:39" hidden="1" x14ac:dyDescent="0.2">
      <c r="AM379" s="30"/>
    </row>
    <row r="380" spans="39:39" hidden="1" x14ac:dyDescent="0.2">
      <c r="AM380" s="30"/>
    </row>
    <row r="381" spans="39:39" hidden="1" x14ac:dyDescent="0.2">
      <c r="AM381" s="30"/>
    </row>
    <row r="382" spans="39:39" hidden="1" x14ac:dyDescent="0.2">
      <c r="AM382" s="30"/>
    </row>
    <row r="383" spans="39:39" hidden="1" x14ac:dyDescent="0.2">
      <c r="AM383" s="30"/>
    </row>
    <row r="384" spans="39:39" hidden="1" x14ac:dyDescent="0.2">
      <c r="AM384" s="30"/>
    </row>
    <row r="385" spans="39:39" hidden="1" x14ac:dyDescent="0.2">
      <c r="AM385" s="30"/>
    </row>
    <row r="386" spans="39:39" hidden="1" x14ac:dyDescent="0.2">
      <c r="AM386" s="30"/>
    </row>
    <row r="387" spans="39:39" hidden="1" x14ac:dyDescent="0.2">
      <c r="AM387" s="30"/>
    </row>
    <row r="388" spans="39:39" hidden="1" x14ac:dyDescent="0.2">
      <c r="AM388" s="30"/>
    </row>
    <row r="389" spans="39:39" hidden="1" x14ac:dyDescent="0.2">
      <c r="AM389" s="30"/>
    </row>
    <row r="390" spans="39:39" hidden="1" x14ac:dyDescent="0.2">
      <c r="AM390" s="30"/>
    </row>
    <row r="391" spans="39:39" hidden="1" x14ac:dyDescent="0.2">
      <c r="AM391" s="30"/>
    </row>
    <row r="392" spans="39:39" hidden="1" x14ac:dyDescent="0.2">
      <c r="AM392" s="30"/>
    </row>
    <row r="393" spans="39:39" hidden="1" x14ac:dyDescent="0.2">
      <c r="AM393" s="30"/>
    </row>
    <row r="394" spans="39:39" hidden="1" x14ac:dyDescent="0.2">
      <c r="AM394" s="30"/>
    </row>
    <row r="395" spans="39:39" hidden="1" x14ac:dyDescent="0.2">
      <c r="AM395" s="30"/>
    </row>
    <row r="396" spans="39:39" hidden="1" x14ac:dyDescent="0.2">
      <c r="AM396" s="30"/>
    </row>
    <row r="397" spans="39:39" hidden="1" x14ac:dyDescent="0.2">
      <c r="AM397" s="30"/>
    </row>
    <row r="398" spans="39:39" hidden="1" x14ac:dyDescent="0.2">
      <c r="AM398" s="30"/>
    </row>
    <row r="399" spans="39:39" hidden="1" x14ac:dyDescent="0.2">
      <c r="AM399" s="30"/>
    </row>
    <row r="400" spans="39:39" hidden="1" x14ac:dyDescent="0.2">
      <c r="AM400" s="30"/>
    </row>
    <row r="401" spans="39:39" hidden="1" x14ac:dyDescent="0.2">
      <c r="AM401" s="30"/>
    </row>
    <row r="402" spans="39:39" hidden="1" x14ac:dyDescent="0.2">
      <c r="AM402" s="30"/>
    </row>
    <row r="403" spans="39:39" hidden="1" x14ac:dyDescent="0.2">
      <c r="AM403" s="30"/>
    </row>
    <row r="404" spans="39:39" hidden="1" x14ac:dyDescent="0.2">
      <c r="AM404" s="30"/>
    </row>
    <row r="405" spans="39:39" hidden="1" x14ac:dyDescent="0.2">
      <c r="AM405" s="30"/>
    </row>
    <row r="406" spans="39:39" hidden="1" x14ac:dyDescent="0.2">
      <c r="AM406" s="30"/>
    </row>
    <row r="407" spans="39:39" hidden="1" x14ac:dyDescent="0.2">
      <c r="AM407" s="30"/>
    </row>
    <row r="408" spans="39:39" hidden="1" x14ac:dyDescent="0.2">
      <c r="AM408" s="30"/>
    </row>
    <row r="409" spans="39:39" hidden="1" x14ac:dyDescent="0.2">
      <c r="AM409" s="30"/>
    </row>
    <row r="410" spans="39:39" hidden="1" x14ac:dyDescent="0.2">
      <c r="AM410" s="30"/>
    </row>
    <row r="411" spans="39:39" hidden="1" x14ac:dyDescent="0.2">
      <c r="AM411" s="30"/>
    </row>
    <row r="412" spans="39:39" hidden="1" x14ac:dyDescent="0.2">
      <c r="AM412" s="30"/>
    </row>
    <row r="413" spans="39:39" hidden="1" x14ac:dyDescent="0.2">
      <c r="AM413" s="30"/>
    </row>
    <row r="414" spans="39:39" hidden="1" x14ac:dyDescent="0.2">
      <c r="AM414" s="30"/>
    </row>
    <row r="415" spans="39:39" hidden="1" x14ac:dyDescent="0.2">
      <c r="AM415" s="30"/>
    </row>
    <row r="416" spans="39:39" hidden="1" x14ac:dyDescent="0.2">
      <c r="AM416" s="30"/>
    </row>
    <row r="417" spans="39:39" hidden="1" x14ac:dyDescent="0.2">
      <c r="AM417" s="30"/>
    </row>
    <row r="418" spans="39:39" hidden="1" x14ac:dyDescent="0.2">
      <c r="AM418" s="30"/>
    </row>
    <row r="419" spans="39:39" hidden="1" x14ac:dyDescent="0.2">
      <c r="AM419" s="30"/>
    </row>
    <row r="420" spans="39:39" hidden="1" x14ac:dyDescent="0.2">
      <c r="AM420" s="30"/>
    </row>
    <row r="421" spans="39:39" hidden="1" x14ac:dyDescent="0.2">
      <c r="AM421" s="30"/>
    </row>
    <row r="422" spans="39:39" hidden="1" x14ac:dyDescent="0.2">
      <c r="AM422" s="30"/>
    </row>
    <row r="423" spans="39:39" hidden="1" x14ac:dyDescent="0.2">
      <c r="AM423" s="30"/>
    </row>
    <row r="424" spans="39:39" hidden="1" x14ac:dyDescent="0.2">
      <c r="AM424" s="30"/>
    </row>
    <row r="425" spans="39:39" hidden="1" x14ac:dyDescent="0.2">
      <c r="AM425" s="30"/>
    </row>
    <row r="426" spans="39:39" hidden="1" x14ac:dyDescent="0.2">
      <c r="AM426" s="30"/>
    </row>
    <row r="427" spans="39:39" hidden="1" x14ac:dyDescent="0.2">
      <c r="AM427" s="30"/>
    </row>
    <row r="428" spans="39:39" hidden="1" x14ac:dyDescent="0.2">
      <c r="AM428" s="30"/>
    </row>
    <row r="429" spans="39:39" hidden="1" x14ac:dyDescent="0.2">
      <c r="AM429" s="30"/>
    </row>
    <row r="430" spans="39:39" hidden="1" x14ac:dyDescent="0.2">
      <c r="AM430" s="30"/>
    </row>
    <row r="431" spans="39:39" hidden="1" x14ac:dyDescent="0.2">
      <c r="AM431" s="30"/>
    </row>
    <row r="432" spans="39:39" hidden="1" x14ac:dyDescent="0.2">
      <c r="AM432" s="30"/>
    </row>
    <row r="433" spans="39:39" hidden="1" x14ac:dyDescent="0.2">
      <c r="AM433" s="30"/>
    </row>
    <row r="434" spans="39:39" hidden="1" x14ac:dyDescent="0.2">
      <c r="AM434" s="30"/>
    </row>
    <row r="435" spans="39:39" hidden="1" x14ac:dyDescent="0.2">
      <c r="AM435" s="30"/>
    </row>
    <row r="436" spans="39:39" hidden="1" x14ac:dyDescent="0.2">
      <c r="AM436" s="30"/>
    </row>
    <row r="437" spans="39:39" hidden="1" x14ac:dyDescent="0.2">
      <c r="AM437" s="30"/>
    </row>
    <row r="438" spans="39:39" hidden="1" x14ac:dyDescent="0.2">
      <c r="AM438" s="30"/>
    </row>
    <row r="439" spans="39:39" hidden="1" x14ac:dyDescent="0.2">
      <c r="AM439" s="30"/>
    </row>
    <row r="440" spans="39:39" hidden="1" x14ac:dyDescent="0.2">
      <c r="AM440" s="30"/>
    </row>
    <row r="441" spans="39:39" hidden="1" x14ac:dyDescent="0.2">
      <c r="AM441" s="30"/>
    </row>
    <row r="442" spans="39:39" hidden="1" x14ac:dyDescent="0.2">
      <c r="AM442" s="30"/>
    </row>
    <row r="443" spans="39:39" hidden="1" x14ac:dyDescent="0.2">
      <c r="AM443" s="30"/>
    </row>
    <row r="444" spans="39:39" hidden="1" x14ac:dyDescent="0.2">
      <c r="AM444" s="30"/>
    </row>
    <row r="445" spans="39:39" hidden="1" x14ac:dyDescent="0.2">
      <c r="AM445" s="30"/>
    </row>
    <row r="446" spans="39:39" hidden="1" x14ac:dyDescent="0.2">
      <c r="AM446" s="30"/>
    </row>
    <row r="447" spans="39:39" hidden="1" x14ac:dyDescent="0.2">
      <c r="AM447" s="30"/>
    </row>
    <row r="448" spans="39:39" hidden="1" x14ac:dyDescent="0.2">
      <c r="AM448" s="30"/>
    </row>
    <row r="449" spans="39:39" hidden="1" x14ac:dyDescent="0.2">
      <c r="AM449" s="30"/>
    </row>
    <row r="450" spans="39:39" hidden="1" x14ac:dyDescent="0.2">
      <c r="AM450" s="30"/>
    </row>
    <row r="451" spans="39:39" hidden="1" x14ac:dyDescent="0.2">
      <c r="AM451" s="30"/>
    </row>
    <row r="452" spans="39:39" hidden="1" x14ac:dyDescent="0.2">
      <c r="AM452" s="30"/>
    </row>
    <row r="453" spans="39:39" hidden="1" x14ac:dyDescent="0.2">
      <c r="AM453" s="30"/>
    </row>
    <row r="454" spans="39:39" hidden="1" x14ac:dyDescent="0.2">
      <c r="AM454" s="30"/>
    </row>
    <row r="455" spans="39:39" hidden="1" x14ac:dyDescent="0.2">
      <c r="AM455" s="30"/>
    </row>
    <row r="456" spans="39:39" hidden="1" x14ac:dyDescent="0.2">
      <c r="AM456" s="30"/>
    </row>
    <row r="457" spans="39:39" hidden="1" x14ac:dyDescent="0.2">
      <c r="AM457" s="30"/>
    </row>
    <row r="458" spans="39:39" hidden="1" x14ac:dyDescent="0.2">
      <c r="AM458" s="30"/>
    </row>
    <row r="459" spans="39:39" hidden="1" x14ac:dyDescent="0.2">
      <c r="AM459" s="30"/>
    </row>
    <row r="460" spans="39:39" hidden="1" x14ac:dyDescent="0.2">
      <c r="AM460" s="30"/>
    </row>
    <row r="461" spans="39:39" hidden="1" x14ac:dyDescent="0.2">
      <c r="AM461" s="30"/>
    </row>
    <row r="462" spans="39:39" hidden="1" x14ac:dyDescent="0.2">
      <c r="AM462" s="30"/>
    </row>
    <row r="463" spans="39:39" hidden="1" x14ac:dyDescent="0.2">
      <c r="AM463" s="30"/>
    </row>
    <row r="464" spans="39:39" hidden="1" x14ac:dyDescent="0.2">
      <c r="AM464" s="30"/>
    </row>
    <row r="465" spans="39:39" hidden="1" x14ac:dyDescent="0.2">
      <c r="AM465" s="30"/>
    </row>
    <row r="466" spans="39:39" hidden="1" x14ac:dyDescent="0.2">
      <c r="AM466" s="30"/>
    </row>
    <row r="467" spans="39:39" hidden="1" x14ac:dyDescent="0.2">
      <c r="AM467" s="30"/>
    </row>
    <row r="468" spans="39:39" hidden="1" x14ac:dyDescent="0.2">
      <c r="AM468" s="30"/>
    </row>
    <row r="469" spans="39:39" hidden="1" x14ac:dyDescent="0.2">
      <c r="AM469" s="30"/>
    </row>
    <row r="470" spans="39:39" hidden="1" x14ac:dyDescent="0.2">
      <c r="AM470" s="30"/>
    </row>
    <row r="471" spans="39:39" hidden="1" x14ac:dyDescent="0.2">
      <c r="AM471" s="30"/>
    </row>
    <row r="472" spans="39:39" hidden="1" x14ac:dyDescent="0.2">
      <c r="AM472" s="30"/>
    </row>
    <row r="473" spans="39:39" hidden="1" x14ac:dyDescent="0.2">
      <c r="AM473" s="30"/>
    </row>
    <row r="474" spans="39:39" hidden="1" x14ac:dyDescent="0.2">
      <c r="AM474" s="30"/>
    </row>
    <row r="475" spans="39:39" hidden="1" x14ac:dyDescent="0.2">
      <c r="AM475" s="30"/>
    </row>
    <row r="476" spans="39:39" hidden="1" x14ac:dyDescent="0.2">
      <c r="AM476" s="30"/>
    </row>
    <row r="477" spans="39:39" hidden="1" x14ac:dyDescent="0.2">
      <c r="AM477" s="30"/>
    </row>
    <row r="478" spans="39:39" hidden="1" x14ac:dyDescent="0.2">
      <c r="AM478" s="30"/>
    </row>
    <row r="479" spans="39:39" hidden="1" x14ac:dyDescent="0.2">
      <c r="AM479" s="30"/>
    </row>
    <row r="480" spans="39:39" hidden="1" x14ac:dyDescent="0.2">
      <c r="AM480" s="30"/>
    </row>
    <row r="481" spans="39:39" hidden="1" x14ac:dyDescent="0.2">
      <c r="AM481" s="30"/>
    </row>
    <row r="482" spans="39:39" hidden="1" x14ac:dyDescent="0.2">
      <c r="AM482" s="30"/>
    </row>
    <row r="483" spans="39:39" hidden="1" x14ac:dyDescent="0.2">
      <c r="AM483" s="30"/>
    </row>
    <row r="484" spans="39:39" hidden="1" x14ac:dyDescent="0.2">
      <c r="AM484" s="30"/>
    </row>
    <row r="485" spans="39:39" hidden="1" x14ac:dyDescent="0.2">
      <c r="AM485" s="30"/>
    </row>
    <row r="486" spans="39:39" hidden="1" x14ac:dyDescent="0.2">
      <c r="AM486" s="30"/>
    </row>
    <row r="487" spans="39:39" hidden="1" x14ac:dyDescent="0.2">
      <c r="AM487" s="30"/>
    </row>
    <row r="488" spans="39:39" hidden="1" x14ac:dyDescent="0.2">
      <c r="AM488" s="30"/>
    </row>
    <row r="489" spans="39:39" hidden="1" x14ac:dyDescent="0.2">
      <c r="AM489" s="30"/>
    </row>
    <row r="490" spans="39:39" hidden="1" x14ac:dyDescent="0.2">
      <c r="AM490" s="30"/>
    </row>
    <row r="491" spans="39:39" hidden="1" x14ac:dyDescent="0.2">
      <c r="AM491" s="30"/>
    </row>
    <row r="492" spans="39:39" hidden="1" x14ac:dyDescent="0.2">
      <c r="AM492" s="30"/>
    </row>
    <row r="493" spans="39:39" hidden="1" x14ac:dyDescent="0.2">
      <c r="AM493" s="30"/>
    </row>
    <row r="494" spans="39:39" hidden="1" x14ac:dyDescent="0.2">
      <c r="AM494" s="30"/>
    </row>
    <row r="495" spans="39:39" hidden="1" x14ac:dyDescent="0.2">
      <c r="AM495" s="30"/>
    </row>
    <row r="496" spans="39:39" hidden="1" x14ac:dyDescent="0.2">
      <c r="AM496" s="30"/>
    </row>
    <row r="497" spans="39:39" hidden="1" x14ac:dyDescent="0.2">
      <c r="AM497" s="30"/>
    </row>
    <row r="498" spans="39:39" hidden="1" x14ac:dyDescent="0.2">
      <c r="AM498" s="30"/>
    </row>
    <row r="499" spans="39:39" hidden="1" x14ac:dyDescent="0.2">
      <c r="AM499" s="30"/>
    </row>
    <row r="500" spans="39:39" hidden="1" x14ac:dyDescent="0.2">
      <c r="AM500" s="30"/>
    </row>
    <row r="501" spans="39:39" hidden="1" x14ac:dyDescent="0.2">
      <c r="AM501" s="30"/>
    </row>
    <row r="502" spans="39:39" hidden="1" x14ac:dyDescent="0.2">
      <c r="AM502" s="30"/>
    </row>
    <row r="503" spans="39:39" hidden="1" x14ac:dyDescent="0.2">
      <c r="AM503" s="30"/>
    </row>
    <row r="504" spans="39:39" hidden="1" x14ac:dyDescent="0.2">
      <c r="AM504" s="30"/>
    </row>
    <row r="505" spans="39:39" hidden="1" x14ac:dyDescent="0.2">
      <c r="AM505" s="30"/>
    </row>
    <row r="506" spans="39:39" hidden="1" x14ac:dyDescent="0.2">
      <c r="AM506" s="30"/>
    </row>
    <row r="507" spans="39:39" hidden="1" x14ac:dyDescent="0.2">
      <c r="AM507" s="30"/>
    </row>
    <row r="508" spans="39:39" hidden="1" x14ac:dyDescent="0.2">
      <c r="AM508" s="30"/>
    </row>
    <row r="509" spans="39:39" hidden="1" x14ac:dyDescent="0.2">
      <c r="AM509" s="30"/>
    </row>
    <row r="510" spans="39:39" hidden="1" x14ac:dyDescent="0.2">
      <c r="AM510" s="30"/>
    </row>
    <row r="511" spans="39:39" hidden="1" x14ac:dyDescent="0.2">
      <c r="AM511" s="30"/>
    </row>
    <row r="512" spans="39:39" hidden="1" x14ac:dyDescent="0.2">
      <c r="AM512" s="30"/>
    </row>
    <row r="513" spans="39:39" hidden="1" x14ac:dyDescent="0.2">
      <c r="AM513" s="30"/>
    </row>
    <row r="514" spans="39:39" hidden="1" x14ac:dyDescent="0.2">
      <c r="AM514" s="30"/>
    </row>
    <row r="515" spans="39:39" hidden="1" x14ac:dyDescent="0.2">
      <c r="AM515" s="30"/>
    </row>
    <row r="516" spans="39:39" hidden="1" x14ac:dyDescent="0.2">
      <c r="AM516" s="30"/>
    </row>
    <row r="517" spans="39:39" hidden="1" x14ac:dyDescent="0.2">
      <c r="AM517" s="30"/>
    </row>
    <row r="518" spans="39:39" hidden="1" x14ac:dyDescent="0.2">
      <c r="AM518" s="30"/>
    </row>
    <row r="519" spans="39:39" hidden="1" x14ac:dyDescent="0.2">
      <c r="AM519" s="30"/>
    </row>
    <row r="520" spans="39:39" hidden="1" x14ac:dyDescent="0.2">
      <c r="AM520" s="30"/>
    </row>
    <row r="521" spans="39:39" hidden="1" x14ac:dyDescent="0.2">
      <c r="AM521" s="30"/>
    </row>
    <row r="522" spans="39:39" hidden="1" x14ac:dyDescent="0.2">
      <c r="AM522" s="30"/>
    </row>
    <row r="523" spans="39:39" hidden="1" x14ac:dyDescent="0.2">
      <c r="AM523" s="30"/>
    </row>
    <row r="524" spans="39:39" hidden="1" x14ac:dyDescent="0.2">
      <c r="AM524" s="30"/>
    </row>
    <row r="525" spans="39:39" hidden="1" x14ac:dyDescent="0.2">
      <c r="AM525" s="30"/>
    </row>
    <row r="526" spans="39:39" hidden="1" x14ac:dyDescent="0.2">
      <c r="AM526" s="30"/>
    </row>
    <row r="527" spans="39:39" hidden="1" x14ac:dyDescent="0.2">
      <c r="AM527" s="30"/>
    </row>
    <row r="528" spans="39:39" hidden="1" x14ac:dyDescent="0.2">
      <c r="AM528" s="30"/>
    </row>
    <row r="529" spans="39:39" hidden="1" x14ac:dyDescent="0.2">
      <c r="AM529" s="30"/>
    </row>
    <row r="530" spans="39:39" hidden="1" x14ac:dyDescent="0.2">
      <c r="AM530" s="30"/>
    </row>
    <row r="531" spans="39:39" hidden="1" x14ac:dyDescent="0.2">
      <c r="AM531" s="30"/>
    </row>
    <row r="532" spans="39:39" hidden="1" x14ac:dyDescent="0.2">
      <c r="AM532" s="30"/>
    </row>
    <row r="533" spans="39:39" hidden="1" x14ac:dyDescent="0.2">
      <c r="AM533" s="30"/>
    </row>
    <row r="534" spans="39:39" hidden="1" x14ac:dyDescent="0.2">
      <c r="AM534" s="30"/>
    </row>
    <row r="535" spans="39:39" hidden="1" x14ac:dyDescent="0.2">
      <c r="AM535" s="30"/>
    </row>
    <row r="536" spans="39:39" hidden="1" x14ac:dyDescent="0.2">
      <c r="AM536" s="30"/>
    </row>
    <row r="537" spans="39:39" hidden="1" x14ac:dyDescent="0.2">
      <c r="AM537" s="30"/>
    </row>
    <row r="538" spans="39:39" hidden="1" x14ac:dyDescent="0.2">
      <c r="AM538" s="30"/>
    </row>
    <row r="539" spans="39:39" hidden="1" x14ac:dyDescent="0.2">
      <c r="AM539" s="30"/>
    </row>
    <row r="540" spans="39:39" hidden="1" x14ac:dyDescent="0.2">
      <c r="AM540" s="30"/>
    </row>
    <row r="541" spans="39:39" hidden="1" x14ac:dyDescent="0.2">
      <c r="AM541" s="30"/>
    </row>
    <row r="542" spans="39:39" hidden="1" x14ac:dyDescent="0.2">
      <c r="AM542" s="30"/>
    </row>
    <row r="543" spans="39:39" hidden="1" x14ac:dyDescent="0.2">
      <c r="AM543" s="30"/>
    </row>
    <row r="544" spans="39:39" hidden="1" x14ac:dyDescent="0.2">
      <c r="AM544" s="30"/>
    </row>
    <row r="545" spans="39:39" hidden="1" x14ac:dyDescent="0.2">
      <c r="AM545" s="30"/>
    </row>
    <row r="546" spans="39:39" hidden="1" x14ac:dyDescent="0.2">
      <c r="AM546" s="30"/>
    </row>
    <row r="547" spans="39:39" hidden="1" x14ac:dyDescent="0.2">
      <c r="AM547" s="30"/>
    </row>
    <row r="548" spans="39:39" hidden="1" x14ac:dyDescent="0.2">
      <c r="AM548" s="30"/>
    </row>
    <row r="549" spans="39:39" hidden="1" x14ac:dyDescent="0.2">
      <c r="AM549" s="30"/>
    </row>
    <row r="550" spans="39:39" hidden="1" x14ac:dyDescent="0.2">
      <c r="AM550" s="30"/>
    </row>
    <row r="551" spans="39:39" hidden="1" x14ac:dyDescent="0.2">
      <c r="AM551" s="30"/>
    </row>
    <row r="552" spans="39:39" hidden="1" x14ac:dyDescent="0.2">
      <c r="AM552" s="30"/>
    </row>
    <row r="553" spans="39:39" hidden="1" x14ac:dyDescent="0.2">
      <c r="AM553" s="30"/>
    </row>
    <row r="554" spans="39:39" hidden="1" x14ac:dyDescent="0.2">
      <c r="AM554" s="30"/>
    </row>
    <row r="555" spans="39:39" hidden="1" x14ac:dyDescent="0.2">
      <c r="AM555" s="30"/>
    </row>
    <row r="556" spans="39:39" hidden="1" x14ac:dyDescent="0.2">
      <c r="AM556" s="30"/>
    </row>
    <row r="557" spans="39:39" hidden="1" x14ac:dyDescent="0.2">
      <c r="AM557" s="30"/>
    </row>
    <row r="558" spans="39:39" hidden="1" x14ac:dyDescent="0.2">
      <c r="AM558" s="30"/>
    </row>
    <row r="559" spans="39:39" hidden="1" x14ac:dyDescent="0.2">
      <c r="AM559" s="30"/>
    </row>
    <row r="560" spans="39:39" hidden="1" x14ac:dyDescent="0.2">
      <c r="AM560" s="30"/>
    </row>
    <row r="561" spans="39:39" hidden="1" x14ac:dyDescent="0.2">
      <c r="AM561" s="30"/>
    </row>
    <row r="562" spans="39:39" hidden="1" x14ac:dyDescent="0.2">
      <c r="AM562" s="30"/>
    </row>
    <row r="563" spans="39:39" hidden="1" x14ac:dyDescent="0.2">
      <c r="AM563" s="30"/>
    </row>
    <row r="564" spans="39:39" hidden="1" x14ac:dyDescent="0.2">
      <c r="AM564" s="30"/>
    </row>
    <row r="565" spans="39:39" hidden="1" x14ac:dyDescent="0.2">
      <c r="AM565" s="30"/>
    </row>
    <row r="566" spans="39:39" hidden="1" x14ac:dyDescent="0.2">
      <c r="AM566" s="30"/>
    </row>
    <row r="567" spans="39:39" hidden="1" x14ac:dyDescent="0.2">
      <c r="AM567" s="30"/>
    </row>
    <row r="568" spans="39:39" hidden="1" x14ac:dyDescent="0.2">
      <c r="AM568" s="30"/>
    </row>
    <row r="569" spans="39:39" hidden="1" x14ac:dyDescent="0.2">
      <c r="AM569" s="30"/>
    </row>
    <row r="570" spans="39:39" hidden="1" x14ac:dyDescent="0.2">
      <c r="AM570" s="30"/>
    </row>
    <row r="571" spans="39:39" hidden="1" x14ac:dyDescent="0.2">
      <c r="AM571" s="30"/>
    </row>
    <row r="572" spans="39:39" hidden="1" x14ac:dyDescent="0.2">
      <c r="AM572" s="30"/>
    </row>
    <row r="573" spans="39:39" hidden="1" x14ac:dyDescent="0.2">
      <c r="AM573" s="30"/>
    </row>
    <row r="574" spans="39:39" hidden="1" x14ac:dyDescent="0.2">
      <c r="AM574" s="30"/>
    </row>
    <row r="575" spans="39:39" hidden="1" x14ac:dyDescent="0.2">
      <c r="AM575" s="30"/>
    </row>
    <row r="576" spans="39:39" hidden="1" x14ac:dyDescent="0.2">
      <c r="AM576" s="30"/>
    </row>
    <row r="577" spans="39:39" hidden="1" x14ac:dyDescent="0.2">
      <c r="AM577" s="30"/>
    </row>
    <row r="578" spans="39:39" hidden="1" x14ac:dyDescent="0.2">
      <c r="AM578" s="30"/>
    </row>
    <row r="579" spans="39:39" hidden="1" x14ac:dyDescent="0.2">
      <c r="AM579" s="30"/>
    </row>
    <row r="580" spans="39:39" hidden="1" x14ac:dyDescent="0.2">
      <c r="AM580" s="30"/>
    </row>
    <row r="581" spans="39:39" hidden="1" x14ac:dyDescent="0.2">
      <c r="AM581" s="30"/>
    </row>
    <row r="582" spans="39:39" hidden="1" x14ac:dyDescent="0.2">
      <c r="AM582" s="30"/>
    </row>
    <row r="583" spans="39:39" hidden="1" x14ac:dyDescent="0.2">
      <c r="AM583" s="30"/>
    </row>
    <row r="584" spans="39:39" hidden="1" x14ac:dyDescent="0.2">
      <c r="AM584" s="30"/>
    </row>
    <row r="585" spans="39:39" hidden="1" x14ac:dyDescent="0.2">
      <c r="AM585" s="30"/>
    </row>
    <row r="586" spans="39:39" hidden="1" x14ac:dyDescent="0.2">
      <c r="AM586" s="30"/>
    </row>
    <row r="587" spans="39:39" hidden="1" x14ac:dyDescent="0.2">
      <c r="AM587" s="30"/>
    </row>
    <row r="588" spans="39:39" hidden="1" x14ac:dyDescent="0.2">
      <c r="AM588" s="30"/>
    </row>
    <row r="589" spans="39:39" hidden="1" x14ac:dyDescent="0.2">
      <c r="AM589" s="30"/>
    </row>
    <row r="590" spans="39:39" hidden="1" x14ac:dyDescent="0.2">
      <c r="AM590" s="30"/>
    </row>
    <row r="591" spans="39:39" hidden="1" x14ac:dyDescent="0.2">
      <c r="AM591" s="30"/>
    </row>
    <row r="592" spans="39:39" hidden="1" x14ac:dyDescent="0.2">
      <c r="AM592" s="30"/>
    </row>
    <row r="593" spans="39:39" hidden="1" x14ac:dyDescent="0.2">
      <c r="AM593" s="30"/>
    </row>
    <row r="594" spans="39:39" hidden="1" x14ac:dyDescent="0.2">
      <c r="AM594" s="30"/>
    </row>
    <row r="595" spans="39:39" hidden="1" x14ac:dyDescent="0.2">
      <c r="AM595" s="30"/>
    </row>
    <row r="596" spans="39:39" hidden="1" x14ac:dyDescent="0.2">
      <c r="AM596" s="30"/>
    </row>
    <row r="597" spans="39:39" hidden="1" x14ac:dyDescent="0.2">
      <c r="AM597" s="30"/>
    </row>
    <row r="598" spans="39:39" hidden="1" x14ac:dyDescent="0.2">
      <c r="AM598" s="30"/>
    </row>
    <row r="599" spans="39:39" hidden="1" x14ac:dyDescent="0.2">
      <c r="AM599" s="30"/>
    </row>
    <row r="600" spans="39:39" hidden="1" x14ac:dyDescent="0.2">
      <c r="AM600" s="30"/>
    </row>
    <row r="601" spans="39:39" hidden="1" x14ac:dyDescent="0.2">
      <c r="AM601" s="30"/>
    </row>
    <row r="602" spans="39:39" hidden="1" x14ac:dyDescent="0.2">
      <c r="AM602" s="30"/>
    </row>
    <row r="603" spans="39:39" hidden="1" x14ac:dyDescent="0.2">
      <c r="AM603" s="30"/>
    </row>
    <row r="604" spans="39:39" hidden="1" x14ac:dyDescent="0.2">
      <c r="AM604" s="30"/>
    </row>
    <row r="605" spans="39:39" hidden="1" x14ac:dyDescent="0.2">
      <c r="AM605" s="30"/>
    </row>
    <row r="606" spans="39:39" hidden="1" x14ac:dyDescent="0.2">
      <c r="AM606" s="30"/>
    </row>
    <row r="607" spans="39:39" hidden="1" x14ac:dyDescent="0.2">
      <c r="AM607" s="30"/>
    </row>
    <row r="608" spans="39:39" hidden="1" x14ac:dyDescent="0.2">
      <c r="AM608" s="30"/>
    </row>
    <row r="609" spans="39:39" hidden="1" x14ac:dyDescent="0.2">
      <c r="AM609" s="30"/>
    </row>
    <row r="610" spans="39:39" hidden="1" x14ac:dyDescent="0.2">
      <c r="AM610" s="30"/>
    </row>
    <row r="611" spans="39:39" hidden="1" x14ac:dyDescent="0.2">
      <c r="AM611" s="30"/>
    </row>
    <row r="612" spans="39:39" hidden="1" x14ac:dyDescent="0.2">
      <c r="AM612" s="30"/>
    </row>
    <row r="613" spans="39:39" hidden="1" x14ac:dyDescent="0.2">
      <c r="AM613" s="30"/>
    </row>
    <row r="614" spans="39:39" hidden="1" x14ac:dyDescent="0.2">
      <c r="AM614" s="30"/>
    </row>
    <row r="615" spans="39:39" hidden="1" x14ac:dyDescent="0.2">
      <c r="AM615" s="30"/>
    </row>
    <row r="616" spans="39:39" hidden="1" x14ac:dyDescent="0.2">
      <c r="AM616" s="30"/>
    </row>
    <row r="617" spans="39:39" hidden="1" x14ac:dyDescent="0.2">
      <c r="AM617" s="30"/>
    </row>
    <row r="618" spans="39:39" hidden="1" x14ac:dyDescent="0.2">
      <c r="AM618" s="30"/>
    </row>
    <row r="619" spans="39:39" hidden="1" x14ac:dyDescent="0.2">
      <c r="AM619" s="30"/>
    </row>
    <row r="620" spans="39:39" hidden="1" x14ac:dyDescent="0.2">
      <c r="AM620" s="30"/>
    </row>
    <row r="621" spans="39:39" hidden="1" x14ac:dyDescent="0.2">
      <c r="AM621" s="30"/>
    </row>
    <row r="622" spans="39:39" hidden="1" x14ac:dyDescent="0.2">
      <c r="AM622" s="30"/>
    </row>
    <row r="623" spans="39:39" hidden="1" x14ac:dyDescent="0.2">
      <c r="AM623" s="30"/>
    </row>
    <row r="624" spans="39:39" hidden="1" x14ac:dyDescent="0.2">
      <c r="AM624" s="30"/>
    </row>
    <row r="625" spans="39:39" hidden="1" x14ac:dyDescent="0.2">
      <c r="AM625" s="30"/>
    </row>
    <row r="626" spans="39:39" hidden="1" x14ac:dyDescent="0.2">
      <c r="AM626" s="30"/>
    </row>
    <row r="627" spans="39:39" hidden="1" x14ac:dyDescent="0.2">
      <c r="AM627" s="30"/>
    </row>
    <row r="628" spans="39:39" hidden="1" x14ac:dyDescent="0.2">
      <c r="AM628" s="30"/>
    </row>
    <row r="629" spans="39:39" hidden="1" x14ac:dyDescent="0.2">
      <c r="AM629" s="30"/>
    </row>
    <row r="630" spans="39:39" hidden="1" x14ac:dyDescent="0.2">
      <c r="AM630" s="30"/>
    </row>
    <row r="631" spans="39:39" hidden="1" x14ac:dyDescent="0.2">
      <c r="AM631" s="30"/>
    </row>
    <row r="632" spans="39:39" hidden="1" x14ac:dyDescent="0.2">
      <c r="AM632" s="30"/>
    </row>
    <row r="633" spans="39:39" hidden="1" x14ac:dyDescent="0.2">
      <c r="AM633" s="30"/>
    </row>
    <row r="634" spans="39:39" hidden="1" x14ac:dyDescent="0.2">
      <c r="AM634" s="30"/>
    </row>
    <row r="635" spans="39:39" hidden="1" x14ac:dyDescent="0.2">
      <c r="AM635" s="30"/>
    </row>
    <row r="636" spans="39:39" hidden="1" x14ac:dyDescent="0.2">
      <c r="AM636" s="30"/>
    </row>
    <row r="637" spans="39:39" hidden="1" x14ac:dyDescent="0.2">
      <c r="AM637" s="30"/>
    </row>
    <row r="638" spans="39:39" hidden="1" x14ac:dyDescent="0.2">
      <c r="AM638" s="30"/>
    </row>
    <row r="639" spans="39:39" hidden="1" x14ac:dyDescent="0.2">
      <c r="AM639" s="30"/>
    </row>
    <row r="640" spans="39:39" hidden="1" x14ac:dyDescent="0.2">
      <c r="AM640" s="30"/>
    </row>
    <row r="641" spans="39:39" hidden="1" x14ac:dyDescent="0.2">
      <c r="AM641" s="30"/>
    </row>
    <row r="642" spans="39:39" hidden="1" x14ac:dyDescent="0.2">
      <c r="AM642" s="30"/>
    </row>
    <row r="643" spans="39:39" hidden="1" x14ac:dyDescent="0.2">
      <c r="AM643" s="30"/>
    </row>
    <row r="644" spans="39:39" hidden="1" x14ac:dyDescent="0.2">
      <c r="AM644" s="30"/>
    </row>
    <row r="645" spans="39:39" hidden="1" x14ac:dyDescent="0.2">
      <c r="AM645" s="30"/>
    </row>
    <row r="646" spans="39:39" hidden="1" x14ac:dyDescent="0.2">
      <c r="AM646" s="30"/>
    </row>
    <row r="647" spans="39:39" hidden="1" x14ac:dyDescent="0.2">
      <c r="AM647" s="30"/>
    </row>
    <row r="648" spans="39:39" hidden="1" x14ac:dyDescent="0.2">
      <c r="AM648" s="30"/>
    </row>
    <row r="649" spans="39:39" hidden="1" x14ac:dyDescent="0.2">
      <c r="AM649" s="30"/>
    </row>
    <row r="650" spans="39:39" hidden="1" x14ac:dyDescent="0.2">
      <c r="AM650" s="30"/>
    </row>
    <row r="651" spans="39:39" hidden="1" x14ac:dyDescent="0.2">
      <c r="AM651" s="30"/>
    </row>
    <row r="652" spans="39:39" hidden="1" x14ac:dyDescent="0.2">
      <c r="AM652" s="30"/>
    </row>
    <row r="653" spans="39:39" hidden="1" x14ac:dyDescent="0.2">
      <c r="AM653" s="30"/>
    </row>
    <row r="654" spans="39:39" hidden="1" x14ac:dyDescent="0.2">
      <c r="AM654" s="30"/>
    </row>
    <row r="655" spans="39:39" hidden="1" x14ac:dyDescent="0.2">
      <c r="AM655" s="30"/>
    </row>
    <row r="656" spans="39:39" hidden="1" x14ac:dyDescent="0.2">
      <c r="AM656" s="30"/>
    </row>
    <row r="657" spans="39:39" hidden="1" x14ac:dyDescent="0.2">
      <c r="AM657" s="30"/>
    </row>
    <row r="658" spans="39:39" hidden="1" x14ac:dyDescent="0.2">
      <c r="AM658" s="30"/>
    </row>
    <row r="659" spans="39:39" hidden="1" x14ac:dyDescent="0.2">
      <c r="AM659" s="30"/>
    </row>
    <row r="660" spans="39:39" hidden="1" x14ac:dyDescent="0.2">
      <c r="AM660" s="30"/>
    </row>
    <row r="661" spans="39:39" hidden="1" x14ac:dyDescent="0.2">
      <c r="AM661" s="30"/>
    </row>
    <row r="662" spans="39:39" hidden="1" x14ac:dyDescent="0.2">
      <c r="AM662" s="30"/>
    </row>
    <row r="663" spans="39:39" hidden="1" x14ac:dyDescent="0.2">
      <c r="AM663" s="30"/>
    </row>
    <row r="664" spans="39:39" hidden="1" x14ac:dyDescent="0.2">
      <c r="AM664" s="30"/>
    </row>
    <row r="665" spans="39:39" hidden="1" x14ac:dyDescent="0.2">
      <c r="AM665" s="30"/>
    </row>
    <row r="666" spans="39:39" hidden="1" x14ac:dyDescent="0.2">
      <c r="AM666" s="30"/>
    </row>
    <row r="667" spans="39:39" hidden="1" x14ac:dyDescent="0.2">
      <c r="AM667" s="30"/>
    </row>
    <row r="668" spans="39:39" hidden="1" x14ac:dyDescent="0.2">
      <c r="AM668" s="30"/>
    </row>
    <row r="669" spans="39:39" hidden="1" x14ac:dyDescent="0.2">
      <c r="AM669" s="30"/>
    </row>
    <row r="670" spans="39:39" hidden="1" x14ac:dyDescent="0.2">
      <c r="AM670" s="30"/>
    </row>
    <row r="671" spans="39:39" hidden="1" x14ac:dyDescent="0.2">
      <c r="AM671" s="30"/>
    </row>
    <row r="672" spans="39:39" hidden="1" x14ac:dyDescent="0.2">
      <c r="AM672" s="30"/>
    </row>
    <row r="673" spans="39:39" hidden="1" x14ac:dyDescent="0.2">
      <c r="AM673" s="30"/>
    </row>
    <row r="674" spans="39:39" hidden="1" x14ac:dyDescent="0.2">
      <c r="AM674" s="30"/>
    </row>
    <row r="675" spans="39:39" hidden="1" x14ac:dyDescent="0.2">
      <c r="AM675" s="30"/>
    </row>
    <row r="676" spans="39:39" hidden="1" x14ac:dyDescent="0.2">
      <c r="AM676" s="30"/>
    </row>
    <row r="677" spans="39:39" hidden="1" x14ac:dyDescent="0.2">
      <c r="AM677" s="30"/>
    </row>
    <row r="678" spans="39:39" hidden="1" x14ac:dyDescent="0.2">
      <c r="AM678" s="30"/>
    </row>
    <row r="679" spans="39:39" hidden="1" x14ac:dyDescent="0.2">
      <c r="AM679" s="30"/>
    </row>
    <row r="680" spans="39:39" hidden="1" x14ac:dyDescent="0.2">
      <c r="AM680" s="30"/>
    </row>
    <row r="681" spans="39:39" hidden="1" x14ac:dyDescent="0.2">
      <c r="AM681" s="30"/>
    </row>
    <row r="682" spans="39:39" hidden="1" x14ac:dyDescent="0.2">
      <c r="AM682" s="30"/>
    </row>
    <row r="683" spans="39:39" hidden="1" x14ac:dyDescent="0.2">
      <c r="AM683" s="30"/>
    </row>
    <row r="684" spans="39:39" hidden="1" x14ac:dyDescent="0.2">
      <c r="AM684" s="30"/>
    </row>
    <row r="685" spans="39:39" hidden="1" x14ac:dyDescent="0.2">
      <c r="AM685" s="30"/>
    </row>
    <row r="686" spans="39:39" hidden="1" x14ac:dyDescent="0.2">
      <c r="AM686" s="30"/>
    </row>
    <row r="687" spans="39:39" hidden="1" x14ac:dyDescent="0.2">
      <c r="AM687" s="30"/>
    </row>
    <row r="688" spans="39:39" hidden="1" x14ac:dyDescent="0.2">
      <c r="AM688" s="30"/>
    </row>
    <row r="689" spans="39:39" hidden="1" x14ac:dyDescent="0.2">
      <c r="AM689" s="30"/>
    </row>
    <row r="690" spans="39:39" hidden="1" x14ac:dyDescent="0.2">
      <c r="AM690" s="30"/>
    </row>
    <row r="691" spans="39:39" hidden="1" x14ac:dyDescent="0.2">
      <c r="AM691" s="30"/>
    </row>
    <row r="692" spans="39:39" hidden="1" x14ac:dyDescent="0.2">
      <c r="AM692" s="30"/>
    </row>
    <row r="693" spans="39:39" hidden="1" x14ac:dyDescent="0.2">
      <c r="AM693" s="30"/>
    </row>
    <row r="694" spans="39:39" hidden="1" x14ac:dyDescent="0.2">
      <c r="AM694" s="30"/>
    </row>
    <row r="695" spans="39:39" hidden="1" x14ac:dyDescent="0.2">
      <c r="AM695" s="30"/>
    </row>
    <row r="696" spans="39:39" hidden="1" x14ac:dyDescent="0.2">
      <c r="AM696" s="30"/>
    </row>
    <row r="697" spans="39:39" hidden="1" x14ac:dyDescent="0.2">
      <c r="AM697" s="30"/>
    </row>
    <row r="698" spans="39:39" hidden="1" x14ac:dyDescent="0.2">
      <c r="AM698" s="30"/>
    </row>
    <row r="699" spans="39:39" hidden="1" x14ac:dyDescent="0.2">
      <c r="AM699" s="30"/>
    </row>
    <row r="700" spans="39:39" hidden="1" x14ac:dyDescent="0.2">
      <c r="AM700" s="30"/>
    </row>
    <row r="701" spans="39:39" hidden="1" x14ac:dyDescent="0.2">
      <c r="AM701" s="30"/>
    </row>
    <row r="702" spans="39:39" hidden="1" x14ac:dyDescent="0.2">
      <c r="AM702" s="30"/>
    </row>
    <row r="703" spans="39:39" hidden="1" x14ac:dyDescent="0.2">
      <c r="AM703" s="30"/>
    </row>
    <row r="704" spans="39:39" hidden="1" x14ac:dyDescent="0.2">
      <c r="AM704" s="30"/>
    </row>
    <row r="705" spans="39:39" hidden="1" x14ac:dyDescent="0.2">
      <c r="AM705" s="30"/>
    </row>
    <row r="706" spans="39:39" hidden="1" x14ac:dyDescent="0.2">
      <c r="AM706" s="30"/>
    </row>
    <row r="707" spans="39:39" hidden="1" x14ac:dyDescent="0.2">
      <c r="AM707" s="30"/>
    </row>
    <row r="708" spans="39:39" hidden="1" x14ac:dyDescent="0.2">
      <c r="AM708" s="30"/>
    </row>
    <row r="709" spans="39:39" hidden="1" x14ac:dyDescent="0.2">
      <c r="AM709" s="30"/>
    </row>
    <row r="710" spans="39:39" hidden="1" x14ac:dyDescent="0.2">
      <c r="AM710" s="30"/>
    </row>
    <row r="711" spans="39:39" hidden="1" x14ac:dyDescent="0.2">
      <c r="AM711" s="30"/>
    </row>
    <row r="712" spans="39:39" hidden="1" x14ac:dyDescent="0.2">
      <c r="AM712" s="30"/>
    </row>
    <row r="713" spans="39:39" hidden="1" x14ac:dyDescent="0.2">
      <c r="AM713" s="30"/>
    </row>
    <row r="714" spans="39:39" hidden="1" x14ac:dyDescent="0.2">
      <c r="AM714" s="30"/>
    </row>
    <row r="715" spans="39:39" hidden="1" x14ac:dyDescent="0.2">
      <c r="AM715" s="30"/>
    </row>
    <row r="716" spans="39:39" hidden="1" x14ac:dyDescent="0.2">
      <c r="AM716" s="30"/>
    </row>
    <row r="717" spans="39:39" hidden="1" x14ac:dyDescent="0.2">
      <c r="AM717" s="30"/>
    </row>
    <row r="718" spans="39:39" hidden="1" x14ac:dyDescent="0.2">
      <c r="AM718" s="30"/>
    </row>
    <row r="719" spans="39:39" hidden="1" x14ac:dyDescent="0.2">
      <c r="AM719" s="30"/>
    </row>
    <row r="720" spans="39:39" hidden="1" x14ac:dyDescent="0.2">
      <c r="AM720" s="30"/>
    </row>
    <row r="721" spans="39:39" hidden="1" x14ac:dyDescent="0.2">
      <c r="AM721" s="30"/>
    </row>
    <row r="722" spans="39:39" hidden="1" x14ac:dyDescent="0.2">
      <c r="AM722" s="30"/>
    </row>
    <row r="723" spans="39:39" hidden="1" x14ac:dyDescent="0.2">
      <c r="AM723" s="30"/>
    </row>
    <row r="724" spans="39:39" hidden="1" x14ac:dyDescent="0.2">
      <c r="AM724" s="30"/>
    </row>
    <row r="725" spans="39:39" hidden="1" x14ac:dyDescent="0.2">
      <c r="AM725" s="30"/>
    </row>
    <row r="726" spans="39:39" hidden="1" x14ac:dyDescent="0.2">
      <c r="AM726" s="30"/>
    </row>
    <row r="727" spans="39:39" hidden="1" x14ac:dyDescent="0.2">
      <c r="AM727" s="30"/>
    </row>
    <row r="728" spans="39:39" hidden="1" x14ac:dyDescent="0.2">
      <c r="AM728" s="30"/>
    </row>
    <row r="729" spans="39:39" hidden="1" x14ac:dyDescent="0.2">
      <c r="AM729" s="30"/>
    </row>
    <row r="730" spans="39:39" hidden="1" x14ac:dyDescent="0.2">
      <c r="AM730" s="30"/>
    </row>
    <row r="731" spans="39:39" hidden="1" x14ac:dyDescent="0.2">
      <c r="AM731" s="30"/>
    </row>
    <row r="732" spans="39:39" hidden="1" x14ac:dyDescent="0.2">
      <c r="AM732" s="30"/>
    </row>
    <row r="733" spans="39:39" hidden="1" x14ac:dyDescent="0.2">
      <c r="AM733" s="30"/>
    </row>
    <row r="734" spans="39:39" hidden="1" x14ac:dyDescent="0.2">
      <c r="AM734" s="30"/>
    </row>
    <row r="735" spans="39:39" hidden="1" x14ac:dyDescent="0.2">
      <c r="AM735" s="30"/>
    </row>
    <row r="736" spans="39:39" hidden="1" x14ac:dyDescent="0.2">
      <c r="AM736" s="30"/>
    </row>
    <row r="737" spans="39:39" hidden="1" x14ac:dyDescent="0.2">
      <c r="AM737" s="30"/>
    </row>
    <row r="738" spans="39:39" hidden="1" x14ac:dyDescent="0.2">
      <c r="AM738" s="30"/>
    </row>
    <row r="739" spans="39:39" hidden="1" x14ac:dyDescent="0.2">
      <c r="AM739" s="30"/>
    </row>
    <row r="740" spans="39:39" hidden="1" x14ac:dyDescent="0.2">
      <c r="AM740" s="30"/>
    </row>
    <row r="741" spans="39:39" hidden="1" x14ac:dyDescent="0.2">
      <c r="AM741" s="30"/>
    </row>
    <row r="742" spans="39:39" hidden="1" x14ac:dyDescent="0.2">
      <c r="AM742" s="30"/>
    </row>
    <row r="743" spans="39:39" hidden="1" x14ac:dyDescent="0.2">
      <c r="AM743" s="30"/>
    </row>
    <row r="744" spans="39:39" hidden="1" x14ac:dyDescent="0.2">
      <c r="AM744" s="30"/>
    </row>
    <row r="745" spans="39:39" hidden="1" x14ac:dyDescent="0.2">
      <c r="AM745" s="30"/>
    </row>
    <row r="746" spans="39:39" hidden="1" x14ac:dyDescent="0.2">
      <c r="AM746" s="30"/>
    </row>
    <row r="747" spans="39:39" hidden="1" x14ac:dyDescent="0.2">
      <c r="AM747" s="30"/>
    </row>
    <row r="748" spans="39:39" hidden="1" x14ac:dyDescent="0.2">
      <c r="AM748" s="30"/>
    </row>
    <row r="749" spans="39:39" hidden="1" x14ac:dyDescent="0.2">
      <c r="AM749" s="30"/>
    </row>
    <row r="750" spans="39:39" hidden="1" x14ac:dyDescent="0.2">
      <c r="AM750" s="30"/>
    </row>
    <row r="751" spans="39:39" hidden="1" x14ac:dyDescent="0.2">
      <c r="AM751" s="30"/>
    </row>
    <row r="752" spans="39:39" hidden="1" x14ac:dyDescent="0.2">
      <c r="AM752" s="30"/>
    </row>
    <row r="753" spans="39:39" hidden="1" x14ac:dyDescent="0.2">
      <c r="AM753" s="30"/>
    </row>
    <row r="754" spans="39:39" hidden="1" x14ac:dyDescent="0.2">
      <c r="AM754" s="30"/>
    </row>
    <row r="755" spans="39:39" hidden="1" x14ac:dyDescent="0.2">
      <c r="AM755" s="30"/>
    </row>
    <row r="756" spans="39:39" hidden="1" x14ac:dyDescent="0.2">
      <c r="AM756" s="30"/>
    </row>
    <row r="757" spans="39:39" hidden="1" x14ac:dyDescent="0.2">
      <c r="AM757" s="30"/>
    </row>
    <row r="758" spans="39:39" hidden="1" x14ac:dyDescent="0.2">
      <c r="AM758" s="30"/>
    </row>
    <row r="759" spans="39:39" hidden="1" x14ac:dyDescent="0.2">
      <c r="AM759" s="30"/>
    </row>
    <row r="760" spans="39:39" hidden="1" x14ac:dyDescent="0.2">
      <c r="AM760" s="30"/>
    </row>
    <row r="761" spans="39:39" hidden="1" x14ac:dyDescent="0.2">
      <c r="AM761" s="30"/>
    </row>
    <row r="762" spans="39:39" hidden="1" x14ac:dyDescent="0.2">
      <c r="AM762" s="30"/>
    </row>
    <row r="763" spans="39:39" hidden="1" x14ac:dyDescent="0.2">
      <c r="AM763" s="30"/>
    </row>
    <row r="764" spans="39:39" hidden="1" x14ac:dyDescent="0.2">
      <c r="AM764" s="30"/>
    </row>
    <row r="765" spans="39:39" hidden="1" x14ac:dyDescent="0.2">
      <c r="AM765" s="30"/>
    </row>
    <row r="766" spans="39:39" hidden="1" x14ac:dyDescent="0.2">
      <c r="AM766" s="30"/>
    </row>
    <row r="767" spans="39:39" hidden="1" x14ac:dyDescent="0.2">
      <c r="AM767" s="30"/>
    </row>
    <row r="768" spans="39:39" hidden="1" x14ac:dyDescent="0.2">
      <c r="AM768" s="30"/>
    </row>
    <row r="769" spans="39:39" hidden="1" x14ac:dyDescent="0.2">
      <c r="AM769" s="30"/>
    </row>
    <row r="770" spans="39:39" hidden="1" x14ac:dyDescent="0.2">
      <c r="AM770" s="30"/>
    </row>
    <row r="771" spans="39:39" hidden="1" x14ac:dyDescent="0.2">
      <c r="AM771" s="30"/>
    </row>
    <row r="772" spans="39:39" hidden="1" x14ac:dyDescent="0.2">
      <c r="AM772" s="30"/>
    </row>
    <row r="773" spans="39:39" hidden="1" x14ac:dyDescent="0.2">
      <c r="AM773" s="30"/>
    </row>
    <row r="774" spans="39:39" hidden="1" x14ac:dyDescent="0.2">
      <c r="AM774" s="30"/>
    </row>
    <row r="775" spans="39:39" hidden="1" x14ac:dyDescent="0.2">
      <c r="AM775" s="30"/>
    </row>
    <row r="776" spans="39:39" hidden="1" x14ac:dyDescent="0.2">
      <c r="AM776" s="30"/>
    </row>
    <row r="777" spans="39:39" hidden="1" x14ac:dyDescent="0.2">
      <c r="AM777" s="30"/>
    </row>
    <row r="778" spans="39:39" hidden="1" x14ac:dyDescent="0.2">
      <c r="AM778" s="30"/>
    </row>
    <row r="779" spans="39:39" hidden="1" x14ac:dyDescent="0.2">
      <c r="AM779" s="30"/>
    </row>
    <row r="780" spans="39:39" hidden="1" x14ac:dyDescent="0.2">
      <c r="AM780" s="30"/>
    </row>
    <row r="781" spans="39:39" hidden="1" x14ac:dyDescent="0.2">
      <c r="AM781" s="30"/>
    </row>
    <row r="782" spans="39:39" hidden="1" x14ac:dyDescent="0.2">
      <c r="AM782" s="30"/>
    </row>
    <row r="783" spans="39:39" hidden="1" x14ac:dyDescent="0.2">
      <c r="AM783" s="30"/>
    </row>
    <row r="784" spans="39:39" hidden="1" x14ac:dyDescent="0.2">
      <c r="AM784" s="30"/>
    </row>
    <row r="785" spans="39:39" hidden="1" x14ac:dyDescent="0.2">
      <c r="AM785" s="30"/>
    </row>
    <row r="786" spans="39:39" hidden="1" x14ac:dyDescent="0.2">
      <c r="AM786" s="30"/>
    </row>
    <row r="787" spans="39:39" hidden="1" x14ac:dyDescent="0.2">
      <c r="AM787" s="30"/>
    </row>
    <row r="788" spans="39:39" hidden="1" x14ac:dyDescent="0.2">
      <c r="AM788" s="30"/>
    </row>
    <row r="789" spans="39:39" hidden="1" x14ac:dyDescent="0.2">
      <c r="AM789" s="30"/>
    </row>
    <row r="790" spans="39:39" hidden="1" x14ac:dyDescent="0.2">
      <c r="AM790" s="30"/>
    </row>
    <row r="791" spans="39:39" hidden="1" x14ac:dyDescent="0.2">
      <c r="AM791" s="30"/>
    </row>
    <row r="792" spans="39:39" hidden="1" x14ac:dyDescent="0.2">
      <c r="AM792" s="30"/>
    </row>
    <row r="793" spans="39:39" hidden="1" x14ac:dyDescent="0.2">
      <c r="AM793" s="30"/>
    </row>
    <row r="794" spans="39:39" hidden="1" x14ac:dyDescent="0.2">
      <c r="AM794" s="30"/>
    </row>
    <row r="795" spans="39:39" hidden="1" x14ac:dyDescent="0.2">
      <c r="AM795" s="30"/>
    </row>
    <row r="796" spans="39:39" hidden="1" x14ac:dyDescent="0.2">
      <c r="AM796" s="30"/>
    </row>
    <row r="797" spans="39:39" hidden="1" x14ac:dyDescent="0.2">
      <c r="AM797" s="30"/>
    </row>
    <row r="798" spans="39:39" hidden="1" x14ac:dyDescent="0.2">
      <c r="AM798" s="30"/>
    </row>
  </sheetData>
  <mergeCells count="2">
    <mergeCell ref="M6:Y6"/>
    <mergeCell ref="Z6:AL6"/>
  </mergeCells>
  <phoneticPr fontId="0" type="noConversion"/>
  <printOptions horizontalCentered="1" gridLines="1"/>
  <pageMargins left="0.5" right="0.5" top="0.75" bottom="1" header="0.5" footer="0.5"/>
  <pageSetup paperSize="5" scale="41" fitToHeight="4" orientation="landscape" r:id="rId1"/>
  <headerFooter>
    <oddFooter>&amp;Lhttps://www.health.state.mn.us/data/economics/hccis/index.html
health.hccis@state.mn.us&amp;C&amp;A Procedures
&amp;P of &amp;N&amp;RHealth Care Cost Information System (HCCIS)
Minnesota Department of Health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ID798"/>
  <sheetViews>
    <sheetView workbookViewId="0"/>
  </sheetViews>
  <sheetFormatPr defaultColWidth="0" defaultRowHeight="12.75" zeroHeight="1" x14ac:dyDescent="0.2"/>
  <cols>
    <col min="1" max="1" width="9" style="59" customWidth="1"/>
    <col min="2" max="2" width="20" style="50" customWidth="1"/>
    <col min="3" max="4" width="38.5703125" style="50" customWidth="1"/>
    <col min="5" max="5" width="18" style="50" bestFit="1" customWidth="1"/>
    <col min="6" max="6" width="6" style="52" bestFit="1" customWidth="1"/>
    <col min="7" max="7" width="18" style="50" customWidth="1"/>
    <col min="8" max="9" width="7.85546875" style="23" customWidth="1"/>
    <col min="10" max="10" width="7.85546875" style="51" customWidth="1"/>
    <col min="11" max="11" width="20" style="50" customWidth="1"/>
    <col min="12" max="12" width="11.7109375" style="50" bestFit="1" customWidth="1"/>
    <col min="13" max="39" width="7.5703125" style="26" customWidth="1"/>
    <col min="40" max="52" width="7.5703125" style="1" hidden="1" customWidth="1"/>
    <col min="53" max="238" width="0" style="1" hidden="1" customWidth="1"/>
    <col min="239" max="16384" width="9.140625" style="1" hidden="1"/>
  </cols>
  <sheetData>
    <row r="1" spans="1:238" s="36" customFormat="1" ht="20.25" customHeight="1" x14ac:dyDescent="0.2">
      <c r="A1" s="34" t="str">
        <f>'All Procedures'!A1</f>
        <v>2022 Health Care Cost Information System (HCCIS) Data</v>
      </c>
      <c r="B1" s="35"/>
    </row>
    <row r="2" spans="1:238" s="36" customFormat="1" ht="15" x14ac:dyDescent="0.2">
      <c r="A2" s="37" t="s">
        <v>60</v>
      </c>
      <c r="B2" s="35"/>
    </row>
    <row r="3" spans="1:238" s="36" customFormat="1" ht="15" x14ac:dyDescent="0.2">
      <c r="A3" s="37" t="s">
        <v>61</v>
      </c>
      <c r="B3" s="35"/>
    </row>
    <row r="4" spans="1:238" s="36" customFormat="1" ht="14.25" x14ac:dyDescent="0.2">
      <c r="A4" s="38" t="str">
        <f>'All Procedures'!A4</f>
        <v>Current as of 12-22-2023</v>
      </c>
      <c r="B4" s="35"/>
    </row>
    <row r="5" spans="1:238" s="36" customFormat="1" ht="36" customHeight="1" x14ac:dyDescent="0.3">
      <c r="A5" s="39" t="s">
        <v>62</v>
      </c>
      <c r="B5" s="35"/>
    </row>
    <row r="6" spans="1:238" ht="12.75" customHeight="1" x14ac:dyDescent="0.2">
      <c r="A6" s="9"/>
      <c r="B6" s="11"/>
      <c r="C6" s="10"/>
      <c r="D6" s="10"/>
      <c r="E6" s="2"/>
      <c r="F6" s="28"/>
      <c r="G6" s="2"/>
      <c r="H6" s="3"/>
      <c r="I6" s="3"/>
      <c r="J6" s="3"/>
      <c r="K6" s="2"/>
      <c r="L6" s="2"/>
      <c r="M6" s="72" t="s">
        <v>22</v>
      </c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4"/>
      <c r="Z6" s="75" t="s">
        <v>28</v>
      </c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7"/>
      <c r="AM6" s="1"/>
    </row>
    <row r="7" spans="1:238" ht="124.9" customHeight="1" thickBot="1" x14ac:dyDescent="0.25">
      <c r="A7" s="12" t="s">
        <v>13</v>
      </c>
      <c r="B7" s="12" t="s">
        <v>14</v>
      </c>
      <c r="C7" s="13" t="s">
        <v>1</v>
      </c>
      <c r="D7" s="13" t="s">
        <v>45</v>
      </c>
      <c r="E7" s="4" t="s">
        <v>0</v>
      </c>
      <c r="F7" s="29" t="s">
        <v>52</v>
      </c>
      <c r="G7" s="4" t="s">
        <v>46</v>
      </c>
      <c r="H7" s="5" t="s">
        <v>47</v>
      </c>
      <c r="I7" s="5" t="s">
        <v>48</v>
      </c>
      <c r="J7" s="5" t="s">
        <v>49</v>
      </c>
      <c r="K7" s="4" t="s">
        <v>50</v>
      </c>
      <c r="L7" s="4" t="s">
        <v>51</v>
      </c>
      <c r="M7" s="19" t="s">
        <v>2</v>
      </c>
      <c r="N7" s="19" t="s">
        <v>3</v>
      </c>
      <c r="O7" s="19" t="s">
        <v>4</v>
      </c>
      <c r="P7" s="19" t="s">
        <v>5</v>
      </c>
      <c r="Q7" s="19" t="s">
        <v>6</v>
      </c>
      <c r="R7" s="19" t="s">
        <v>7</v>
      </c>
      <c r="S7" s="19" t="s">
        <v>8</v>
      </c>
      <c r="T7" s="19" t="s">
        <v>9</v>
      </c>
      <c r="U7" s="19" t="s">
        <v>10</v>
      </c>
      <c r="V7" s="19" t="s">
        <v>11</v>
      </c>
      <c r="W7" s="19" t="s">
        <v>59</v>
      </c>
      <c r="X7" s="20" t="s">
        <v>12</v>
      </c>
      <c r="Y7" s="5" t="s">
        <v>39</v>
      </c>
      <c r="Z7" s="19" t="s">
        <v>2</v>
      </c>
      <c r="AA7" s="19" t="s">
        <v>3</v>
      </c>
      <c r="AB7" s="19" t="s">
        <v>4</v>
      </c>
      <c r="AC7" s="19" t="s">
        <v>5</v>
      </c>
      <c r="AD7" s="19" t="s">
        <v>6</v>
      </c>
      <c r="AE7" s="19" t="s">
        <v>7</v>
      </c>
      <c r="AF7" s="19" t="s">
        <v>8</v>
      </c>
      <c r="AG7" s="19" t="s">
        <v>9</v>
      </c>
      <c r="AH7" s="19" t="s">
        <v>10</v>
      </c>
      <c r="AI7" s="19" t="s">
        <v>11</v>
      </c>
      <c r="AJ7" s="19" t="s">
        <v>59</v>
      </c>
      <c r="AK7" s="20" t="s">
        <v>12</v>
      </c>
      <c r="AL7" s="5" t="s">
        <v>38</v>
      </c>
      <c r="AM7" s="21" t="s">
        <v>55</v>
      </c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</row>
    <row r="8" spans="1:238" s="7" customFormat="1" x14ac:dyDescent="0.2">
      <c r="A8" s="61">
        <v>300</v>
      </c>
      <c r="B8" t="s">
        <v>63</v>
      </c>
      <c r="C8" t="s">
        <v>64</v>
      </c>
      <c r="D8" t="s">
        <v>65</v>
      </c>
      <c r="E8" t="s">
        <v>66</v>
      </c>
      <c r="F8" s="62">
        <v>55343</v>
      </c>
      <c r="G8" t="s">
        <v>67</v>
      </c>
      <c r="H8">
        <v>53</v>
      </c>
      <c r="I8">
        <v>27053</v>
      </c>
      <c r="J8" t="s">
        <v>68</v>
      </c>
      <c r="K8" t="s">
        <v>69</v>
      </c>
      <c r="L8" t="s">
        <v>70</v>
      </c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 s="24">
        <f>SUM(X8+AK8)</f>
        <v>0</v>
      </c>
    </row>
    <row r="9" spans="1:238" s="7" customFormat="1" x14ac:dyDescent="0.2">
      <c r="A9" s="61">
        <v>500</v>
      </c>
      <c r="B9" t="s">
        <v>71</v>
      </c>
      <c r="C9" t="s">
        <v>72</v>
      </c>
      <c r="D9" t="s">
        <v>73</v>
      </c>
      <c r="E9" t="s">
        <v>74</v>
      </c>
      <c r="F9" s="62">
        <v>55431</v>
      </c>
      <c r="G9" t="s">
        <v>67</v>
      </c>
      <c r="H9">
        <v>53</v>
      </c>
      <c r="I9">
        <v>27053</v>
      </c>
      <c r="J9" t="s">
        <v>68</v>
      </c>
      <c r="K9" t="s">
        <v>69</v>
      </c>
      <c r="L9" t="s">
        <v>70</v>
      </c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 s="24">
        <f t="shared" ref="AM9:AM72" si="0">SUM(X9+AK9)</f>
        <v>0</v>
      </c>
    </row>
    <row r="10" spans="1:238" s="7" customFormat="1" x14ac:dyDescent="0.2">
      <c r="A10" s="61">
        <v>509</v>
      </c>
      <c r="B10" t="s">
        <v>75</v>
      </c>
      <c r="C10" t="s">
        <v>76</v>
      </c>
      <c r="D10" t="s">
        <v>77</v>
      </c>
      <c r="E10" t="s">
        <v>78</v>
      </c>
      <c r="F10" s="62">
        <v>56401</v>
      </c>
      <c r="G10" t="s">
        <v>79</v>
      </c>
      <c r="H10">
        <v>35</v>
      </c>
      <c r="I10">
        <v>27035</v>
      </c>
      <c r="J10" t="s">
        <v>80</v>
      </c>
      <c r="K10"/>
      <c r="L10" t="s">
        <v>81</v>
      </c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 s="24">
        <f t="shared" si="0"/>
        <v>0</v>
      </c>
    </row>
    <row r="11" spans="1:238" s="7" customFormat="1" x14ac:dyDescent="0.2">
      <c r="A11" s="61">
        <v>511</v>
      </c>
      <c r="B11" t="s">
        <v>75</v>
      </c>
      <c r="C11" t="s">
        <v>82</v>
      </c>
      <c r="D11" t="s">
        <v>83</v>
      </c>
      <c r="E11" t="s">
        <v>84</v>
      </c>
      <c r="F11" s="62">
        <v>55337</v>
      </c>
      <c r="G11" t="s">
        <v>85</v>
      </c>
      <c r="H11">
        <v>37</v>
      </c>
      <c r="I11">
        <v>27037</v>
      </c>
      <c r="J11" t="s">
        <v>68</v>
      </c>
      <c r="K11" t="s">
        <v>69</v>
      </c>
      <c r="L11" t="s">
        <v>70</v>
      </c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 s="24">
        <f t="shared" si="0"/>
        <v>0</v>
      </c>
    </row>
    <row r="12" spans="1:238" s="7" customFormat="1" x14ac:dyDescent="0.2">
      <c r="A12" s="61">
        <v>515</v>
      </c>
      <c r="B12" t="s">
        <v>71</v>
      </c>
      <c r="C12" t="s">
        <v>86</v>
      </c>
      <c r="D12" t="s">
        <v>73</v>
      </c>
      <c r="E12" t="s">
        <v>84</v>
      </c>
      <c r="F12" s="62">
        <v>55337</v>
      </c>
      <c r="G12" t="s">
        <v>85</v>
      </c>
      <c r="H12">
        <v>37</v>
      </c>
      <c r="I12">
        <v>27037</v>
      </c>
      <c r="J12" t="s">
        <v>68</v>
      </c>
      <c r="K12" t="s">
        <v>69</v>
      </c>
      <c r="L12" t="s">
        <v>70</v>
      </c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 s="24">
        <f t="shared" si="0"/>
        <v>0</v>
      </c>
    </row>
    <row r="13" spans="1:238" s="7" customFormat="1" x14ac:dyDescent="0.2">
      <c r="A13" s="61">
        <v>516</v>
      </c>
      <c r="B13" t="s">
        <v>75</v>
      </c>
      <c r="C13" t="s">
        <v>87</v>
      </c>
      <c r="D13" t="s">
        <v>88</v>
      </c>
      <c r="E13" t="s">
        <v>84</v>
      </c>
      <c r="F13" s="62">
        <v>55337</v>
      </c>
      <c r="G13" t="s">
        <v>85</v>
      </c>
      <c r="H13">
        <v>37</v>
      </c>
      <c r="I13">
        <v>27037</v>
      </c>
      <c r="J13" t="s">
        <v>68</v>
      </c>
      <c r="K13" t="s">
        <v>69</v>
      </c>
      <c r="L13" t="s">
        <v>70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 s="24">
        <f t="shared" si="0"/>
        <v>0</v>
      </c>
    </row>
    <row r="14" spans="1:238" s="7" customFormat="1" x14ac:dyDescent="0.2">
      <c r="A14" s="61">
        <v>517</v>
      </c>
      <c r="B14" t="s">
        <v>75</v>
      </c>
      <c r="C14" t="s">
        <v>89</v>
      </c>
      <c r="D14" t="s">
        <v>83</v>
      </c>
      <c r="E14" t="s">
        <v>90</v>
      </c>
      <c r="F14" s="62">
        <v>55433</v>
      </c>
      <c r="G14" t="s">
        <v>91</v>
      </c>
      <c r="H14">
        <v>3</v>
      </c>
      <c r="I14">
        <v>27003</v>
      </c>
      <c r="J14" t="s">
        <v>68</v>
      </c>
      <c r="K14" t="s">
        <v>69</v>
      </c>
      <c r="L14" t="s">
        <v>70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 s="24">
        <f t="shared" si="0"/>
        <v>0</v>
      </c>
    </row>
    <row r="15" spans="1:238" s="7" customFormat="1" x14ac:dyDescent="0.2">
      <c r="A15" s="61">
        <v>519</v>
      </c>
      <c r="B15" t="s">
        <v>71</v>
      </c>
      <c r="C15" t="s">
        <v>92</v>
      </c>
      <c r="D15" t="s">
        <v>93</v>
      </c>
      <c r="E15" t="s">
        <v>94</v>
      </c>
      <c r="F15" s="62">
        <v>56031</v>
      </c>
      <c r="G15" t="s">
        <v>95</v>
      </c>
      <c r="H15">
        <v>91</v>
      </c>
      <c r="I15">
        <v>27091</v>
      </c>
      <c r="J15" t="s">
        <v>80</v>
      </c>
      <c r="K15"/>
      <c r="L15" t="s">
        <v>96</v>
      </c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 s="24">
        <f t="shared" si="0"/>
        <v>0</v>
      </c>
    </row>
    <row r="16" spans="1:238" s="7" customFormat="1" x14ac:dyDescent="0.2">
      <c r="A16" s="61">
        <v>520</v>
      </c>
      <c r="B16" t="s">
        <v>75</v>
      </c>
      <c r="C16" t="s">
        <v>97</v>
      </c>
      <c r="D16" t="s">
        <v>88</v>
      </c>
      <c r="E16" t="s">
        <v>90</v>
      </c>
      <c r="F16" s="62">
        <v>55433</v>
      </c>
      <c r="G16" t="s">
        <v>91</v>
      </c>
      <c r="H16">
        <v>3</v>
      </c>
      <c r="I16">
        <v>27003</v>
      </c>
      <c r="J16" t="s">
        <v>68</v>
      </c>
      <c r="K16" t="s">
        <v>69</v>
      </c>
      <c r="L16" t="s">
        <v>70</v>
      </c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 s="24">
        <f t="shared" si="0"/>
        <v>0</v>
      </c>
    </row>
    <row r="17" spans="1:39" s="7" customFormat="1" x14ac:dyDescent="0.2">
      <c r="A17" s="61">
        <v>523</v>
      </c>
      <c r="B17" t="s">
        <v>75</v>
      </c>
      <c r="C17" t="s">
        <v>98</v>
      </c>
      <c r="D17" t="s">
        <v>99</v>
      </c>
      <c r="E17" t="s">
        <v>100</v>
      </c>
      <c r="F17" s="62">
        <v>56501</v>
      </c>
      <c r="G17" t="s">
        <v>101</v>
      </c>
      <c r="H17">
        <v>5</v>
      </c>
      <c r="I17">
        <v>27005</v>
      </c>
      <c r="J17" t="s">
        <v>80</v>
      </c>
      <c r="K17"/>
      <c r="L17" t="s">
        <v>102</v>
      </c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 s="24">
        <f t="shared" si="0"/>
        <v>0</v>
      </c>
    </row>
    <row r="18" spans="1:39" s="7" customFormat="1" x14ac:dyDescent="0.2">
      <c r="A18" s="61">
        <v>527</v>
      </c>
      <c r="B18" t="s">
        <v>75</v>
      </c>
      <c r="C18" t="s">
        <v>103</v>
      </c>
      <c r="D18" t="s">
        <v>104</v>
      </c>
      <c r="E18" t="s">
        <v>105</v>
      </c>
      <c r="F18" s="62">
        <v>56073</v>
      </c>
      <c r="G18" t="s">
        <v>106</v>
      </c>
      <c r="H18">
        <v>15</v>
      </c>
      <c r="I18">
        <v>27015</v>
      </c>
      <c r="J18" t="s">
        <v>80</v>
      </c>
      <c r="K18"/>
      <c r="L18" t="s">
        <v>96</v>
      </c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 s="24">
        <f t="shared" si="0"/>
        <v>0</v>
      </c>
    </row>
    <row r="19" spans="1:39" s="7" customFormat="1" x14ac:dyDescent="0.2">
      <c r="A19" s="61">
        <v>528</v>
      </c>
      <c r="B19" t="s">
        <v>75</v>
      </c>
      <c r="C19" t="s">
        <v>107</v>
      </c>
      <c r="D19" t="s">
        <v>104</v>
      </c>
      <c r="E19" t="s">
        <v>108</v>
      </c>
      <c r="F19" s="62">
        <v>55057</v>
      </c>
      <c r="G19" t="s">
        <v>109</v>
      </c>
      <c r="H19">
        <v>131</v>
      </c>
      <c r="I19">
        <v>27131</v>
      </c>
      <c r="J19" t="s">
        <v>80</v>
      </c>
      <c r="K19"/>
      <c r="L19" t="s">
        <v>110</v>
      </c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 s="24">
        <f t="shared" si="0"/>
        <v>0</v>
      </c>
    </row>
    <row r="20" spans="1:39" s="7" customFormat="1" x14ac:dyDescent="0.2">
      <c r="A20" s="61">
        <v>536</v>
      </c>
      <c r="B20" t="s">
        <v>75</v>
      </c>
      <c r="C20" t="s">
        <v>111</v>
      </c>
      <c r="D20" t="s">
        <v>88</v>
      </c>
      <c r="E20" t="s">
        <v>112</v>
      </c>
      <c r="F20" s="62">
        <v>55435</v>
      </c>
      <c r="G20" t="s">
        <v>67</v>
      </c>
      <c r="H20">
        <v>53</v>
      </c>
      <c r="I20">
        <v>27053</v>
      </c>
      <c r="J20" t="s">
        <v>68</v>
      </c>
      <c r="K20" t="s">
        <v>69</v>
      </c>
      <c r="L20" t="s">
        <v>70</v>
      </c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 s="24">
        <f t="shared" si="0"/>
        <v>0</v>
      </c>
    </row>
    <row r="21" spans="1:39" s="7" customFormat="1" x14ac:dyDescent="0.2">
      <c r="A21" s="61">
        <v>538</v>
      </c>
      <c r="B21" t="s">
        <v>71</v>
      </c>
      <c r="C21" t="s">
        <v>113</v>
      </c>
      <c r="D21" t="s">
        <v>114</v>
      </c>
      <c r="E21" t="s">
        <v>115</v>
      </c>
      <c r="F21" s="62">
        <v>55125</v>
      </c>
      <c r="G21" t="s">
        <v>116</v>
      </c>
      <c r="H21">
        <v>163</v>
      </c>
      <c r="I21">
        <v>27163</v>
      </c>
      <c r="J21" t="s">
        <v>68</v>
      </c>
      <c r="K21" t="s">
        <v>69</v>
      </c>
      <c r="L21" t="s">
        <v>70</v>
      </c>
      <c r="M21"/>
      <c r="N21"/>
      <c r="O21"/>
      <c r="P21"/>
      <c r="Q21"/>
      <c r="R21"/>
      <c r="S21"/>
      <c r="T21"/>
      <c r="U21"/>
      <c r="V21"/>
      <c r="W21"/>
      <c r="X21"/>
      <c r="Y21">
        <v>0</v>
      </c>
      <c r="Z21"/>
      <c r="AA21"/>
      <c r="AB21"/>
      <c r="AC21"/>
      <c r="AD21"/>
      <c r="AE21"/>
      <c r="AF21"/>
      <c r="AG21"/>
      <c r="AH21"/>
      <c r="AI21"/>
      <c r="AJ21"/>
      <c r="AK21"/>
      <c r="AL21"/>
      <c r="AM21" s="24">
        <f t="shared" si="0"/>
        <v>0</v>
      </c>
    </row>
    <row r="22" spans="1:39" s="7" customFormat="1" x14ac:dyDescent="0.2">
      <c r="A22" s="61">
        <v>544</v>
      </c>
      <c r="B22" t="s">
        <v>75</v>
      </c>
      <c r="C22" t="s">
        <v>117</v>
      </c>
      <c r="D22" t="s">
        <v>118</v>
      </c>
      <c r="E22" t="s">
        <v>119</v>
      </c>
      <c r="F22" s="62">
        <v>55455</v>
      </c>
      <c r="G22" t="s">
        <v>67</v>
      </c>
      <c r="H22">
        <v>53</v>
      </c>
      <c r="I22">
        <v>27053</v>
      </c>
      <c r="J22" t="s">
        <v>68</v>
      </c>
      <c r="K22" t="s">
        <v>69</v>
      </c>
      <c r="L22" t="s">
        <v>70</v>
      </c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 s="24">
        <f t="shared" si="0"/>
        <v>0</v>
      </c>
    </row>
    <row r="23" spans="1:39" s="7" customFormat="1" x14ac:dyDescent="0.2">
      <c r="A23" s="61">
        <v>545</v>
      </c>
      <c r="B23" t="s">
        <v>71</v>
      </c>
      <c r="C23" t="s">
        <v>120</v>
      </c>
      <c r="D23" t="s">
        <v>121</v>
      </c>
      <c r="E23" t="s">
        <v>112</v>
      </c>
      <c r="F23" s="62">
        <v>55435</v>
      </c>
      <c r="G23" t="s">
        <v>67</v>
      </c>
      <c r="H23">
        <v>53</v>
      </c>
      <c r="I23">
        <v>27053</v>
      </c>
      <c r="J23" t="s">
        <v>68</v>
      </c>
      <c r="K23" t="s">
        <v>69</v>
      </c>
      <c r="L23" t="s">
        <v>70</v>
      </c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 s="24">
        <f t="shared" si="0"/>
        <v>0</v>
      </c>
    </row>
    <row r="24" spans="1:39" s="7" customFormat="1" x14ac:dyDescent="0.2">
      <c r="A24" s="61">
        <v>549</v>
      </c>
      <c r="B24" t="s">
        <v>75</v>
      </c>
      <c r="C24" t="s">
        <v>122</v>
      </c>
      <c r="D24" t="s">
        <v>123</v>
      </c>
      <c r="E24" t="s">
        <v>124</v>
      </c>
      <c r="F24" s="62">
        <v>55369</v>
      </c>
      <c r="G24" t="s">
        <v>67</v>
      </c>
      <c r="H24">
        <v>53</v>
      </c>
      <c r="I24">
        <v>27053</v>
      </c>
      <c r="J24" t="s">
        <v>68</v>
      </c>
      <c r="K24" t="s">
        <v>69</v>
      </c>
      <c r="L24" t="s">
        <v>70</v>
      </c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 s="24">
        <f t="shared" si="0"/>
        <v>0</v>
      </c>
    </row>
    <row r="25" spans="1:39" s="7" customFormat="1" x14ac:dyDescent="0.2">
      <c r="A25" s="61">
        <v>550</v>
      </c>
      <c r="B25" t="s">
        <v>71</v>
      </c>
      <c r="C25" t="s">
        <v>125</v>
      </c>
      <c r="D25" t="s">
        <v>73</v>
      </c>
      <c r="E25" t="s">
        <v>124</v>
      </c>
      <c r="F25" s="62">
        <v>55369</v>
      </c>
      <c r="G25" t="s">
        <v>67</v>
      </c>
      <c r="H25">
        <v>53</v>
      </c>
      <c r="I25">
        <v>27053</v>
      </c>
      <c r="J25" t="s">
        <v>68</v>
      </c>
      <c r="K25" t="s">
        <v>69</v>
      </c>
      <c r="L25" t="s">
        <v>70</v>
      </c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 s="24">
        <f t="shared" si="0"/>
        <v>0</v>
      </c>
    </row>
    <row r="26" spans="1:39" s="7" customFormat="1" x14ac:dyDescent="0.2">
      <c r="A26" s="61">
        <v>551</v>
      </c>
      <c r="B26" t="s">
        <v>75</v>
      </c>
      <c r="C26" t="s">
        <v>126</v>
      </c>
      <c r="D26" t="s">
        <v>88</v>
      </c>
      <c r="E26" t="s">
        <v>124</v>
      </c>
      <c r="F26" s="62">
        <v>55369</v>
      </c>
      <c r="G26" t="s">
        <v>67</v>
      </c>
      <c r="H26">
        <v>53</v>
      </c>
      <c r="I26">
        <v>27053</v>
      </c>
      <c r="J26" t="s">
        <v>68</v>
      </c>
      <c r="K26" t="s">
        <v>69</v>
      </c>
      <c r="L26" t="s">
        <v>70</v>
      </c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 s="24">
        <f t="shared" si="0"/>
        <v>0</v>
      </c>
    </row>
    <row r="27" spans="1:39" s="7" customFormat="1" x14ac:dyDescent="0.2">
      <c r="A27" s="61">
        <v>552</v>
      </c>
      <c r="B27" t="s">
        <v>75</v>
      </c>
      <c r="C27" t="s">
        <v>127</v>
      </c>
      <c r="D27" t="s">
        <v>83</v>
      </c>
      <c r="E27" t="s">
        <v>128</v>
      </c>
      <c r="F27" s="62">
        <v>55109</v>
      </c>
      <c r="G27" t="s">
        <v>129</v>
      </c>
      <c r="H27">
        <v>123</v>
      </c>
      <c r="I27">
        <v>27123</v>
      </c>
      <c r="J27" t="s">
        <v>68</v>
      </c>
      <c r="K27" t="s">
        <v>69</v>
      </c>
      <c r="L27" t="s">
        <v>70</v>
      </c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 s="24">
        <f t="shared" si="0"/>
        <v>0</v>
      </c>
    </row>
    <row r="28" spans="1:39" s="7" customFormat="1" x14ac:dyDescent="0.2">
      <c r="A28" s="61">
        <v>553</v>
      </c>
      <c r="B28" t="s">
        <v>75</v>
      </c>
      <c r="C28" t="s">
        <v>130</v>
      </c>
      <c r="D28" t="s">
        <v>131</v>
      </c>
      <c r="E28" t="s">
        <v>132</v>
      </c>
      <c r="F28" s="62">
        <v>55350</v>
      </c>
      <c r="G28" t="s">
        <v>133</v>
      </c>
      <c r="H28">
        <v>85</v>
      </c>
      <c r="I28">
        <v>27085</v>
      </c>
      <c r="J28" t="s">
        <v>80</v>
      </c>
      <c r="K28"/>
      <c r="L28" t="s">
        <v>96</v>
      </c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 s="24">
        <f t="shared" si="0"/>
        <v>0</v>
      </c>
    </row>
    <row r="29" spans="1:39" s="7" customFormat="1" x14ac:dyDescent="0.2">
      <c r="A29" s="61">
        <v>555</v>
      </c>
      <c r="B29" t="s">
        <v>75</v>
      </c>
      <c r="C29" t="s">
        <v>134</v>
      </c>
      <c r="D29" t="s">
        <v>83</v>
      </c>
      <c r="E29" t="s">
        <v>135</v>
      </c>
      <c r="F29" s="62">
        <v>55118</v>
      </c>
      <c r="G29" t="s">
        <v>85</v>
      </c>
      <c r="H29">
        <v>37</v>
      </c>
      <c r="I29">
        <v>27037</v>
      </c>
      <c r="J29" t="s">
        <v>68</v>
      </c>
      <c r="K29" t="s">
        <v>69</v>
      </c>
      <c r="L29" t="s">
        <v>70</v>
      </c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 s="24">
        <f t="shared" si="0"/>
        <v>0</v>
      </c>
    </row>
    <row r="30" spans="1:39" s="7" customFormat="1" x14ac:dyDescent="0.2">
      <c r="A30" s="61">
        <v>558</v>
      </c>
      <c r="B30" t="s">
        <v>75</v>
      </c>
      <c r="C30" t="s">
        <v>136</v>
      </c>
      <c r="D30" t="s">
        <v>93</v>
      </c>
      <c r="E30" t="s">
        <v>137</v>
      </c>
      <c r="F30" s="62">
        <v>55443</v>
      </c>
      <c r="G30" t="s">
        <v>67</v>
      </c>
      <c r="H30">
        <v>53</v>
      </c>
      <c r="I30">
        <v>27053</v>
      </c>
      <c r="J30" t="s">
        <v>68</v>
      </c>
      <c r="K30" t="s">
        <v>69</v>
      </c>
      <c r="L30" t="s">
        <v>70</v>
      </c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 s="24">
        <f t="shared" si="0"/>
        <v>0</v>
      </c>
    </row>
    <row r="31" spans="1:39" s="7" customFormat="1" x14ac:dyDescent="0.2">
      <c r="A31" s="61">
        <v>574</v>
      </c>
      <c r="B31" t="s">
        <v>75</v>
      </c>
      <c r="C31" t="s">
        <v>138</v>
      </c>
      <c r="D31" t="s">
        <v>83</v>
      </c>
      <c r="E31" t="s">
        <v>139</v>
      </c>
      <c r="F31" s="62">
        <v>55416</v>
      </c>
      <c r="G31" t="s">
        <v>67</v>
      </c>
      <c r="H31">
        <v>53</v>
      </c>
      <c r="I31">
        <v>27053</v>
      </c>
      <c r="J31" t="s">
        <v>68</v>
      </c>
      <c r="K31" t="s">
        <v>69</v>
      </c>
      <c r="L31" t="s">
        <v>70</v>
      </c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 s="24">
        <f t="shared" si="0"/>
        <v>0</v>
      </c>
    </row>
    <row r="32" spans="1:39" s="7" customFormat="1" x14ac:dyDescent="0.2">
      <c r="A32" s="61">
        <v>575</v>
      </c>
      <c r="B32" t="s">
        <v>71</v>
      </c>
      <c r="C32" t="s">
        <v>140</v>
      </c>
      <c r="D32" t="s">
        <v>73</v>
      </c>
      <c r="E32" t="s">
        <v>139</v>
      </c>
      <c r="F32" s="62">
        <v>55416</v>
      </c>
      <c r="G32" t="s">
        <v>67</v>
      </c>
      <c r="H32">
        <v>53</v>
      </c>
      <c r="I32">
        <v>27053</v>
      </c>
      <c r="J32" t="s">
        <v>68</v>
      </c>
      <c r="K32" t="s">
        <v>69</v>
      </c>
      <c r="L32" t="s">
        <v>70</v>
      </c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 s="24">
        <f t="shared" si="0"/>
        <v>0</v>
      </c>
    </row>
    <row r="33" spans="1:39" s="7" customFormat="1" x14ac:dyDescent="0.2">
      <c r="A33" s="61">
        <v>580</v>
      </c>
      <c r="B33" t="s">
        <v>71</v>
      </c>
      <c r="C33" t="s">
        <v>141</v>
      </c>
      <c r="D33" t="s">
        <v>142</v>
      </c>
      <c r="E33" t="s">
        <v>143</v>
      </c>
      <c r="F33" s="62">
        <v>56303</v>
      </c>
      <c r="G33" t="s">
        <v>144</v>
      </c>
      <c r="H33">
        <v>145</v>
      </c>
      <c r="I33">
        <v>27145</v>
      </c>
      <c r="J33" t="s">
        <v>68</v>
      </c>
      <c r="K33" t="s">
        <v>143</v>
      </c>
      <c r="L33" t="s">
        <v>81</v>
      </c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 s="24">
        <f t="shared" si="0"/>
        <v>0</v>
      </c>
    </row>
    <row r="34" spans="1:39" s="7" customFormat="1" x14ac:dyDescent="0.2">
      <c r="A34" s="61">
        <v>581</v>
      </c>
      <c r="B34" t="s">
        <v>75</v>
      </c>
      <c r="C34" t="s">
        <v>145</v>
      </c>
      <c r="D34" t="s">
        <v>123</v>
      </c>
      <c r="E34" t="s">
        <v>146</v>
      </c>
      <c r="F34" s="62">
        <v>55441</v>
      </c>
      <c r="G34" t="s">
        <v>67</v>
      </c>
      <c r="H34">
        <v>53</v>
      </c>
      <c r="I34">
        <v>27053</v>
      </c>
      <c r="J34" t="s">
        <v>68</v>
      </c>
      <c r="K34" t="s">
        <v>69</v>
      </c>
      <c r="L34" t="s">
        <v>70</v>
      </c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 s="24">
        <f t="shared" si="0"/>
        <v>0</v>
      </c>
    </row>
    <row r="35" spans="1:39" s="7" customFormat="1" x14ac:dyDescent="0.2">
      <c r="A35" s="61">
        <v>582</v>
      </c>
      <c r="B35" t="s">
        <v>75</v>
      </c>
      <c r="C35" t="s">
        <v>147</v>
      </c>
      <c r="D35" t="s">
        <v>104</v>
      </c>
      <c r="E35" t="s">
        <v>148</v>
      </c>
      <c r="F35" s="62">
        <v>55336</v>
      </c>
      <c r="G35" t="s">
        <v>133</v>
      </c>
      <c r="H35">
        <v>85</v>
      </c>
      <c r="I35">
        <v>27085</v>
      </c>
      <c r="J35" t="s">
        <v>80</v>
      </c>
      <c r="K35"/>
      <c r="L35" t="s">
        <v>96</v>
      </c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 s="24">
        <f t="shared" si="0"/>
        <v>0</v>
      </c>
    </row>
    <row r="36" spans="1:39" s="7" customFormat="1" x14ac:dyDescent="0.2">
      <c r="A36" s="61">
        <v>583</v>
      </c>
      <c r="B36" t="s">
        <v>71</v>
      </c>
      <c r="C36" t="s">
        <v>149</v>
      </c>
      <c r="D36" t="s">
        <v>150</v>
      </c>
      <c r="E36" t="s">
        <v>100</v>
      </c>
      <c r="F36" s="62">
        <v>56501</v>
      </c>
      <c r="G36" t="s">
        <v>101</v>
      </c>
      <c r="H36">
        <v>5</v>
      </c>
      <c r="I36">
        <v>27005</v>
      </c>
      <c r="J36" t="s">
        <v>80</v>
      </c>
      <c r="K36"/>
      <c r="L36" t="s">
        <v>102</v>
      </c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 s="24">
        <f t="shared" si="0"/>
        <v>0</v>
      </c>
    </row>
    <row r="37" spans="1:39" s="7" customFormat="1" x14ac:dyDescent="0.2">
      <c r="A37" s="61">
        <v>584</v>
      </c>
      <c r="B37" t="s">
        <v>75</v>
      </c>
      <c r="C37" t="s">
        <v>151</v>
      </c>
      <c r="D37" t="s">
        <v>88</v>
      </c>
      <c r="E37" t="s">
        <v>135</v>
      </c>
      <c r="F37" s="62">
        <v>55102</v>
      </c>
      <c r="G37" t="s">
        <v>129</v>
      </c>
      <c r="H37">
        <v>123</v>
      </c>
      <c r="I37">
        <v>27123</v>
      </c>
      <c r="J37" t="s">
        <v>68</v>
      </c>
      <c r="K37" t="s">
        <v>69</v>
      </c>
      <c r="L37" t="s">
        <v>70</v>
      </c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 s="24">
        <f t="shared" si="0"/>
        <v>0</v>
      </c>
    </row>
    <row r="38" spans="1:39" s="7" customFormat="1" x14ac:dyDescent="0.2">
      <c r="A38" s="61">
        <v>589</v>
      </c>
      <c r="B38" t="s">
        <v>71</v>
      </c>
      <c r="C38" t="s">
        <v>152</v>
      </c>
      <c r="D38" t="s">
        <v>93</v>
      </c>
      <c r="E38" t="s">
        <v>153</v>
      </c>
      <c r="F38" s="62">
        <v>55387</v>
      </c>
      <c r="G38" t="s">
        <v>154</v>
      </c>
      <c r="H38">
        <v>19</v>
      </c>
      <c r="I38">
        <v>27019</v>
      </c>
      <c r="J38" t="s">
        <v>68</v>
      </c>
      <c r="K38" t="s">
        <v>69</v>
      </c>
      <c r="L38" t="s">
        <v>70</v>
      </c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 s="24">
        <f t="shared" si="0"/>
        <v>0</v>
      </c>
    </row>
    <row r="39" spans="1:39" s="7" customFormat="1" x14ac:dyDescent="0.2">
      <c r="A39" s="61">
        <v>591</v>
      </c>
      <c r="B39" t="s">
        <v>75</v>
      </c>
      <c r="C39" t="s">
        <v>155</v>
      </c>
      <c r="D39" t="s">
        <v>83</v>
      </c>
      <c r="E39" t="s">
        <v>143</v>
      </c>
      <c r="F39" s="62">
        <v>56303</v>
      </c>
      <c r="G39" t="s">
        <v>144</v>
      </c>
      <c r="H39">
        <v>145</v>
      </c>
      <c r="I39">
        <v>27145</v>
      </c>
      <c r="J39" t="s">
        <v>68</v>
      </c>
      <c r="K39" t="s">
        <v>143</v>
      </c>
      <c r="L39" t="s">
        <v>81</v>
      </c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 s="24">
        <f t="shared" si="0"/>
        <v>0</v>
      </c>
    </row>
    <row r="40" spans="1:39" s="7" customFormat="1" x14ac:dyDescent="0.2">
      <c r="A40" s="61">
        <v>592</v>
      </c>
      <c r="B40" t="s">
        <v>71</v>
      </c>
      <c r="C40" t="s">
        <v>156</v>
      </c>
      <c r="D40" t="s">
        <v>73</v>
      </c>
      <c r="E40" t="s">
        <v>157</v>
      </c>
      <c r="F40" s="62">
        <v>55391</v>
      </c>
      <c r="G40" t="s">
        <v>67</v>
      </c>
      <c r="H40">
        <v>53</v>
      </c>
      <c r="I40">
        <v>27053</v>
      </c>
      <c r="J40" t="s">
        <v>68</v>
      </c>
      <c r="K40" t="s">
        <v>69</v>
      </c>
      <c r="L40" t="s">
        <v>70</v>
      </c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 s="24">
        <f t="shared" si="0"/>
        <v>0</v>
      </c>
    </row>
    <row r="41" spans="1:39" s="7" customFormat="1" x14ac:dyDescent="0.2">
      <c r="A41" s="61">
        <v>596</v>
      </c>
      <c r="B41" t="s">
        <v>71</v>
      </c>
      <c r="C41" t="s">
        <v>158</v>
      </c>
      <c r="D41" t="s">
        <v>77</v>
      </c>
      <c r="E41" t="s">
        <v>159</v>
      </c>
      <c r="F41" s="62">
        <v>55746</v>
      </c>
      <c r="G41" t="s">
        <v>160</v>
      </c>
      <c r="H41">
        <v>137</v>
      </c>
      <c r="I41">
        <v>27137</v>
      </c>
      <c r="J41" t="s">
        <v>68</v>
      </c>
      <c r="K41" t="s">
        <v>161</v>
      </c>
      <c r="L41" t="s">
        <v>162</v>
      </c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 s="24">
        <f t="shared" si="0"/>
        <v>0</v>
      </c>
    </row>
    <row r="42" spans="1:39" s="7" customFormat="1" x14ac:dyDescent="0.2">
      <c r="A42" s="61">
        <v>599</v>
      </c>
      <c r="B42" t="s">
        <v>75</v>
      </c>
      <c r="C42" t="s">
        <v>163</v>
      </c>
      <c r="D42" t="s">
        <v>131</v>
      </c>
      <c r="E42" t="s">
        <v>164</v>
      </c>
      <c r="F42" s="62">
        <v>56082</v>
      </c>
      <c r="G42" t="s">
        <v>165</v>
      </c>
      <c r="H42">
        <v>103</v>
      </c>
      <c r="I42">
        <v>27103</v>
      </c>
      <c r="J42" t="s">
        <v>80</v>
      </c>
      <c r="K42"/>
      <c r="L42" t="s">
        <v>96</v>
      </c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 s="24">
        <f t="shared" si="0"/>
        <v>0</v>
      </c>
    </row>
    <row r="43" spans="1:39" s="7" customFormat="1" x14ac:dyDescent="0.2">
      <c r="A43" s="61">
        <v>601</v>
      </c>
      <c r="B43" t="s">
        <v>71</v>
      </c>
      <c r="C43" t="s">
        <v>166</v>
      </c>
      <c r="D43" t="s">
        <v>114</v>
      </c>
      <c r="E43" t="s">
        <v>167</v>
      </c>
      <c r="F43" s="62">
        <v>55121</v>
      </c>
      <c r="G43" t="s">
        <v>85</v>
      </c>
      <c r="H43">
        <v>37</v>
      </c>
      <c r="I43">
        <v>27037</v>
      </c>
      <c r="J43" t="s">
        <v>68</v>
      </c>
      <c r="K43" t="s">
        <v>69</v>
      </c>
      <c r="L43" t="s">
        <v>70</v>
      </c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 s="24">
        <f t="shared" si="0"/>
        <v>0</v>
      </c>
    </row>
    <row r="44" spans="1:39" s="7" customFormat="1" x14ac:dyDescent="0.2">
      <c r="A44" s="61">
        <v>603</v>
      </c>
      <c r="B44" t="s">
        <v>75</v>
      </c>
      <c r="C44" t="s">
        <v>168</v>
      </c>
      <c r="D44" t="s">
        <v>169</v>
      </c>
      <c r="E44" t="s">
        <v>170</v>
      </c>
      <c r="F44" s="62">
        <v>58078</v>
      </c>
      <c r="G44" t="s">
        <v>171</v>
      </c>
      <c r="H44">
        <v>21</v>
      </c>
      <c r="I44">
        <v>27021</v>
      </c>
      <c r="J44" t="s">
        <v>80</v>
      </c>
      <c r="K44"/>
      <c r="L44" t="s">
        <v>81</v>
      </c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 s="24">
        <f t="shared" si="0"/>
        <v>0</v>
      </c>
    </row>
    <row r="45" spans="1:39" s="7" customFormat="1" x14ac:dyDescent="0.2">
      <c r="A45" s="61">
        <v>611</v>
      </c>
      <c r="B45" t="s">
        <v>75</v>
      </c>
      <c r="C45" t="s">
        <v>172</v>
      </c>
      <c r="D45" t="s">
        <v>169</v>
      </c>
      <c r="E45" t="s">
        <v>170</v>
      </c>
      <c r="F45" s="62">
        <v>58078</v>
      </c>
      <c r="G45" t="s">
        <v>171</v>
      </c>
      <c r="H45">
        <v>21</v>
      </c>
      <c r="I45">
        <v>27021</v>
      </c>
      <c r="J45" t="s">
        <v>80</v>
      </c>
      <c r="K45"/>
      <c r="L45" t="s">
        <v>81</v>
      </c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 s="24">
        <f t="shared" si="0"/>
        <v>0</v>
      </c>
    </row>
    <row r="46" spans="1:39" s="7" customFormat="1" x14ac:dyDescent="0.2">
      <c r="A46" s="61">
        <v>613</v>
      </c>
      <c r="B46" t="s">
        <v>75</v>
      </c>
      <c r="C46" t="s">
        <v>173</v>
      </c>
      <c r="D46" t="s">
        <v>150</v>
      </c>
      <c r="E46" t="s">
        <v>174</v>
      </c>
      <c r="F46" s="62">
        <v>57117</v>
      </c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 s="24">
        <f t="shared" si="0"/>
        <v>0</v>
      </c>
    </row>
    <row r="47" spans="1:39" s="7" customFormat="1" x14ac:dyDescent="0.2">
      <c r="A47" s="61">
        <v>614</v>
      </c>
      <c r="B47" t="s">
        <v>75</v>
      </c>
      <c r="C47" t="s">
        <v>175</v>
      </c>
      <c r="D47" t="s">
        <v>150</v>
      </c>
      <c r="E47" t="s">
        <v>174</v>
      </c>
      <c r="F47" s="62">
        <v>57117</v>
      </c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 s="24">
        <f t="shared" si="0"/>
        <v>0</v>
      </c>
    </row>
    <row r="48" spans="1:39" s="7" customFormat="1" x14ac:dyDescent="0.2">
      <c r="A48" s="61">
        <v>615</v>
      </c>
      <c r="B48" t="s">
        <v>75</v>
      </c>
      <c r="C48" t="s">
        <v>176</v>
      </c>
      <c r="D48" t="s">
        <v>150</v>
      </c>
      <c r="E48" t="s">
        <v>174</v>
      </c>
      <c r="F48" s="62">
        <v>57117</v>
      </c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 s="24">
        <f t="shared" si="0"/>
        <v>0</v>
      </c>
    </row>
    <row r="49" spans="1:39" s="7" customFormat="1" x14ac:dyDescent="0.2">
      <c r="A49" s="61">
        <v>618</v>
      </c>
      <c r="B49" t="s">
        <v>75</v>
      </c>
      <c r="C49" t="s">
        <v>177</v>
      </c>
      <c r="D49" t="s">
        <v>178</v>
      </c>
      <c r="E49" t="s">
        <v>179</v>
      </c>
      <c r="F49" s="62">
        <v>53527</v>
      </c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 s="24">
        <f t="shared" si="0"/>
        <v>0</v>
      </c>
    </row>
    <row r="50" spans="1:39" s="7" customFormat="1" x14ac:dyDescent="0.2">
      <c r="A50" s="61">
        <v>629</v>
      </c>
      <c r="B50" t="s">
        <v>75</v>
      </c>
      <c r="C50" t="s">
        <v>180</v>
      </c>
      <c r="D50" t="s">
        <v>83</v>
      </c>
      <c r="E50" t="s">
        <v>124</v>
      </c>
      <c r="F50" s="62">
        <v>55369</v>
      </c>
      <c r="G50" t="s">
        <v>91</v>
      </c>
      <c r="H50">
        <v>3</v>
      </c>
      <c r="I50">
        <v>27003</v>
      </c>
      <c r="J50" t="s">
        <v>68</v>
      </c>
      <c r="K50" t="s">
        <v>69</v>
      </c>
      <c r="L50" t="s">
        <v>70</v>
      </c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 s="24">
        <f t="shared" si="0"/>
        <v>0</v>
      </c>
    </row>
    <row r="51" spans="1:39" s="7" customFormat="1" x14ac:dyDescent="0.2">
      <c r="A51" s="61">
        <v>647</v>
      </c>
      <c r="B51" t="s">
        <v>75</v>
      </c>
      <c r="C51" t="s">
        <v>181</v>
      </c>
      <c r="D51" t="s">
        <v>169</v>
      </c>
      <c r="E51" t="s">
        <v>170</v>
      </c>
      <c r="F51" s="62">
        <v>58078</v>
      </c>
      <c r="G51" t="s">
        <v>171</v>
      </c>
      <c r="H51">
        <v>21</v>
      </c>
      <c r="I51">
        <v>27021</v>
      </c>
      <c r="J51" t="s">
        <v>80</v>
      </c>
      <c r="K51"/>
      <c r="L51" t="s">
        <v>81</v>
      </c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 s="24">
        <f t="shared" si="0"/>
        <v>0</v>
      </c>
    </row>
    <row r="52" spans="1:39" s="7" customFormat="1" x14ac:dyDescent="0.2">
      <c r="A52" s="61">
        <v>655</v>
      </c>
      <c r="B52" t="s">
        <v>75</v>
      </c>
      <c r="C52" t="s">
        <v>182</v>
      </c>
      <c r="D52" t="s">
        <v>83</v>
      </c>
      <c r="E52" t="s">
        <v>183</v>
      </c>
      <c r="F52" s="62">
        <v>56377</v>
      </c>
      <c r="G52" t="s">
        <v>144</v>
      </c>
      <c r="H52">
        <v>145</v>
      </c>
      <c r="I52">
        <v>27145</v>
      </c>
      <c r="J52" t="s">
        <v>68</v>
      </c>
      <c r="K52" t="s">
        <v>143</v>
      </c>
      <c r="L52" t="s">
        <v>81</v>
      </c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 s="24">
        <f t="shared" si="0"/>
        <v>0</v>
      </c>
    </row>
    <row r="53" spans="1:39" s="7" customFormat="1" x14ac:dyDescent="0.2">
      <c r="A53" s="61">
        <v>663</v>
      </c>
      <c r="B53" t="s">
        <v>75</v>
      </c>
      <c r="C53" t="s">
        <v>184</v>
      </c>
      <c r="D53" t="s">
        <v>169</v>
      </c>
      <c r="E53" t="s">
        <v>170</v>
      </c>
      <c r="F53" s="62">
        <v>58078</v>
      </c>
      <c r="G53" t="s">
        <v>171</v>
      </c>
      <c r="H53">
        <v>21</v>
      </c>
      <c r="I53">
        <v>27021</v>
      </c>
      <c r="J53" t="s">
        <v>80</v>
      </c>
      <c r="K53"/>
      <c r="L53" t="s">
        <v>81</v>
      </c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 s="24">
        <f t="shared" si="0"/>
        <v>0</v>
      </c>
    </row>
    <row r="54" spans="1:39" s="7" customFormat="1" x14ac:dyDescent="0.2">
      <c r="A54" s="61">
        <v>666</v>
      </c>
      <c r="B54" t="s">
        <v>71</v>
      </c>
      <c r="C54" t="s">
        <v>185</v>
      </c>
      <c r="D54" t="s">
        <v>186</v>
      </c>
      <c r="E54" t="s">
        <v>187</v>
      </c>
      <c r="F54" s="62">
        <v>55449</v>
      </c>
      <c r="G54" t="s">
        <v>91</v>
      </c>
      <c r="H54">
        <v>3</v>
      </c>
      <c r="I54">
        <v>27003</v>
      </c>
      <c r="J54" t="s">
        <v>68</v>
      </c>
      <c r="K54" t="s">
        <v>69</v>
      </c>
      <c r="L54" t="s">
        <v>70</v>
      </c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 s="24">
        <f t="shared" si="0"/>
        <v>0</v>
      </c>
    </row>
    <row r="55" spans="1:39" s="7" customFormat="1" x14ac:dyDescent="0.2">
      <c r="A55" s="61">
        <v>667</v>
      </c>
      <c r="B55" t="s">
        <v>75</v>
      </c>
      <c r="C55" t="s">
        <v>188</v>
      </c>
      <c r="D55" t="s">
        <v>88</v>
      </c>
      <c r="E55" t="s">
        <v>187</v>
      </c>
      <c r="F55" s="62">
        <v>55434</v>
      </c>
      <c r="G55" t="s">
        <v>91</v>
      </c>
      <c r="H55">
        <v>3</v>
      </c>
      <c r="I55">
        <v>27003</v>
      </c>
      <c r="J55" t="s">
        <v>68</v>
      </c>
      <c r="K55" t="s">
        <v>69</v>
      </c>
      <c r="L55" t="s">
        <v>70</v>
      </c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 s="24">
        <f t="shared" si="0"/>
        <v>0</v>
      </c>
    </row>
    <row r="56" spans="1:39" s="7" customFormat="1" x14ac:dyDescent="0.2">
      <c r="A56" s="61">
        <v>671</v>
      </c>
      <c r="B56" t="s">
        <v>75</v>
      </c>
      <c r="C56" t="s">
        <v>189</v>
      </c>
      <c r="D56" t="s">
        <v>169</v>
      </c>
      <c r="E56" t="s">
        <v>170</v>
      </c>
      <c r="F56" s="62">
        <v>58078</v>
      </c>
      <c r="G56" t="s">
        <v>171</v>
      </c>
      <c r="H56">
        <v>21</v>
      </c>
      <c r="I56">
        <v>27021</v>
      </c>
      <c r="J56" t="s">
        <v>80</v>
      </c>
      <c r="K56"/>
      <c r="L56" t="s">
        <v>81</v>
      </c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 s="24">
        <f t="shared" si="0"/>
        <v>0</v>
      </c>
    </row>
    <row r="57" spans="1:39" s="7" customFormat="1" x14ac:dyDescent="0.2">
      <c r="A57" s="61">
        <v>672</v>
      </c>
      <c r="B57" t="s">
        <v>75</v>
      </c>
      <c r="C57" t="s">
        <v>190</v>
      </c>
      <c r="D57" t="s">
        <v>191</v>
      </c>
      <c r="E57" t="s">
        <v>192</v>
      </c>
      <c r="F57" s="62">
        <v>56308</v>
      </c>
      <c r="G57" t="s">
        <v>193</v>
      </c>
      <c r="H57">
        <v>41</v>
      </c>
      <c r="I57">
        <v>27041</v>
      </c>
      <c r="J57" t="s">
        <v>80</v>
      </c>
      <c r="K57"/>
      <c r="L57" t="s">
        <v>194</v>
      </c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 s="24">
        <f t="shared" si="0"/>
        <v>0</v>
      </c>
    </row>
    <row r="58" spans="1:39" s="7" customFormat="1" x14ac:dyDescent="0.2">
      <c r="A58" s="61">
        <v>675</v>
      </c>
      <c r="B58" t="s">
        <v>71</v>
      </c>
      <c r="C58" t="s">
        <v>195</v>
      </c>
      <c r="D58" t="s">
        <v>196</v>
      </c>
      <c r="E58" t="s">
        <v>112</v>
      </c>
      <c r="F58" s="62">
        <v>55435</v>
      </c>
      <c r="G58" t="s">
        <v>67</v>
      </c>
      <c r="H58">
        <v>53</v>
      </c>
      <c r="I58">
        <v>27053</v>
      </c>
      <c r="J58" t="s">
        <v>68</v>
      </c>
      <c r="K58" t="s">
        <v>69</v>
      </c>
      <c r="L58" t="s">
        <v>70</v>
      </c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 s="24">
        <f t="shared" si="0"/>
        <v>0</v>
      </c>
    </row>
    <row r="59" spans="1:39" s="7" customFormat="1" x14ac:dyDescent="0.2">
      <c r="A59" s="61">
        <v>677</v>
      </c>
      <c r="B59" t="s">
        <v>71</v>
      </c>
      <c r="C59" t="s">
        <v>197</v>
      </c>
      <c r="D59" t="s">
        <v>198</v>
      </c>
      <c r="E59" t="s">
        <v>199</v>
      </c>
      <c r="F59" s="62">
        <v>56201</v>
      </c>
      <c r="G59" t="s">
        <v>200</v>
      </c>
      <c r="H59">
        <v>67</v>
      </c>
      <c r="I59">
        <v>27067</v>
      </c>
      <c r="J59" t="s">
        <v>80</v>
      </c>
      <c r="K59"/>
      <c r="L59" t="s">
        <v>201</v>
      </c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 s="24">
        <f t="shared" si="0"/>
        <v>0</v>
      </c>
    </row>
    <row r="60" spans="1:39" s="7" customFormat="1" x14ac:dyDescent="0.2">
      <c r="A60" s="61">
        <v>679</v>
      </c>
      <c r="B60" t="s">
        <v>71</v>
      </c>
      <c r="C60" t="s">
        <v>202</v>
      </c>
      <c r="D60" t="s">
        <v>150</v>
      </c>
      <c r="E60" t="s">
        <v>203</v>
      </c>
      <c r="F60" s="62">
        <v>56721</v>
      </c>
      <c r="G60" t="s">
        <v>204</v>
      </c>
      <c r="H60">
        <v>119</v>
      </c>
      <c r="I60">
        <v>27119</v>
      </c>
      <c r="J60" t="s">
        <v>68</v>
      </c>
      <c r="K60" t="s">
        <v>205</v>
      </c>
      <c r="L60" t="s">
        <v>102</v>
      </c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 s="24">
        <f t="shared" si="0"/>
        <v>0</v>
      </c>
    </row>
    <row r="61" spans="1:39" s="7" customFormat="1" x14ac:dyDescent="0.2">
      <c r="A61" s="61">
        <v>680</v>
      </c>
      <c r="B61" t="s">
        <v>71</v>
      </c>
      <c r="C61" t="s">
        <v>206</v>
      </c>
      <c r="D61" t="s">
        <v>207</v>
      </c>
      <c r="E61" t="s">
        <v>135</v>
      </c>
      <c r="F61" s="62">
        <v>55108</v>
      </c>
      <c r="G61" t="s">
        <v>129</v>
      </c>
      <c r="H61">
        <v>123</v>
      </c>
      <c r="I61">
        <v>27123</v>
      </c>
      <c r="J61" t="s">
        <v>68</v>
      </c>
      <c r="K61" t="s">
        <v>69</v>
      </c>
      <c r="L61" t="s">
        <v>70</v>
      </c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 s="24">
        <f t="shared" si="0"/>
        <v>0</v>
      </c>
    </row>
    <row r="62" spans="1:39" s="7" customFormat="1" x14ac:dyDescent="0.2">
      <c r="A62" s="61">
        <v>686</v>
      </c>
      <c r="B62" t="s">
        <v>71</v>
      </c>
      <c r="C62" t="s">
        <v>208</v>
      </c>
      <c r="D62" t="s">
        <v>207</v>
      </c>
      <c r="E62" t="s">
        <v>108</v>
      </c>
      <c r="F62" s="62">
        <v>55057</v>
      </c>
      <c r="G62" t="s">
        <v>109</v>
      </c>
      <c r="H62">
        <v>131</v>
      </c>
      <c r="I62">
        <v>27131</v>
      </c>
      <c r="J62" t="s">
        <v>80</v>
      </c>
      <c r="K62"/>
      <c r="L62" t="s">
        <v>110</v>
      </c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 s="24">
        <f t="shared" si="0"/>
        <v>0</v>
      </c>
    </row>
    <row r="63" spans="1:39" s="7" customFormat="1" x14ac:dyDescent="0.2">
      <c r="A63" s="61">
        <v>693</v>
      </c>
      <c r="B63" t="s">
        <v>71</v>
      </c>
      <c r="C63" t="s">
        <v>209</v>
      </c>
      <c r="D63" t="s">
        <v>207</v>
      </c>
      <c r="E63" t="s">
        <v>115</v>
      </c>
      <c r="F63" s="62">
        <v>55125</v>
      </c>
      <c r="G63" t="s">
        <v>116</v>
      </c>
      <c r="H63">
        <v>163</v>
      </c>
      <c r="I63">
        <v>27163</v>
      </c>
      <c r="J63" t="s">
        <v>68</v>
      </c>
      <c r="K63" t="s">
        <v>69</v>
      </c>
      <c r="L63" t="s">
        <v>70</v>
      </c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 s="24">
        <f t="shared" si="0"/>
        <v>0</v>
      </c>
    </row>
    <row r="64" spans="1:39" s="7" customFormat="1" x14ac:dyDescent="0.2">
      <c r="A64" s="61">
        <v>700</v>
      </c>
      <c r="B64" t="s">
        <v>71</v>
      </c>
      <c r="C64" t="s">
        <v>210</v>
      </c>
      <c r="D64" t="s">
        <v>211</v>
      </c>
      <c r="E64" t="s">
        <v>139</v>
      </c>
      <c r="F64" s="62">
        <v>55416</v>
      </c>
      <c r="G64" t="s">
        <v>67</v>
      </c>
      <c r="H64">
        <v>53</v>
      </c>
      <c r="I64">
        <v>27053</v>
      </c>
      <c r="J64" t="s">
        <v>68</v>
      </c>
      <c r="K64" t="s">
        <v>69</v>
      </c>
      <c r="L64" t="s">
        <v>70</v>
      </c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 s="24">
        <f t="shared" si="0"/>
        <v>0</v>
      </c>
    </row>
    <row r="65" spans="1:39" s="7" customFormat="1" x14ac:dyDescent="0.2">
      <c r="A65" s="61">
        <v>701</v>
      </c>
      <c r="B65" t="s">
        <v>71</v>
      </c>
      <c r="C65" t="s">
        <v>212</v>
      </c>
      <c r="D65" t="s">
        <v>213</v>
      </c>
      <c r="E65" t="s">
        <v>119</v>
      </c>
      <c r="F65" s="62">
        <v>55407</v>
      </c>
      <c r="G65" t="s">
        <v>67</v>
      </c>
      <c r="H65">
        <v>53</v>
      </c>
      <c r="I65">
        <v>27053</v>
      </c>
      <c r="J65" t="s">
        <v>68</v>
      </c>
      <c r="K65" t="s">
        <v>69</v>
      </c>
      <c r="L65" t="s">
        <v>70</v>
      </c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 s="24">
        <f t="shared" si="0"/>
        <v>0</v>
      </c>
    </row>
    <row r="66" spans="1:39" s="7" customFormat="1" x14ac:dyDescent="0.2">
      <c r="A66" s="61">
        <v>707</v>
      </c>
      <c r="B66" t="s">
        <v>71</v>
      </c>
      <c r="C66" t="s">
        <v>214</v>
      </c>
      <c r="D66" t="s">
        <v>93</v>
      </c>
      <c r="E66" t="s">
        <v>112</v>
      </c>
      <c r="F66" s="62">
        <v>55435</v>
      </c>
      <c r="G66" t="s">
        <v>67</v>
      </c>
      <c r="H66">
        <v>53</v>
      </c>
      <c r="I66">
        <v>27053</v>
      </c>
      <c r="J66" t="s">
        <v>68</v>
      </c>
      <c r="K66" t="s">
        <v>69</v>
      </c>
      <c r="L66" t="s">
        <v>70</v>
      </c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 s="24">
        <f t="shared" si="0"/>
        <v>0</v>
      </c>
    </row>
    <row r="67" spans="1:39" s="7" customFormat="1" x14ac:dyDescent="0.2">
      <c r="A67" s="61">
        <v>708</v>
      </c>
      <c r="B67" t="s">
        <v>71</v>
      </c>
      <c r="C67" t="s">
        <v>215</v>
      </c>
      <c r="D67" t="s">
        <v>186</v>
      </c>
      <c r="E67" t="s">
        <v>124</v>
      </c>
      <c r="F67" s="62">
        <v>55369</v>
      </c>
      <c r="G67" t="s">
        <v>67</v>
      </c>
      <c r="H67">
        <v>53</v>
      </c>
      <c r="I67">
        <v>27053</v>
      </c>
      <c r="J67" t="s">
        <v>68</v>
      </c>
      <c r="K67" t="s">
        <v>69</v>
      </c>
      <c r="L67" t="s">
        <v>70</v>
      </c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 s="24">
        <f t="shared" si="0"/>
        <v>0</v>
      </c>
    </row>
    <row r="68" spans="1:39" s="7" customFormat="1" x14ac:dyDescent="0.2">
      <c r="A68" s="61">
        <v>709</v>
      </c>
      <c r="B68" t="s">
        <v>71</v>
      </c>
      <c r="C68" t="s">
        <v>216</v>
      </c>
      <c r="D68" t="s">
        <v>121</v>
      </c>
      <c r="E68" t="s">
        <v>84</v>
      </c>
      <c r="F68" s="62">
        <v>55337</v>
      </c>
      <c r="G68" t="s">
        <v>85</v>
      </c>
      <c r="H68">
        <v>37</v>
      </c>
      <c r="I68">
        <v>27037</v>
      </c>
      <c r="J68" t="s">
        <v>68</v>
      </c>
      <c r="K68" t="s">
        <v>69</v>
      </c>
      <c r="L68" t="s">
        <v>70</v>
      </c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 s="24">
        <f t="shared" si="0"/>
        <v>0</v>
      </c>
    </row>
    <row r="69" spans="1:39" s="7" customFormat="1" x14ac:dyDescent="0.2">
      <c r="A69" s="61">
        <v>722</v>
      </c>
      <c r="B69" t="s">
        <v>71</v>
      </c>
      <c r="C69" t="s">
        <v>217</v>
      </c>
      <c r="D69" t="s">
        <v>207</v>
      </c>
      <c r="E69" t="s">
        <v>128</v>
      </c>
      <c r="F69" s="62">
        <v>55109</v>
      </c>
      <c r="G69" t="s">
        <v>129</v>
      </c>
      <c r="H69">
        <v>123</v>
      </c>
      <c r="I69">
        <v>27123</v>
      </c>
      <c r="J69" t="s">
        <v>68</v>
      </c>
      <c r="K69" t="s">
        <v>69</v>
      </c>
      <c r="L69" t="s">
        <v>70</v>
      </c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 s="24">
        <f t="shared" si="0"/>
        <v>0</v>
      </c>
    </row>
    <row r="70" spans="1:39" s="7" customFormat="1" x14ac:dyDescent="0.2">
      <c r="A70" s="61">
        <v>731</v>
      </c>
      <c r="B70" t="s">
        <v>71</v>
      </c>
      <c r="C70" t="s">
        <v>218</v>
      </c>
      <c r="D70" t="s">
        <v>93</v>
      </c>
      <c r="E70" t="s">
        <v>167</v>
      </c>
      <c r="F70" s="62">
        <v>55121</v>
      </c>
      <c r="G70" t="s">
        <v>85</v>
      </c>
      <c r="H70">
        <v>37</v>
      </c>
      <c r="I70">
        <v>27037</v>
      </c>
      <c r="J70" t="s">
        <v>68</v>
      </c>
      <c r="K70" t="s">
        <v>69</v>
      </c>
      <c r="L70" t="s">
        <v>70</v>
      </c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 s="24">
        <f t="shared" si="0"/>
        <v>0</v>
      </c>
    </row>
    <row r="71" spans="1:39" s="7" customFormat="1" x14ac:dyDescent="0.2">
      <c r="A71" s="61">
        <v>732</v>
      </c>
      <c r="B71" t="s">
        <v>71</v>
      </c>
      <c r="C71" t="s">
        <v>219</v>
      </c>
      <c r="D71" t="s">
        <v>93</v>
      </c>
      <c r="E71" t="s">
        <v>220</v>
      </c>
      <c r="F71" s="62">
        <v>56001</v>
      </c>
      <c r="G71" t="s">
        <v>221</v>
      </c>
      <c r="H71">
        <v>13</v>
      </c>
      <c r="I71">
        <v>27013</v>
      </c>
      <c r="J71" t="s">
        <v>80</v>
      </c>
      <c r="K71"/>
      <c r="L71" t="s">
        <v>96</v>
      </c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 s="24">
        <f t="shared" si="0"/>
        <v>0</v>
      </c>
    </row>
    <row r="72" spans="1:39" s="7" customFormat="1" x14ac:dyDescent="0.2">
      <c r="A72" s="61">
        <v>733</v>
      </c>
      <c r="B72" t="s">
        <v>75</v>
      </c>
      <c r="C72" t="s">
        <v>222</v>
      </c>
      <c r="D72" t="s">
        <v>93</v>
      </c>
      <c r="E72" t="s">
        <v>183</v>
      </c>
      <c r="F72" s="62">
        <v>56377</v>
      </c>
      <c r="G72" t="s">
        <v>144</v>
      </c>
      <c r="H72">
        <v>145</v>
      </c>
      <c r="I72">
        <v>27145</v>
      </c>
      <c r="J72" t="s">
        <v>68</v>
      </c>
      <c r="K72" t="s">
        <v>143</v>
      </c>
      <c r="L72" t="s">
        <v>81</v>
      </c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 s="24">
        <f t="shared" si="0"/>
        <v>0</v>
      </c>
    </row>
    <row r="73" spans="1:39" s="7" customFormat="1" x14ac:dyDescent="0.2">
      <c r="A73" s="61">
        <v>735</v>
      </c>
      <c r="B73" t="s">
        <v>75</v>
      </c>
      <c r="C73" t="s">
        <v>223</v>
      </c>
      <c r="D73" t="s">
        <v>224</v>
      </c>
      <c r="E73" t="s">
        <v>225</v>
      </c>
      <c r="F73" s="62">
        <v>55422</v>
      </c>
      <c r="G73" t="s">
        <v>67</v>
      </c>
      <c r="H73">
        <v>53</v>
      </c>
      <c r="I73">
        <v>27053</v>
      </c>
      <c r="J73" t="s">
        <v>68</v>
      </c>
      <c r="K73" t="s">
        <v>69</v>
      </c>
      <c r="L73" t="s">
        <v>70</v>
      </c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 s="24">
        <f t="shared" ref="AM73:AM136" si="1">SUM(X73+AK73)</f>
        <v>0</v>
      </c>
    </row>
    <row r="74" spans="1:39" s="7" customFormat="1" x14ac:dyDescent="0.2">
      <c r="A74" s="61">
        <v>736</v>
      </c>
      <c r="B74" t="s">
        <v>71</v>
      </c>
      <c r="C74" t="s">
        <v>226</v>
      </c>
      <c r="D74" t="s">
        <v>224</v>
      </c>
      <c r="E74" t="s">
        <v>84</v>
      </c>
      <c r="F74" s="62">
        <v>55337</v>
      </c>
      <c r="G74" t="s">
        <v>85</v>
      </c>
      <c r="H74">
        <v>37</v>
      </c>
      <c r="I74">
        <v>27037</v>
      </c>
      <c r="J74" t="s">
        <v>68</v>
      </c>
      <c r="K74" t="s">
        <v>69</v>
      </c>
      <c r="L74" t="s">
        <v>70</v>
      </c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 s="24">
        <f t="shared" si="1"/>
        <v>0</v>
      </c>
    </row>
    <row r="75" spans="1:39" s="7" customFormat="1" x14ac:dyDescent="0.2">
      <c r="A75" s="61">
        <v>737</v>
      </c>
      <c r="B75" t="s">
        <v>71</v>
      </c>
      <c r="C75" t="s">
        <v>227</v>
      </c>
      <c r="D75" t="s">
        <v>93</v>
      </c>
      <c r="E75" t="s">
        <v>161</v>
      </c>
      <c r="F75" s="62">
        <v>55805</v>
      </c>
      <c r="G75" t="s">
        <v>160</v>
      </c>
      <c r="H75">
        <v>137</v>
      </c>
      <c r="I75">
        <v>27137</v>
      </c>
      <c r="J75" t="s">
        <v>68</v>
      </c>
      <c r="K75" t="s">
        <v>161</v>
      </c>
      <c r="L75" t="s">
        <v>162</v>
      </c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 s="24">
        <f t="shared" si="1"/>
        <v>0</v>
      </c>
    </row>
    <row r="76" spans="1:39" s="7" customFormat="1" x14ac:dyDescent="0.2">
      <c r="A76" s="61">
        <v>742</v>
      </c>
      <c r="B76" t="s">
        <v>75</v>
      </c>
      <c r="C76" t="s">
        <v>228</v>
      </c>
      <c r="D76" t="s">
        <v>229</v>
      </c>
      <c r="E76" t="s">
        <v>230</v>
      </c>
      <c r="F76" s="62">
        <v>55344</v>
      </c>
      <c r="G76" t="s">
        <v>67</v>
      </c>
      <c r="H76">
        <v>53</v>
      </c>
      <c r="I76">
        <v>27053</v>
      </c>
      <c r="J76" t="s">
        <v>68</v>
      </c>
      <c r="K76" t="s">
        <v>69</v>
      </c>
      <c r="L76" t="s">
        <v>70</v>
      </c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 s="24">
        <f t="shared" si="1"/>
        <v>0</v>
      </c>
    </row>
    <row r="77" spans="1:39" s="7" customFormat="1" x14ac:dyDescent="0.2">
      <c r="A77" s="61">
        <v>743</v>
      </c>
      <c r="B77" t="s">
        <v>71</v>
      </c>
      <c r="C77" t="s">
        <v>231</v>
      </c>
      <c r="D77" t="s">
        <v>232</v>
      </c>
      <c r="E77" t="s">
        <v>143</v>
      </c>
      <c r="F77" s="62">
        <v>56303</v>
      </c>
      <c r="G77" t="s">
        <v>144</v>
      </c>
      <c r="H77">
        <v>145</v>
      </c>
      <c r="I77">
        <v>27145</v>
      </c>
      <c r="J77" t="s">
        <v>68</v>
      </c>
      <c r="K77" t="s">
        <v>143</v>
      </c>
      <c r="L77" t="s">
        <v>81</v>
      </c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 s="24">
        <f t="shared" si="1"/>
        <v>0</v>
      </c>
    </row>
    <row r="78" spans="1:39" s="7" customFormat="1" x14ac:dyDescent="0.2">
      <c r="A78" s="61">
        <v>744</v>
      </c>
      <c r="B78" t="s">
        <v>71</v>
      </c>
      <c r="C78" t="s">
        <v>233</v>
      </c>
      <c r="D78" t="s">
        <v>121</v>
      </c>
      <c r="E78" t="s">
        <v>90</v>
      </c>
      <c r="F78" s="62">
        <v>55433</v>
      </c>
      <c r="G78" t="s">
        <v>91</v>
      </c>
      <c r="H78">
        <v>3</v>
      </c>
      <c r="I78">
        <v>27003</v>
      </c>
      <c r="J78" t="s">
        <v>68</v>
      </c>
      <c r="K78" t="s">
        <v>69</v>
      </c>
      <c r="L78" t="s">
        <v>70</v>
      </c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 s="24">
        <f t="shared" si="1"/>
        <v>0</v>
      </c>
    </row>
    <row r="79" spans="1:39" s="7" customFormat="1" x14ac:dyDescent="0.2">
      <c r="A79" s="61">
        <v>746</v>
      </c>
      <c r="B79" t="s">
        <v>71</v>
      </c>
      <c r="C79" t="s">
        <v>234</v>
      </c>
      <c r="D79" t="s">
        <v>235</v>
      </c>
      <c r="E79" t="s">
        <v>236</v>
      </c>
      <c r="F79" s="62">
        <v>55060</v>
      </c>
      <c r="G79" t="s">
        <v>237</v>
      </c>
      <c r="H79">
        <v>147</v>
      </c>
      <c r="I79">
        <v>27147</v>
      </c>
      <c r="J79" t="s">
        <v>80</v>
      </c>
      <c r="K79"/>
      <c r="L79" t="s">
        <v>110</v>
      </c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 s="24">
        <f t="shared" si="1"/>
        <v>0</v>
      </c>
    </row>
    <row r="80" spans="1:39" s="7" customFormat="1" x14ac:dyDescent="0.2">
      <c r="A80" s="61">
        <v>748</v>
      </c>
      <c r="B80" t="s">
        <v>71</v>
      </c>
      <c r="C80" t="s">
        <v>212</v>
      </c>
      <c r="D80" t="s">
        <v>213</v>
      </c>
      <c r="E80" t="s">
        <v>187</v>
      </c>
      <c r="F80" s="62">
        <v>55434</v>
      </c>
      <c r="G80" t="s">
        <v>91</v>
      </c>
      <c r="H80">
        <v>3</v>
      </c>
      <c r="I80">
        <v>27003</v>
      </c>
      <c r="J80" t="s">
        <v>68</v>
      </c>
      <c r="K80" t="s">
        <v>69</v>
      </c>
      <c r="L80" t="s">
        <v>70</v>
      </c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 s="24">
        <f t="shared" si="1"/>
        <v>0</v>
      </c>
    </row>
    <row r="81" spans="1:39" s="7" customFormat="1" x14ac:dyDescent="0.2">
      <c r="A81" s="61">
        <v>749</v>
      </c>
      <c r="B81" t="s">
        <v>75</v>
      </c>
      <c r="C81" t="s">
        <v>238</v>
      </c>
      <c r="D81" t="s">
        <v>239</v>
      </c>
      <c r="E81" t="s">
        <v>135</v>
      </c>
      <c r="F81" s="62">
        <v>55104</v>
      </c>
      <c r="G81" t="s">
        <v>129</v>
      </c>
      <c r="H81">
        <v>123</v>
      </c>
      <c r="I81">
        <v>27123</v>
      </c>
      <c r="J81" t="s">
        <v>68</v>
      </c>
      <c r="K81" t="s">
        <v>69</v>
      </c>
      <c r="L81" t="s">
        <v>70</v>
      </c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 s="24">
        <f t="shared" si="1"/>
        <v>0</v>
      </c>
    </row>
    <row r="82" spans="1:39" s="7" customFormat="1" x14ac:dyDescent="0.2">
      <c r="A82" s="61">
        <v>751</v>
      </c>
      <c r="B82" t="s">
        <v>75</v>
      </c>
      <c r="C82" t="s">
        <v>240</v>
      </c>
      <c r="D82" t="s">
        <v>239</v>
      </c>
      <c r="E82" t="s">
        <v>115</v>
      </c>
      <c r="F82" s="62">
        <v>55125</v>
      </c>
      <c r="G82" t="s">
        <v>116</v>
      </c>
      <c r="H82">
        <v>163</v>
      </c>
      <c r="I82">
        <v>27163</v>
      </c>
      <c r="J82" t="s">
        <v>68</v>
      </c>
      <c r="K82" t="s">
        <v>69</v>
      </c>
      <c r="L82" t="s">
        <v>70</v>
      </c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 s="24">
        <f t="shared" si="1"/>
        <v>0</v>
      </c>
    </row>
    <row r="83" spans="1:39" s="7" customFormat="1" x14ac:dyDescent="0.2">
      <c r="A83" s="61">
        <v>753</v>
      </c>
      <c r="B83" t="s">
        <v>71</v>
      </c>
      <c r="C83" t="s">
        <v>241</v>
      </c>
      <c r="D83" t="s">
        <v>242</v>
      </c>
      <c r="E83" t="s">
        <v>128</v>
      </c>
      <c r="F83" s="62">
        <v>55109</v>
      </c>
      <c r="G83" t="s">
        <v>129</v>
      </c>
      <c r="H83">
        <v>123</v>
      </c>
      <c r="I83">
        <v>27123</v>
      </c>
      <c r="J83" t="s">
        <v>68</v>
      </c>
      <c r="K83" t="s">
        <v>69</v>
      </c>
      <c r="L83" t="s">
        <v>70</v>
      </c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 s="24">
        <f t="shared" si="1"/>
        <v>0</v>
      </c>
    </row>
    <row r="84" spans="1:39" s="7" customFormat="1" x14ac:dyDescent="0.2">
      <c r="A84" s="61">
        <v>755</v>
      </c>
      <c r="B84" t="s">
        <v>71</v>
      </c>
      <c r="C84" t="s">
        <v>243</v>
      </c>
      <c r="D84" t="s">
        <v>121</v>
      </c>
      <c r="E84" t="s">
        <v>244</v>
      </c>
      <c r="F84" s="62">
        <v>55082</v>
      </c>
      <c r="G84" t="s">
        <v>116</v>
      </c>
      <c r="H84">
        <v>163</v>
      </c>
      <c r="I84">
        <v>27163</v>
      </c>
      <c r="J84" t="s">
        <v>68</v>
      </c>
      <c r="K84" t="s">
        <v>69</v>
      </c>
      <c r="L84" t="s">
        <v>70</v>
      </c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 s="24">
        <f t="shared" si="1"/>
        <v>0</v>
      </c>
    </row>
    <row r="85" spans="1:39" s="7" customFormat="1" x14ac:dyDescent="0.2">
      <c r="A85" s="61">
        <v>758</v>
      </c>
      <c r="B85" t="s">
        <v>71</v>
      </c>
      <c r="C85" t="s">
        <v>245</v>
      </c>
      <c r="D85" t="s">
        <v>207</v>
      </c>
      <c r="E85" t="s">
        <v>246</v>
      </c>
      <c r="F85" s="62">
        <v>55025</v>
      </c>
      <c r="G85" t="s">
        <v>116</v>
      </c>
      <c r="H85">
        <v>163</v>
      </c>
      <c r="I85">
        <v>27163</v>
      </c>
      <c r="J85" t="s">
        <v>68</v>
      </c>
      <c r="K85" t="s">
        <v>69</v>
      </c>
      <c r="L85" t="s">
        <v>70</v>
      </c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 s="24">
        <f t="shared" si="1"/>
        <v>0</v>
      </c>
    </row>
    <row r="86" spans="1:39" s="7" customFormat="1" x14ac:dyDescent="0.2">
      <c r="A86" s="61">
        <v>759</v>
      </c>
      <c r="B86" t="s">
        <v>75</v>
      </c>
      <c r="C86" t="s">
        <v>247</v>
      </c>
      <c r="D86" t="s">
        <v>248</v>
      </c>
      <c r="E86" t="s">
        <v>249</v>
      </c>
      <c r="F86" s="62">
        <v>56716</v>
      </c>
      <c r="G86" t="s">
        <v>204</v>
      </c>
      <c r="H86">
        <v>119</v>
      </c>
      <c r="I86">
        <v>27119</v>
      </c>
      <c r="J86" t="s">
        <v>68</v>
      </c>
      <c r="K86" t="s">
        <v>205</v>
      </c>
      <c r="L86" t="s">
        <v>102</v>
      </c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 s="24">
        <f t="shared" si="1"/>
        <v>0</v>
      </c>
    </row>
    <row r="87" spans="1:39" s="7" customFormat="1" x14ac:dyDescent="0.2">
      <c r="A87" s="61">
        <v>761</v>
      </c>
      <c r="B87" t="s">
        <v>75</v>
      </c>
      <c r="C87" t="s">
        <v>250</v>
      </c>
      <c r="D87" t="s">
        <v>248</v>
      </c>
      <c r="E87" t="s">
        <v>251</v>
      </c>
      <c r="F87" s="62">
        <v>56726</v>
      </c>
      <c r="G87" t="s">
        <v>251</v>
      </c>
      <c r="H87">
        <v>135</v>
      </c>
      <c r="I87">
        <v>27135</v>
      </c>
      <c r="J87" t="s">
        <v>80</v>
      </c>
      <c r="K87"/>
      <c r="L87" t="s">
        <v>102</v>
      </c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 s="24">
        <f t="shared" si="1"/>
        <v>0</v>
      </c>
    </row>
    <row r="88" spans="1:39" s="7" customFormat="1" x14ac:dyDescent="0.2">
      <c r="A88" s="61">
        <v>762</v>
      </c>
      <c r="B88" t="s">
        <v>75</v>
      </c>
      <c r="C88" t="s">
        <v>252</v>
      </c>
      <c r="D88" t="s">
        <v>248</v>
      </c>
      <c r="E88" t="s">
        <v>253</v>
      </c>
      <c r="F88" s="62">
        <v>56601</v>
      </c>
      <c r="G88" t="s">
        <v>254</v>
      </c>
      <c r="H88">
        <v>7</v>
      </c>
      <c r="I88">
        <v>27007</v>
      </c>
      <c r="J88" t="s">
        <v>80</v>
      </c>
      <c r="K88"/>
      <c r="L88" t="s">
        <v>102</v>
      </c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 s="24">
        <f t="shared" si="1"/>
        <v>0</v>
      </c>
    </row>
    <row r="89" spans="1:39" s="7" customFormat="1" x14ac:dyDescent="0.2">
      <c r="A89" s="61">
        <v>763</v>
      </c>
      <c r="B89" t="s">
        <v>75</v>
      </c>
      <c r="C89" t="s">
        <v>255</v>
      </c>
      <c r="D89" t="s">
        <v>248</v>
      </c>
      <c r="E89" t="s">
        <v>256</v>
      </c>
      <c r="F89" s="62">
        <v>56701</v>
      </c>
      <c r="G89" t="s">
        <v>257</v>
      </c>
      <c r="H89">
        <v>113</v>
      </c>
      <c r="I89">
        <v>27113</v>
      </c>
      <c r="J89" t="s">
        <v>80</v>
      </c>
      <c r="K89"/>
      <c r="L89" t="s">
        <v>102</v>
      </c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 s="24">
        <f t="shared" si="1"/>
        <v>0</v>
      </c>
    </row>
    <row r="90" spans="1:39" s="7" customFormat="1" x14ac:dyDescent="0.2">
      <c r="A90" s="61">
        <v>764</v>
      </c>
      <c r="B90" t="s">
        <v>71</v>
      </c>
      <c r="C90" t="s">
        <v>258</v>
      </c>
      <c r="D90" t="s">
        <v>93</v>
      </c>
      <c r="E90" t="s">
        <v>143</v>
      </c>
      <c r="F90" s="62">
        <v>56303</v>
      </c>
      <c r="G90" t="s">
        <v>144</v>
      </c>
      <c r="H90">
        <v>145</v>
      </c>
      <c r="I90">
        <v>27145</v>
      </c>
      <c r="J90" t="s">
        <v>68</v>
      </c>
      <c r="K90" t="s">
        <v>143</v>
      </c>
      <c r="L90" t="s">
        <v>81</v>
      </c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 s="24">
        <f t="shared" si="1"/>
        <v>0</v>
      </c>
    </row>
    <row r="91" spans="1:39" s="7" customFormat="1" x14ac:dyDescent="0.2">
      <c r="A91" s="61">
        <v>770</v>
      </c>
      <c r="B91" t="s">
        <v>75</v>
      </c>
      <c r="C91" t="s">
        <v>259</v>
      </c>
      <c r="D91" t="s">
        <v>169</v>
      </c>
      <c r="E91" t="s">
        <v>170</v>
      </c>
      <c r="F91" s="62">
        <v>58078</v>
      </c>
      <c r="G91" t="s">
        <v>171</v>
      </c>
      <c r="H91">
        <v>21</v>
      </c>
      <c r="I91">
        <v>27021</v>
      </c>
      <c r="J91" t="s">
        <v>80</v>
      </c>
      <c r="K91"/>
      <c r="L91" t="s">
        <v>81</v>
      </c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 s="24">
        <f t="shared" si="1"/>
        <v>0</v>
      </c>
    </row>
    <row r="92" spans="1:39" s="7" customFormat="1" x14ac:dyDescent="0.2">
      <c r="A92" s="61">
        <v>773</v>
      </c>
      <c r="B92" t="s">
        <v>75</v>
      </c>
      <c r="C92" t="s">
        <v>260</v>
      </c>
      <c r="D92" t="s">
        <v>83</v>
      </c>
      <c r="E92" t="s">
        <v>115</v>
      </c>
      <c r="F92" s="62">
        <v>55125</v>
      </c>
      <c r="G92" t="s">
        <v>116</v>
      </c>
      <c r="H92">
        <v>163</v>
      </c>
      <c r="I92">
        <v>27163</v>
      </c>
      <c r="J92" t="s">
        <v>68</v>
      </c>
      <c r="K92" t="s">
        <v>69</v>
      </c>
      <c r="L92" t="s">
        <v>70</v>
      </c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 s="24">
        <f t="shared" si="1"/>
        <v>0</v>
      </c>
    </row>
    <row r="93" spans="1:39" s="7" customFormat="1" x14ac:dyDescent="0.2">
      <c r="A93" s="61">
        <v>777</v>
      </c>
      <c r="B93" t="s">
        <v>75</v>
      </c>
      <c r="C93" t="s">
        <v>261</v>
      </c>
      <c r="D93" t="s">
        <v>239</v>
      </c>
      <c r="E93" t="s">
        <v>167</v>
      </c>
      <c r="F93" s="62">
        <v>55121</v>
      </c>
      <c r="G93" t="s">
        <v>85</v>
      </c>
      <c r="H93">
        <v>37</v>
      </c>
      <c r="I93">
        <v>27037</v>
      </c>
      <c r="J93" t="s">
        <v>68</v>
      </c>
      <c r="K93" t="s">
        <v>69</v>
      </c>
      <c r="L93" t="s">
        <v>70</v>
      </c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 s="24">
        <f t="shared" si="1"/>
        <v>0</v>
      </c>
    </row>
    <row r="94" spans="1:39" s="7" customFormat="1" x14ac:dyDescent="0.2">
      <c r="A94" s="61">
        <v>782</v>
      </c>
      <c r="B94" t="s">
        <v>71</v>
      </c>
      <c r="C94" t="s">
        <v>262</v>
      </c>
      <c r="D94" t="s">
        <v>235</v>
      </c>
      <c r="E94" t="s">
        <v>263</v>
      </c>
      <c r="F94" s="62">
        <v>55905</v>
      </c>
      <c r="G94" t="s">
        <v>264</v>
      </c>
      <c r="H94">
        <v>109</v>
      </c>
      <c r="I94">
        <v>27109</v>
      </c>
      <c r="J94" t="s">
        <v>68</v>
      </c>
      <c r="K94" t="s">
        <v>263</v>
      </c>
      <c r="L94" t="s">
        <v>110</v>
      </c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 s="24">
        <f t="shared" si="1"/>
        <v>0</v>
      </c>
    </row>
    <row r="95" spans="1:39" s="7" customFormat="1" x14ac:dyDescent="0.2">
      <c r="A95" s="61">
        <v>783</v>
      </c>
      <c r="B95" t="s">
        <v>71</v>
      </c>
      <c r="C95" t="s">
        <v>265</v>
      </c>
      <c r="D95" t="s">
        <v>235</v>
      </c>
      <c r="E95" t="s">
        <v>263</v>
      </c>
      <c r="F95" s="62">
        <v>55905</v>
      </c>
      <c r="G95" t="s">
        <v>264</v>
      </c>
      <c r="H95">
        <v>109</v>
      </c>
      <c r="I95">
        <v>27109</v>
      </c>
      <c r="J95" t="s">
        <v>68</v>
      </c>
      <c r="K95" t="s">
        <v>263</v>
      </c>
      <c r="L95" t="s">
        <v>110</v>
      </c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 s="24">
        <f t="shared" si="1"/>
        <v>0</v>
      </c>
    </row>
    <row r="96" spans="1:39" s="7" customFormat="1" x14ac:dyDescent="0.2">
      <c r="A96" s="61">
        <v>794</v>
      </c>
      <c r="B96" t="s">
        <v>71</v>
      </c>
      <c r="C96" t="s">
        <v>266</v>
      </c>
      <c r="D96" t="s">
        <v>235</v>
      </c>
      <c r="E96" t="s">
        <v>263</v>
      </c>
      <c r="F96" s="62">
        <v>55095</v>
      </c>
      <c r="G96" t="s">
        <v>264</v>
      </c>
      <c r="H96">
        <v>109</v>
      </c>
      <c r="I96">
        <v>27109</v>
      </c>
      <c r="J96" t="s">
        <v>68</v>
      </c>
      <c r="K96" t="s">
        <v>263</v>
      </c>
      <c r="L96" t="s">
        <v>110</v>
      </c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 s="24">
        <f t="shared" si="1"/>
        <v>0</v>
      </c>
    </row>
    <row r="97" spans="1:39" s="7" customFormat="1" x14ac:dyDescent="0.2">
      <c r="A97" s="61">
        <v>806</v>
      </c>
      <c r="B97" t="s">
        <v>75</v>
      </c>
      <c r="C97" t="s">
        <v>267</v>
      </c>
      <c r="D97" t="s">
        <v>169</v>
      </c>
      <c r="E97" t="s">
        <v>170</v>
      </c>
      <c r="F97" s="62">
        <v>58078</v>
      </c>
      <c r="G97" t="s">
        <v>171</v>
      </c>
      <c r="H97">
        <v>21</v>
      </c>
      <c r="I97">
        <v>27021</v>
      </c>
      <c r="J97" t="s">
        <v>80</v>
      </c>
      <c r="K97"/>
      <c r="L97" t="s">
        <v>81</v>
      </c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 s="24">
        <f t="shared" si="1"/>
        <v>0</v>
      </c>
    </row>
    <row r="98" spans="1:39" s="7" customFormat="1" x14ac:dyDescent="0.2">
      <c r="A98" s="61">
        <v>811</v>
      </c>
      <c r="B98" t="s">
        <v>75</v>
      </c>
      <c r="C98" t="s">
        <v>268</v>
      </c>
      <c r="D98" t="s">
        <v>169</v>
      </c>
      <c r="E98" t="s">
        <v>170</v>
      </c>
      <c r="F98" s="62">
        <v>58078</v>
      </c>
      <c r="G98" t="s">
        <v>171</v>
      </c>
      <c r="H98">
        <v>21</v>
      </c>
      <c r="I98">
        <v>27021</v>
      </c>
      <c r="J98" t="s">
        <v>80</v>
      </c>
      <c r="K98"/>
      <c r="L98" t="s">
        <v>81</v>
      </c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 s="24">
        <f t="shared" si="1"/>
        <v>0</v>
      </c>
    </row>
    <row r="99" spans="1:39" s="7" customFormat="1" x14ac:dyDescent="0.2">
      <c r="A99" s="61">
        <v>819</v>
      </c>
      <c r="B99" t="s">
        <v>71</v>
      </c>
      <c r="C99" t="s">
        <v>269</v>
      </c>
      <c r="D99" t="s">
        <v>269</v>
      </c>
      <c r="E99" t="s">
        <v>119</v>
      </c>
      <c r="F99" s="62">
        <v>55414</v>
      </c>
      <c r="G99" t="s">
        <v>67</v>
      </c>
      <c r="H99">
        <v>53</v>
      </c>
      <c r="I99">
        <v>27053</v>
      </c>
      <c r="J99" t="s">
        <v>68</v>
      </c>
      <c r="K99" t="s">
        <v>69</v>
      </c>
      <c r="L99" t="s">
        <v>70</v>
      </c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 s="24">
        <f t="shared" si="1"/>
        <v>0</v>
      </c>
    </row>
    <row r="100" spans="1:39" s="7" customFormat="1" x14ac:dyDescent="0.2">
      <c r="A100" s="61">
        <v>825</v>
      </c>
      <c r="B100" t="s">
        <v>75</v>
      </c>
      <c r="C100" t="s">
        <v>270</v>
      </c>
      <c r="D100" t="s">
        <v>131</v>
      </c>
      <c r="E100" t="s">
        <v>271</v>
      </c>
      <c r="F100" s="62">
        <v>56431</v>
      </c>
      <c r="G100" t="s">
        <v>271</v>
      </c>
      <c r="H100">
        <v>1</v>
      </c>
      <c r="I100">
        <v>27001</v>
      </c>
      <c r="J100" t="s">
        <v>80</v>
      </c>
      <c r="K100"/>
      <c r="L100" t="s">
        <v>162</v>
      </c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 s="24">
        <f t="shared" si="1"/>
        <v>0</v>
      </c>
    </row>
    <row r="101" spans="1:39" s="7" customFormat="1" x14ac:dyDescent="0.2">
      <c r="A101" s="61">
        <v>827</v>
      </c>
      <c r="B101" t="s">
        <v>75</v>
      </c>
      <c r="C101" t="s">
        <v>272</v>
      </c>
      <c r="D101" t="s">
        <v>131</v>
      </c>
      <c r="E101" t="s">
        <v>273</v>
      </c>
      <c r="F101" s="62">
        <v>55307</v>
      </c>
      <c r="G101" t="s">
        <v>274</v>
      </c>
      <c r="H101">
        <v>143</v>
      </c>
      <c r="I101">
        <v>27143</v>
      </c>
      <c r="J101" t="s">
        <v>80</v>
      </c>
      <c r="K101"/>
      <c r="L101" t="s">
        <v>96</v>
      </c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 s="24">
        <f t="shared" si="1"/>
        <v>0</v>
      </c>
    </row>
    <row r="102" spans="1:39" s="7" customFormat="1" x14ac:dyDescent="0.2">
      <c r="A102" s="61">
        <v>828</v>
      </c>
      <c r="B102" t="s">
        <v>75</v>
      </c>
      <c r="C102" t="s">
        <v>275</v>
      </c>
      <c r="D102" t="s">
        <v>131</v>
      </c>
      <c r="E102" t="s">
        <v>276</v>
      </c>
      <c r="F102" s="62">
        <v>55705</v>
      </c>
      <c r="G102" t="s">
        <v>160</v>
      </c>
      <c r="H102">
        <v>137</v>
      </c>
      <c r="I102">
        <v>27137</v>
      </c>
      <c r="J102" t="s">
        <v>68</v>
      </c>
      <c r="K102" t="s">
        <v>161</v>
      </c>
      <c r="L102" t="s">
        <v>162</v>
      </c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 s="24">
        <f t="shared" si="1"/>
        <v>0</v>
      </c>
    </row>
    <row r="103" spans="1:39" s="7" customFormat="1" x14ac:dyDescent="0.2">
      <c r="A103" s="61">
        <v>829</v>
      </c>
      <c r="B103" t="s">
        <v>75</v>
      </c>
      <c r="C103" t="s">
        <v>277</v>
      </c>
      <c r="D103" t="s">
        <v>131</v>
      </c>
      <c r="E103" t="s">
        <v>278</v>
      </c>
      <c r="F103" s="62">
        <v>56621</v>
      </c>
      <c r="G103" t="s">
        <v>279</v>
      </c>
      <c r="H103">
        <v>29</v>
      </c>
      <c r="I103">
        <v>27029</v>
      </c>
      <c r="J103" t="s">
        <v>80</v>
      </c>
      <c r="K103"/>
      <c r="L103" t="s">
        <v>102</v>
      </c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 s="24">
        <f t="shared" si="1"/>
        <v>0</v>
      </c>
    </row>
    <row r="104" spans="1:39" s="7" customFormat="1" x14ac:dyDescent="0.2">
      <c r="A104" s="61">
        <v>831</v>
      </c>
      <c r="B104" t="s">
        <v>75</v>
      </c>
      <c r="C104" t="s">
        <v>280</v>
      </c>
      <c r="D104" t="s">
        <v>131</v>
      </c>
      <c r="E104" t="s">
        <v>281</v>
      </c>
      <c r="F104" s="62">
        <v>56215</v>
      </c>
      <c r="G104" t="s">
        <v>282</v>
      </c>
      <c r="H104">
        <v>151</v>
      </c>
      <c r="I104">
        <v>27151</v>
      </c>
      <c r="J104" t="s">
        <v>80</v>
      </c>
      <c r="K104"/>
      <c r="L104" t="s">
        <v>201</v>
      </c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 s="24">
        <f t="shared" si="1"/>
        <v>0</v>
      </c>
    </row>
    <row r="105" spans="1:39" s="7" customFormat="1" x14ac:dyDescent="0.2">
      <c r="A105" s="61">
        <v>832</v>
      </c>
      <c r="B105" t="s">
        <v>75</v>
      </c>
      <c r="C105" t="s">
        <v>283</v>
      </c>
      <c r="D105" t="s">
        <v>131</v>
      </c>
      <c r="E105" t="s">
        <v>284</v>
      </c>
      <c r="F105" s="62">
        <v>56628</v>
      </c>
      <c r="G105" t="s">
        <v>285</v>
      </c>
      <c r="H105">
        <v>61</v>
      </c>
      <c r="I105">
        <v>27061</v>
      </c>
      <c r="J105" t="s">
        <v>80</v>
      </c>
      <c r="K105"/>
      <c r="L105" t="s">
        <v>162</v>
      </c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 s="24">
        <f t="shared" si="1"/>
        <v>0</v>
      </c>
    </row>
    <row r="106" spans="1:39" s="7" customFormat="1" x14ac:dyDescent="0.2">
      <c r="A106" s="61">
        <v>833</v>
      </c>
      <c r="B106" t="s">
        <v>75</v>
      </c>
      <c r="C106" t="s">
        <v>286</v>
      </c>
      <c r="D106" t="s">
        <v>131</v>
      </c>
      <c r="E106" t="s">
        <v>221</v>
      </c>
      <c r="F106" s="62">
        <v>56013</v>
      </c>
      <c r="G106" t="s">
        <v>287</v>
      </c>
      <c r="H106">
        <v>43</v>
      </c>
      <c r="I106">
        <v>27043</v>
      </c>
      <c r="J106" t="s">
        <v>80</v>
      </c>
      <c r="K106"/>
      <c r="L106" t="s">
        <v>96</v>
      </c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 s="24">
        <f t="shared" si="1"/>
        <v>0</v>
      </c>
    </row>
    <row r="107" spans="1:39" s="7" customFormat="1" x14ac:dyDescent="0.2">
      <c r="A107" s="61">
        <v>834</v>
      </c>
      <c r="B107" t="s">
        <v>75</v>
      </c>
      <c r="C107" t="s">
        <v>288</v>
      </c>
      <c r="D107" t="s">
        <v>131</v>
      </c>
      <c r="E107" t="s">
        <v>289</v>
      </c>
      <c r="F107" s="62">
        <v>55720</v>
      </c>
      <c r="G107" t="s">
        <v>290</v>
      </c>
      <c r="H107">
        <v>17</v>
      </c>
      <c r="I107">
        <v>27017</v>
      </c>
      <c r="J107" t="s">
        <v>68</v>
      </c>
      <c r="K107" t="s">
        <v>161</v>
      </c>
      <c r="L107" t="s">
        <v>162</v>
      </c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 s="24">
        <f t="shared" si="1"/>
        <v>0</v>
      </c>
    </row>
    <row r="108" spans="1:39" s="7" customFormat="1" x14ac:dyDescent="0.2">
      <c r="A108" s="61">
        <v>835</v>
      </c>
      <c r="B108" t="s">
        <v>75</v>
      </c>
      <c r="C108" t="s">
        <v>291</v>
      </c>
      <c r="D108" t="s">
        <v>131</v>
      </c>
      <c r="E108" t="s">
        <v>292</v>
      </c>
      <c r="F108" s="62">
        <v>56441</v>
      </c>
      <c r="G108" t="s">
        <v>79</v>
      </c>
      <c r="H108">
        <v>35</v>
      </c>
      <c r="I108">
        <v>27035</v>
      </c>
      <c r="J108" t="s">
        <v>80</v>
      </c>
      <c r="K108"/>
      <c r="L108" t="s">
        <v>81</v>
      </c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 s="24">
        <f t="shared" si="1"/>
        <v>0</v>
      </c>
    </row>
    <row r="109" spans="1:39" s="7" customFormat="1" x14ac:dyDescent="0.2">
      <c r="A109" s="61">
        <v>836</v>
      </c>
      <c r="B109" t="s">
        <v>75</v>
      </c>
      <c r="C109" t="s">
        <v>293</v>
      </c>
      <c r="D109" t="s">
        <v>131</v>
      </c>
      <c r="E109" t="s">
        <v>294</v>
      </c>
      <c r="F109" s="62">
        <v>55723</v>
      </c>
      <c r="G109" t="s">
        <v>160</v>
      </c>
      <c r="H109">
        <v>137</v>
      </c>
      <c r="I109">
        <v>27137</v>
      </c>
      <c r="J109" t="s">
        <v>68</v>
      </c>
      <c r="K109" t="s">
        <v>161</v>
      </c>
      <c r="L109" t="s">
        <v>162</v>
      </c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 s="24">
        <f t="shared" si="1"/>
        <v>0</v>
      </c>
    </row>
    <row r="110" spans="1:39" s="7" customFormat="1" x14ac:dyDescent="0.2">
      <c r="A110" s="61">
        <v>837</v>
      </c>
      <c r="B110" t="s">
        <v>75</v>
      </c>
      <c r="C110" t="s">
        <v>295</v>
      </c>
      <c r="D110" t="s">
        <v>131</v>
      </c>
      <c r="E110" t="s">
        <v>296</v>
      </c>
      <c r="F110" s="62">
        <v>56636</v>
      </c>
      <c r="G110" t="s">
        <v>285</v>
      </c>
      <c r="H110">
        <v>61</v>
      </c>
      <c r="I110">
        <v>27061</v>
      </c>
      <c r="J110" t="s">
        <v>80</v>
      </c>
      <c r="K110"/>
      <c r="L110" t="s">
        <v>162</v>
      </c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 s="24">
        <f t="shared" si="1"/>
        <v>0</v>
      </c>
    </row>
    <row r="111" spans="1:39" s="7" customFormat="1" x14ac:dyDescent="0.2">
      <c r="A111" s="61">
        <v>838</v>
      </c>
      <c r="B111" t="s">
        <v>75</v>
      </c>
      <c r="C111" t="s">
        <v>297</v>
      </c>
      <c r="D111" t="s">
        <v>131</v>
      </c>
      <c r="E111" t="s">
        <v>298</v>
      </c>
      <c r="F111" s="62">
        <v>55731</v>
      </c>
      <c r="G111" t="s">
        <v>160</v>
      </c>
      <c r="H111">
        <v>137</v>
      </c>
      <c r="I111">
        <v>27137</v>
      </c>
      <c r="J111" t="s">
        <v>68</v>
      </c>
      <c r="K111" t="s">
        <v>161</v>
      </c>
      <c r="L111" t="s">
        <v>162</v>
      </c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 s="24">
        <f t="shared" si="1"/>
        <v>0</v>
      </c>
    </row>
    <row r="112" spans="1:39" s="7" customFormat="1" x14ac:dyDescent="0.2">
      <c r="A112" s="61">
        <v>839</v>
      </c>
      <c r="B112" t="s">
        <v>75</v>
      </c>
      <c r="C112" t="s">
        <v>299</v>
      </c>
      <c r="D112" t="s">
        <v>131</v>
      </c>
      <c r="E112" t="s">
        <v>300</v>
      </c>
      <c r="F112" s="62">
        <v>56334</v>
      </c>
      <c r="G112" t="s">
        <v>301</v>
      </c>
      <c r="H112">
        <v>121</v>
      </c>
      <c r="I112">
        <v>27121</v>
      </c>
      <c r="J112" t="s">
        <v>80</v>
      </c>
      <c r="K112"/>
      <c r="L112" t="s">
        <v>194</v>
      </c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 s="24">
        <f t="shared" si="1"/>
        <v>0</v>
      </c>
    </row>
    <row r="113" spans="1:39" s="7" customFormat="1" x14ac:dyDescent="0.2">
      <c r="A113" s="61">
        <v>841</v>
      </c>
      <c r="B113" t="s">
        <v>75</v>
      </c>
      <c r="C113" t="s">
        <v>302</v>
      </c>
      <c r="D113" t="s">
        <v>131</v>
      </c>
      <c r="E113" t="s">
        <v>303</v>
      </c>
      <c r="F113" s="62">
        <v>56649</v>
      </c>
      <c r="G113" t="s">
        <v>304</v>
      </c>
      <c r="H113">
        <v>71</v>
      </c>
      <c r="I113">
        <v>27071</v>
      </c>
      <c r="J113" t="s">
        <v>80</v>
      </c>
      <c r="K113"/>
      <c r="L113" t="s">
        <v>162</v>
      </c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 s="24">
        <f t="shared" si="1"/>
        <v>0</v>
      </c>
    </row>
    <row r="114" spans="1:39" s="7" customFormat="1" x14ac:dyDescent="0.2">
      <c r="A114" s="61">
        <v>842</v>
      </c>
      <c r="B114" t="s">
        <v>75</v>
      </c>
      <c r="C114" t="s">
        <v>305</v>
      </c>
      <c r="D114" t="s">
        <v>131</v>
      </c>
      <c r="E114" t="s">
        <v>306</v>
      </c>
      <c r="F114" s="62">
        <v>55355</v>
      </c>
      <c r="G114" t="s">
        <v>307</v>
      </c>
      <c r="H114">
        <v>93</v>
      </c>
      <c r="I114">
        <v>27093</v>
      </c>
      <c r="J114" t="s">
        <v>80</v>
      </c>
      <c r="K114"/>
      <c r="L114" t="s">
        <v>96</v>
      </c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 s="24">
        <f t="shared" si="1"/>
        <v>0</v>
      </c>
    </row>
    <row r="115" spans="1:39" s="7" customFormat="1" x14ac:dyDescent="0.2">
      <c r="A115" s="61">
        <v>843</v>
      </c>
      <c r="B115" t="s">
        <v>75</v>
      </c>
      <c r="C115" t="s">
        <v>308</v>
      </c>
      <c r="D115" t="s">
        <v>131</v>
      </c>
      <c r="E115" t="s">
        <v>309</v>
      </c>
      <c r="F115" s="62">
        <v>56345</v>
      </c>
      <c r="G115" t="s">
        <v>310</v>
      </c>
      <c r="H115">
        <v>97</v>
      </c>
      <c r="I115">
        <v>27097</v>
      </c>
      <c r="J115" t="s">
        <v>80</v>
      </c>
      <c r="K115"/>
      <c r="L115" t="s">
        <v>81</v>
      </c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 s="24">
        <f t="shared" si="1"/>
        <v>0</v>
      </c>
    </row>
    <row r="116" spans="1:39" s="7" customFormat="1" x14ac:dyDescent="0.2">
      <c r="A116" s="61">
        <v>844</v>
      </c>
      <c r="B116" t="s">
        <v>75</v>
      </c>
      <c r="C116" t="s">
        <v>311</v>
      </c>
      <c r="D116" t="s">
        <v>131</v>
      </c>
      <c r="E116" t="s">
        <v>312</v>
      </c>
      <c r="F116" s="62">
        <v>56347</v>
      </c>
      <c r="G116" t="s">
        <v>313</v>
      </c>
      <c r="H116">
        <v>153</v>
      </c>
      <c r="I116">
        <v>27153</v>
      </c>
      <c r="J116" t="s">
        <v>80</v>
      </c>
      <c r="K116"/>
      <c r="L116" t="s">
        <v>81</v>
      </c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 s="24">
        <f t="shared" si="1"/>
        <v>0</v>
      </c>
    </row>
    <row r="117" spans="1:39" s="7" customFormat="1" x14ac:dyDescent="0.2">
      <c r="A117" s="61">
        <v>845</v>
      </c>
      <c r="B117" t="s">
        <v>75</v>
      </c>
      <c r="C117" t="s">
        <v>314</v>
      </c>
      <c r="D117" t="s">
        <v>131</v>
      </c>
      <c r="E117" t="s">
        <v>315</v>
      </c>
      <c r="F117" s="62">
        <v>56557</v>
      </c>
      <c r="G117" t="s">
        <v>315</v>
      </c>
      <c r="H117">
        <v>87</v>
      </c>
      <c r="I117">
        <v>27087</v>
      </c>
      <c r="J117" t="s">
        <v>80</v>
      </c>
      <c r="K117"/>
      <c r="L117" t="s">
        <v>102</v>
      </c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 s="24">
        <f t="shared" si="1"/>
        <v>0</v>
      </c>
    </row>
    <row r="118" spans="1:39" s="7" customFormat="1" x14ac:dyDescent="0.2">
      <c r="A118" s="61">
        <v>846</v>
      </c>
      <c r="B118" t="s">
        <v>75</v>
      </c>
      <c r="C118" t="s">
        <v>316</v>
      </c>
      <c r="D118" t="s">
        <v>131</v>
      </c>
      <c r="E118" t="s">
        <v>317</v>
      </c>
      <c r="F118" s="62">
        <v>56352</v>
      </c>
      <c r="G118" t="s">
        <v>144</v>
      </c>
      <c r="H118">
        <v>145</v>
      </c>
      <c r="I118">
        <v>27145</v>
      </c>
      <c r="J118" t="s">
        <v>68</v>
      </c>
      <c r="K118" t="s">
        <v>143</v>
      </c>
      <c r="L118" t="s">
        <v>81</v>
      </c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 s="24">
        <f t="shared" si="1"/>
        <v>0</v>
      </c>
    </row>
    <row r="119" spans="1:39" s="7" customFormat="1" x14ac:dyDescent="0.2">
      <c r="A119" s="61">
        <v>848</v>
      </c>
      <c r="B119" t="s">
        <v>75</v>
      </c>
      <c r="C119" t="s">
        <v>318</v>
      </c>
      <c r="D119" t="s">
        <v>131</v>
      </c>
      <c r="E119" t="s">
        <v>319</v>
      </c>
      <c r="F119" s="62">
        <v>55362</v>
      </c>
      <c r="G119" t="s">
        <v>320</v>
      </c>
      <c r="H119">
        <v>171</v>
      </c>
      <c r="I119">
        <v>27171</v>
      </c>
      <c r="J119" t="s">
        <v>68</v>
      </c>
      <c r="K119" t="s">
        <v>69</v>
      </c>
      <c r="L119" t="s">
        <v>81</v>
      </c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 s="24">
        <f t="shared" si="1"/>
        <v>0</v>
      </c>
    </row>
    <row r="120" spans="1:39" s="7" customFormat="1" x14ac:dyDescent="0.2">
      <c r="A120" s="61">
        <v>849</v>
      </c>
      <c r="B120" t="s">
        <v>75</v>
      </c>
      <c r="C120" t="s">
        <v>321</v>
      </c>
      <c r="D120" t="s">
        <v>131</v>
      </c>
      <c r="E120" t="s">
        <v>322</v>
      </c>
      <c r="F120" s="62">
        <v>55767</v>
      </c>
      <c r="G120" t="s">
        <v>290</v>
      </c>
      <c r="H120">
        <v>17</v>
      </c>
      <c r="I120">
        <v>27017</v>
      </c>
      <c r="J120" t="s">
        <v>68</v>
      </c>
      <c r="K120" t="s">
        <v>161</v>
      </c>
      <c r="L120" t="s">
        <v>162</v>
      </c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 s="24">
        <f t="shared" si="1"/>
        <v>0</v>
      </c>
    </row>
    <row r="121" spans="1:39" s="7" customFormat="1" x14ac:dyDescent="0.2">
      <c r="A121" s="61">
        <v>850</v>
      </c>
      <c r="B121" t="s">
        <v>75</v>
      </c>
      <c r="C121" t="s">
        <v>323</v>
      </c>
      <c r="D121" t="s">
        <v>131</v>
      </c>
      <c r="E121" t="s">
        <v>324</v>
      </c>
      <c r="F121" s="62">
        <v>55051</v>
      </c>
      <c r="G121" t="s">
        <v>325</v>
      </c>
      <c r="H121">
        <v>65</v>
      </c>
      <c r="I121">
        <v>27065</v>
      </c>
      <c r="J121" t="s">
        <v>80</v>
      </c>
      <c r="K121"/>
      <c r="L121" t="s">
        <v>81</v>
      </c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 s="24">
        <f t="shared" si="1"/>
        <v>0</v>
      </c>
    </row>
    <row r="122" spans="1:39" s="7" customFormat="1" x14ac:dyDescent="0.2">
      <c r="A122" s="61">
        <v>851</v>
      </c>
      <c r="B122" t="s">
        <v>75</v>
      </c>
      <c r="C122" t="s">
        <v>326</v>
      </c>
      <c r="D122" t="s">
        <v>131</v>
      </c>
      <c r="E122" t="s">
        <v>327</v>
      </c>
      <c r="F122" s="62">
        <v>56359</v>
      </c>
      <c r="G122" t="s">
        <v>328</v>
      </c>
      <c r="H122">
        <v>95</v>
      </c>
      <c r="I122">
        <v>27095</v>
      </c>
      <c r="J122" t="s">
        <v>80</v>
      </c>
      <c r="K122"/>
      <c r="L122" t="s">
        <v>81</v>
      </c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 s="24">
        <f t="shared" si="1"/>
        <v>0</v>
      </c>
    </row>
    <row r="123" spans="1:39" s="7" customFormat="1" x14ac:dyDescent="0.2">
      <c r="A123" s="61">
        <v>852</v>
      </c>
      <c r="B123" t="s">
        <v>75</v>
      </c>
      <c r="C123" t="s">
        <v>329</v>
      </c>
      <c r="D123" t="s">
        <v>131</v>
      </c>
      <c r="E123" t="s">
        <v>330</v>
      </c>
      <c r="F123" s="62">
        <v>56470</v>
      </c>
      <c r="G123" t="s">
        <v>331</v>
      </c>
      <c r="H123">
        <v>57</v>
      </c>
      <c r="I123">
        <v>27057</v>
      </c>
      <c r="J123" t="s">
        <v>80</v>
      </c>
      <c r="K123"/>
      <c r="L123" t="s">
        <v>102</v>
      </c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 s="24">
        <f t="shared" si="1"/>
        <v>0</v>
      </c>
    </row>
    <row r="124" spans="1:39" s="7" customFormat="1" x14ac:dyDescent="0.2">
      <c r="A124" s="61">
        <v>853</v>
      </c>
      <c r="B124" t="s">
        <v>75</v>
      </c>
      <c r="C124" t="s">
        <v>332</v>
      </c>
      <c r="D124" t="s">
        <v>131</v>
      </c>
      <c r="E124" t="s">
        <v>333</v>
      </c>
      <c r="F124" s="62">
        <v>56573</v>
      </c>
      <c r="G124" t="s">
        <v>334</v>
      </c>
      <c r="H124">
        <v>111</v>
      </c>
      <c r="I124">
        <v>27111</v>
      </c>
      <c r="J124" t="s">
        <v>80</v>
      </c>
      <c r="K124"/>
      <c r="L124" t="s">
        <v>194</v>
      </c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 s="24">
        <f t="shared" si="1"/>
        <v>0</v>
      </c>
    </row>
    <row r="125" spans="1:39" s="7" customFormat="1" x14ac:dyDescent="0.2">
      <c r="A125" s="61">
        <v>854</v>
      </c>
      <c r="B125" t="s">
        <v>75</v>
      </c>
      <c r="C125" t="s">
        <v>335</v>
      </c>
      <c r="D125" t="s">
        <v>131</v>
      </c>
      <c r="E125" t="s">
        <v>336</v>
      </c>
      <c r="F125" s="62">
        <v>55371</v>
      </c>
      <c r="G125" t="s">
        <v>337</v>
      </c>
      <c r="H125">
        <v>141</v>
      </c>
      <c r="I125">
        <v>27141</v>
      </c>
      <c r="J125" t="s">
        <v>68</v>
      </c>
      <c r="K125" t="s">
        <v>69</v>
      </c>
      <c r="L125" t="s">
        <v>81</v>
      </c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 s="24">
        <f t="shared" si="1"/>
        <v>0</v>
      </c>
    </row>
    <row r="126" spans="1:39" s="7" customFormat="1" x14ac:dyDescent="0.2">
      <c r="A126" s="61">
        <v>855</v>
      </c>
      <c r="B126" t="s">
        <v>75</v>
      </c>
      <c r="C126" t="s">
        <v>338</v>
      </c>
      <c r="D126" t="s">
        <v>131</v>
      </c>
      <c r="E126" t="s">
        <v>339</v>
      </c>
      <c r="F126" s="62">
        <v>56283</v>
      </c>
      <c r="G126" t="s">
        <v>340</v>
      </c>
      <c r="H126">
        <v>127</v>
      </c>
      <c r="I126">
        <v>27127</v>
      </c>
      <c r="J126" t="s">
        <v>80</v>
      </c>
      <c r="K126"/>
      <c r="L126" t="s">
        <v>201</v>
      </c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 s="24">
        <f t="shared" si="1"/>
        <v>0</v>
      </c>
    </row>
    <row r="127" spans="1:39" s="7" customFormat="1" x14ac:dyDescent="0.2">
      <c r="A127" s="61">
        <v>856</v>
      </c>
      <c r="B127" t="s">
        <v>75</v>
      </c>
      <c r="C127" t="s">
        <v>341</v>
      </c>
      <c r="D127" t="s">
        <v>131</v>
      </c>
      <c r="E127" t="s">
        <v>251</v>
      </c>
      <c r="F127" s="62">
        <v>56751</v>
      </c>
      <c r="G127" t="s">
        <v>251</v>
      </c>
      <c r="H127">
        <v>135</v>
      </c>
      <c r="I127">
        <v>27135</v>
      </c>
      <c r="J127" t="s">
        <v>80</v>
      </c>
      <c r="K127"/>
      <c r="L127" t="s">
        <v>102</v>
      </c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 s="24">
        <f t="shared" si="1"/>
        <v>0</v>
      </c>
    </row>
    <row r="128" spans="1:39" s="7" customFormat="1" x14ac:dyDescent="0.2">
      <c r="A128" s="61">
        <v>857</v>
      </c>
      <c r="B128" t="s">
        <v>75</v>
      </c>
      <c r="C128" t="s">
        <v>342</v>
      </c>
      <c r="D128" t="s">
        <v>131</v>
      </c>
      <c r="E128" t="s">
        <v>343</v>
      </c>
      <c r="F128" s="62">
        <v>56378</v>
      </c>
      <c r="G128" t="s">
        <v>144</v>
      </c>
      <c r="H128">
        <v>145</v>
      </c>
      <c r="I128">
        <v>27145</v>
      </c>
      <c r="J128" t="s">
        <v>68</v>
      </c>
      <c r="K128" t="s">
        <v>143</v>
      </c>
      <c r="L128" t="s">
        <v>81</v>
      </c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 s="24">
        <f t="shared" si="1"/>
        <v>0</v>
      </c>
    </row>
    <row r="129" spans="1:39" s="7" customFormat="1" x14ac:dyDescent="0.2">
      <c r="A129" s="61">
        <v>858</v>
      </c>
      <c r="B129" t="s">
        <v>75</v>
      </c>
      <c r="C129" t="s">
        <v>344</v>
      </c>
      <c r="D129" t="s">
        <v>131</v>
      </c>
      <c r="E129" t="s">
        <v>345</v>
      </c>
      <c r="F129" s="62">
        <v>56085</v>
      </c>
      <c r="G129" t="s">
        <v>106</v>
      </c>
      <c r="H129">
        <v>15</v>
      </c>
      <c r="I129">
        <v>27015</v>
      </c>
      <c r="J129" t="s">
        <v>80</v>
      </c>
      <c r="K129"/>
      <c r="L129" t="s">
        <v>96</v>
      </c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 s="24">
        <f t="shared" si="1"/>
        <v>0</v>
      </c>
    </row>
    <row r="130" spans="1:39" s="7" customFormat="1" x14ac:dyDescent="0.2">
      <c r="A130" s="61">
        <v>860</v>
      </c>
      <c r="B130" t="s">
        <v>75</v>
      </c>
      <c r="C130" t="s">
        <v>346</v>
      </c>
      <c r="D130" t="s">
        <v>131</v>
      </c>
      <c r="E130" t="s">
        <v>347</v>
      </c>
      <c r="F130" s="62">
        <v>56482</v>
      </c>
      <c r="G130" t="s">
        <v>347</v>
      </c>
      <c r="H130">
        <v>159</v>
      </c>
      <c r="I130">
        <v>27159</v>
      </c>
      <c r="J130" t="s">
        <v>80</v>
      </c>
      <c r="K130"/>
      <c r="L130" t="s">
        <v>81</v>
      </c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 s="24">
        <f t="shared" si="1"/>
        <v>0</v>
      </c>
    </row>
    <row r="131" spans="1:39" s="7" customFormat="1" x14ac:dyDescent="0.2">
      <c r="A131" s="61">
        <v>861</v>
      </c>
      <c r="B131" t="s">
        <v>75</v>
      </c>
      <c r="C131" t="s">
        <v>348</v>
      </c>
      <c r="D131" t="s">
        <v>131</v>
      </c>
      <c r="E131" t="s">
        <v>349</v>
      </c>
      <c r="F131" s="62">
        <v>55092</v>
      </c>
      <c r="G131" t="s">
        <v>350</v>
      </c>
      <c r="H131">
        <v>25</v>
      </c>
      <c r="I131">
        <v>27025</v>
      </c>
      <c r="J131" t="s">
        <v>68</v>
      </c>
      <c r="K131" t="s">
        <v>69</v>
      </c>
      <c r="L131" t="s">
        <v>81</v>
      </c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 s="24">
        <f t="shared" si="1"/>
        <v>0</v>
      </c>
    </row>
    <row r="132" spans="1:39" s="7" customFormat="1" x14ac:dyDescent="0.2">
      <c r="A132" s="61">
        <v>862</v>
      </c>
      <c r="B132" t="s">
        <v>75</v>
      </c>
      <c r="C132" t="s">
        <v>351</v>
      </c>
      <c r="D132" t="s">
        <v>131</v>
      </c>
      <c r="E132" t="s">
        <v>159</v>
      </c>
      <c r="F132" s="62">
        <v>55746</v>
      </c>
      <c r="G132" t="s">
        <v>160</v>
      </c>
      <c r="H132">
        <v>137</v>
      </c>
      <c r="I132">
        <v>27137</v>
      </c>
      <c r="J132" t="s">
        <v>68</v>
      </c>
      <c r="K132" t="s">
        <v>161</v>
      </c>
      <c r="L132" t="s">
        <v>162</v>
      </c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 s="24">
        <f t="shared" si="1"/>
        <v>0</v>
      </c>
    </row>
    <row r="133" spans="1:39" s="7" customFormat="1" x14ac:dyDescent="0.2">
      <c r="A133" s="61">
        <v>864</v>
      </c>
      <c r="B133" t="s">
        <v>75</v>
      </c>
      <c r="C133" t="s">
        <v>352</v>
      </c>
      <c r="D133" t="s">
        <v>131</v>
      </c>
      <c r="E133" t="s">
        <v>353</v>
      </c>
      <c r="F133" s="62">
        <v>56353</v>
      </c>
      <c r="G133" t="s">
        <v>328</v>
      </c>
      <c r="H133">
        <v>95</v>
      </c>
      <c r="I133">
        <v>27095</v>
      </c>
      <c r="J133" t="s">
        <v>80</v>
      </c>
      <c r="K133"/>
      <c r="L133" t="s">
        <v>81</v>
      </c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 s="24">
        <f t="shared" si="1"/>
        <v>0</v>
      </c>
    </row>
    <row r="134" spans="1:39" s="7" customFormat="1" x14ac:dyDescent="0.2">
      <c r="A134" s="61">
        <v>865</v>
      </c>
      <c r="B134" t="s">
        <v>75</v>
      </c>
      <c r="C134" t="s">
        <v>354</v>
      </c>
      <c r="D134" t="s">
        <v>131</v>
      </c>
      <c r="E134" t="s">
        <v>353</v>
      </c>
      <c r="F134" s="62">
        <v>56353</v>
      </c>
      <c r="G134" t="s">
        <v>328</v>
      </c>
      <c r="H134">
        <v>95</v>
      </c>
      <c r="I134">
        <v>27095</v>
      </c>
      <c r="J134" t="s">
        <v>80</v>
      </c>
      <c r="K134"/>
      <c r="L134" t="s">
        <v>81</v>
      </c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 s="24">
        <f t="shared" si="1"/>
        <v>0</v>
      </c>
    </row>
    <row r="135" spans="1:39" s="7" customFormat="1" x14ac:dyDescent="0.2">
      <c r="A135" s="61">
        <v>867</v>
      </c>
      <c r="B135" t="s">
        <v>75</v>
      </c>
      <c r="C135" t="s">
        <v>355</v>
      </c>
      <c r="D135" t="s">
        <v>131</v>
      </c>
      <c r="E135" t="s">
        <v>353</v>
      </c>
      <c r="F135" s="62">
        <v>56353</v>
      </c>
      <c r="G135" t="s">
        <v>328</v>
      </c>
      <c r="H135">
        <v>95</v>
      </c>
      <c r="I135">
        <v>27095</v>
      </c>
      <c r="J135" t="s">
        <v>80</v>
      </c>
      <c r="K135"/>
      <c r="L135" t="s">
        <v>81</v>
      </c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 s="24">
        <f t="shared" si="1"/>
        <v>0</v>
      </c>
    </row>
    <row r="136" spans="1:39" s="7" customFormat="1" x14ac:dyDescent="0.2">
      <c r="A136" s="61">
        <v>875</v>
      </c>
      <c r="B136" t="s">
        <v>75</v>
      </c>
      <c r="C136" t="s">
        <v>356</v>
      </c>
      <c r="D136" t="s">
        <v>169</v>
      </c>
      <c r="E136" t="s">
        <v>170</v>
      </c>
      <c r="F136" s="62">
        <v>58078</v>
      </c>
      <c r="G136" t="s">
        <v>171</v>
      </c>
      <c r="H136">
        <v>21</v>
      </c>
      <c r="I136">
        <v>27021</v>
      </c>
      <c r="J136" t="s">
        <v>80</v>
      </c>
      <c r="K136"/>
      <c r="L136" t="s">
        <v>81</v>
      </c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 s="24">
        <f t="shared" si="1"/>
        <v>0</v>
      </c>
    </row>
    <row r="137" spans="1:39" s="7" customFormat="1" x14ac:dyDescent="0.2">
      <c r="A137" s="61">
        <v>891</v>
      </c>
      <c r="B137" t="s">
        <v>71</v>
      </c>
      <c r="C137" t="s">
        <v>357</v>
      </c>
      <c r="D137" t="s">
        <v>211</v>
      </c>
      <c r="E137" t="s">
        <v>135</v>
      </c>
      <c r="F137" s="62">
        <v>55102</v>
      </c>
      <c r="G137" t="s">
        <v>129</v>
      </c>
      <c r="H137">
        <v>123</v>
      </c>
      <c r="I137">
        <v>27123</v>
      </c>
      <c r="J137" t="s">
        <v>68</v>
      </c>
      <c r="K137" t="s">
        <v>69</v>
      </c>
      <c r="L137" t="s">
        <v>70</v>
      </c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 s="24">
        <f t="shared" ref="AM137:AM200" si="2">SUM(X137+AK137)</f>
        <v>0</v>
      </c>
    </row>
    <row r="138" spans="1:39" s="7" customFormat="1" x14ac:dyDescent="0.2">
      <c r="A138" s="61">
        <v>901</v>
      </c>
      <c r="B138" t="s">
        <v>71</v>
      </c>
      <c r="C138" t="s">
        <v>358</v>
      </c>
      <c r="D138" t="s">
        <v>359</v>
      </c>
      <c r="E138" t="s">
        <v>220</v>
      </c>
      <c r="F138" s="62">
        <v>56002</v>
      </c>
      <c r="G138" t="s">
        <v>221</v>
      </c>
      <c r="H138">
        <v>13</v>
      </c>
      <c r="I138">
        <v>27013</v>
      </c>
      <c r="J138" t="s">
        <v>80</v>
      </c>
      <c r="K138"/>
      <c r="L138" t="s">
        <v>96</v>
      </c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 s="24">
        <f t="shared" si="2"/>
        <v>0</v>
      </c>
    </row>
    <row r="139" spans="1:39" s="7" customFormat="1" x14ac:dyDescent="0.2">
      <c r="A139" s="61">
        <v>908</v>
      </c>
      <c r="B139" t="s">
        <v>71</v>
      </c>
      <c r="C139" t="s">
        <v>360</v>
      </c>
      <c r="D139" t="s">
        <v>196</v>
      </c>
      <c r="E139" t="s">
        <v>361</v>
      </c>
      <c r="F139" s="62">
        <v>55317</v>
      </c>
      <c r="G139" t="s">
        <v>154</v>
      </c>
      <c r="H139">
        <v>19</v>
      </c>
      <c r="I139">
        <v>27019</v>
      </c>
      <c r="J139" t="s">
        <v>68</v>
      </c>
      <c r="K139" t="s">
        <v>69</v>
      </c>
      <c r="L139" t="s">
        <v>70</v>
      </c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 s="24">
        <f t="shared" si="2"/>
        <v>0</v>
      </c>
    </row>
    <row r="140" spans="1:39" s="7" customFormat="1" x14ac:dyDescent="0.2">
      <c r="A140" s="61">
        <v>911</v>
      </c>
      <c r="B140" t="s">
        <v>75</v>
      </c>
      <c r="C140" t="s">
        <v>362</v>
      </c>
      <c r="D140" t="s">
        <v>169</v>
      </c>
      <c r="E140" t="s">
        <v>170</v>
      </c>
      <c r="F140" s="62">
        <v>58078</v>
      </c>
      <c r="G140" t="s">
        <v>171</v>
      </c>
      <c r="H140">
        <v>21</v>
      </c>
      <c r="I140">
        <v>27021</v>
      </c>
      <c r="J140" t="s">
        <v>80</v>
      </c>
      <c r="K140"/>
      <c r="L140" t="s">
        <v>81</v>
      </c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 s="24">
        <f t="shared" si="2"/>
        <v>0</v>
      </c>
    </row>
    <row r="141" spans="1:39" s="7" customFormat="1" x14ac:dyDescent="0.2">
      <c r="A141" s="61">
        <v>937</v>
      </c>
      <c r="B141" t="s">
        <v>75</v>
      </c>
      <c r="C141" t="s">
        <v>363</v>
      </c>
      <c r="D141" t="s">
        <v>131</v>
      </c>
      <c r="E141" t="s">
        <v>364</v>
      </c>
      <c r="F141" s="62">
        <v>56362</v>
      </c>
      <c r="G141" t="s">
        <v>144</v>
      </c>
      <c r="H141">
        <v>145</v>
      </c>
      <c r="I141">
        <v>27145</v>
      </c>
      <c r="J141" t="s">
        <v>68</v>
      </c>
      <c r="K141" t="s">
        <v>143</v>
      </c>
      <c r="L141" t="s">
        <v>81</v>
      </c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 s="24">
        <f t="shared" si="2"/>
        <v>0</v>
      </c>
    </row>
    <row r="142" spans="1:39" s="7" customFormat="1" x14ac:dyDescent="0.2">
      <c r="A142" s="61">
        <v>938</v>
      </c>
      <c r="B142" t="s">
        <v>75</v>
      </c>
      <c r="C142" t="s">
        <v>365</v>
      </c>
      <c r="D142" t="s">
        <v>131</v>
      </c>
      <c r="E142" t="s">
        <v>366</v>
      </c>
      <c r="F142" s="62">
        <v>56164</v>
      </c>
      <c r="G142" t="s">
        <v>366</v>
      </c>
      <c r="H142">
        <v>117</v>
      </c>
      <c r="I142">
        <v>27117</v>
      </c>
      <c r="J142" t="s">
        <v>80</v>
      </c>
      <c r="K142"/>
      <c r="L142" t="s">
        <v>201</v>
      </c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 s="24">
        <f t="shared" si="2"/>
        <v>0</v>
      </c>
    </row>
    <row r="143" spans="1:39" s="7" customFormat="1" x14ac:dyDescent="0.2">
      <c r="A143" s="61">
        <v>939</v>
      </c>
      <c r="B143" t="s">
        <v>75</v>
      </c>
      <c r="C143" t="s">
        <v>367</v>
      </c>
      <c r="D143" t="s">
        <v>131</v>
      </c>
      <c r="E143" t="s">
        <v>368</v>
      </c>
      <c r="F143" s="62">
        <v>56296</v>
      </c>
      <c r="G143" t="s">
        <v>369</v>
      </c>
      <c r="H143">
        <v>155</v>
      </c>
      <c r="I143">
        <v>27155</v>
      </c>
      <c r="J143" t="s">
        <v>80</v>
      </c>
      <c r="K143"/>
      <c r="L143" t="s">
        <v>194</v>
      </c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 s="24">
        <f t="shared" si="2"/>
        <v>0</v>
      </c>
    </row>
    <row r="144" spans="1:39" s="7" customFormat="1" x14ac:dyDescent="0.2">
      <c r="A144" s="61">
        <v>950</v>
      </c>
      <c r="B144" t="s">
        <v>75</v>
      </c>
      <c r="C144" t="s">
        <v>370</v>
      </c>
      <c r="D144" t="s">
        <v>169</v>
      </c>
      <c r="E144" t="s">
        <v>170</v>
      </c>
      <c r="F144" s="62">
        <v>58078</v>
      </c>
      <c r="G144" t="s">
        <v>171</v>
      </c>
      <c r="H144">
        <v>21</v>
      </c>
      <c r="I144">
        <v>27021</v>
      </c>
      <c r="J144" t="s">
        <v>80</v>
      </c>
      <c r="K144"/>
      <c r="L144" t="s">
        <v>81</v>
      </c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 s="24">
        <f t="shared" si="2"/>
        <v>0</v>
      </c>
    </row>
    <row r="145" spans="1:39" s="7" customFormat="1" x14ac:dyDescent="0.2">
      <c r="A145" s="61">
        <v>951</v>
      </c>
      <c r="B145" t="s">
        <v>75</v>
      </c>
      <c r="C145" t="s">
        <v>371</v>
      </c>
      <c r="D145" t="s">
        <v>169</v>
      </c>
      <c r="E145" t="s">
        <v>170</v>
      </c>
      <c r="F145" s="62">
        <v>58078</v>
      </c>
      <c r="G145" t="s">
        <v>171</v>
      </c>
      <c r="H145">
        <v>21</v>
      </c>
      <c r="I145">
        <v>27021</v>
      </c>
      <c r="J145" t="s">
        <v>80</v>
      </c>
      <c r="K145"/>
      <c r="L145" t="s">
        <v>81</v>
      </c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 s="24">
        <f t="shared" si="2"/>
        <v>0</v>
      </c>
    </row>
    <row r="146" spans="1:39" s="7" customFormat="1" x14ac:dyDescent="0.2">
      <c r="A146" s="61">
        <v>958</v>
      </c>
      <c r="B146" t="s">
        <v>75</v>
      </c>
      <c r="C146" t="s">
        <v>372</v>
      </c>
      <c r="D146" t="s">
        <v>131</v>
      </c>
      <c r="E146" t="s">
        <v>373</v>
      </c>
      <c r="F146" s="62">
        <v>56520</v>
      </c>
      <c r="G146" t="s">
        <v>374</v>
      </c>
      <c r="H146">
        <v>167</v>
      </c>
      <c r="I146">
        <v>27167</v>
      </c>
      <c r="J146" t="s">
        <v>80</v>
      </c>
      <c r="K146"/>
      <c r="L146" t="s">
        <v>194</v>
      </c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 s="24">
        <f t="shared" si="2"/>
        <v>0</v>
      </c>
    </row>
    <row r="147" spans="1:39" s="7" customFormat="1" x14ac:dyDescent="0.2">
      <c r="A147" s="61">
        <v>964</v>
      </c>
      <c r="B147" t="s">
        <v>75</v>
      </c>
      <c r="C147" t="s">
        <v>375</v>
      </c>
      <c r="D147" t="s">
        <v>131</v>
      </c>
      <c r="E147" t="s">
        <v>376</v>
      </c>
      <c r="F147" s="62">
        <v>56256</v>
      </c>
      <c r="G147" t="s">
        <v>377</v>
      </c>
      <c r="H147">
        <v>73</v>
      </c>
      <c r="I147">
        <v>27073</v>
      </c>
      <c r="J147" t="s">
        <v>80</v>
      </c>
      <c r="K147"/>
      <c r="L147" t="s">
        <v>201</v>
      </c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 s="24">
        <f t="shared" si="2"/>
        <v>0</v>
      </c>
    </row>
    <row r="148" spans="1:39" s="7" customFormat="1" x14ac:dyDescent="0.2">
      <c r="A148" s="61">
        <v>969</v>
      </c>
      <c r="B148" t="s">
        <v>75</v>
      </c>
      <c r="C148" t="s">
        <v>378</v>
      </c>
      <c r="D148" t="s">
        <v>169</v>
      </c>
      <c r="E148" t="s">
        <v>170</v>
      </c>
      <c r="F148" s="62">
        <v>58078</v>
      </c>
      <c r="G148" t="s">
        <v>171</v>
      </c>
      <c r="H148">
        <v>21</v>
      </c>
      <c r="I148">
        <v>27021</v>
      </c>
      <c r="J148" t="s">
        <v>80</v>
      </c>
      <c r="K148"/>
      <c r="L148" t="s">
        <v>81</v>
      </c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 s="24">
        <f t="shared" si="2"/>
        <v>0</v>
      </c>
    </row>
    <row r="149" spans="1:39" s="7" customFormat="1" x14ac:dyDescent="0.2">
      <c r="A149" s="61">
        <v>976</v>
      </c>
      <c r="B149" t="s">
        <v>75</v>
      </c>
      <c r="C149" t="s">
        <v>379</v>
      </c>
      <c r="D149" t="s">
        <v>380</v>
      </c>
      <c r="E149" t="s">
        <v>146</v>
      </c>
      <c r="F149" s="62">
        <v>55446</v>
      </c>
      <c r="G149" t="s">
        <v>67</v>
      </c>
      <c r="H149">
        <v>53</v>
      </c>
      <c r="I149">
        <v>27053</v>
      </c>
      <c r="J149" t="s">
        <v>68</v>
      </c>
      <c r="K149" t="s">
        <v>69</v>
      </c>
      <c r="L149" t="s">
        <v>70</v>
      </c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 s="24">
        <f t="shared" si="2"/>
        <v>0</v>
      </c>
    </row>
    <row r="150" spans="1:39" s="7" customFormat="1" x14ac:dyDescent="0.2">
      <c r="A150" s="61">
        <v>977</v>
      </c>
      <c r="B150" t="s">
        <v>75</v>
      </c>
      <c r="C150" t="s">
        <v>381</v>
      </c>
      <c r="D150" t="s">
        <v>380</v>
      </c>
      <c r="E150" t="s">
        <v>146</v>
      </c>
      <c r="F150" s="62">
        <v>55446</v>
      </c>
      <c r="G150" t="s">
        <v>67</v>
      </c>
      <c r="H150">
        <v>53</v>
      </c>
      <c r="I150">
        <v>27053</v>
      </c>
      <c r="J150" t="s">
        <v>68</v>
      </c>
      <c r="K150" t="s">
        <v>69</v>
      </c>
      <c r="L150" t="s">
        <v>70</v>
      </c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 s="24">
        <f t="shared" si="2"/>
        <v>0</v>
      </c>
    </row>
    <row r="151" spans="1:39" s="7" customFormat="1" x14ac:dyDescent="0.2">
      <c r="A151" s="61">
        <v>978</v>
      </c>
      <c r="B151" t="s">
        <v>75</v>
      </c>
      <c r="C151" t="s">
        <v>382</v>
      </c>
      <c r="D151" t="s">
        <v>169</v>
      </c>
      <c r="E151" t="s">
        <v>170</v>
      </c>
      <c r="F151" s="62">
        <v>58078</v>
      </c>
      <c r="G151" t="s">
        <v>171</v>
      </c>
      <c r="H151">
        <v>21</v>
      </c>
      <c r="I151">
        <v>27021</v>
      </c>
      <c r="J151" t="s">
        <v>80</v>
      </c>
      <c r="K151"/>
      <c r="L151" t="s">
        <v>81</v>
      </c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 s="24">
        <f t="shared" si="2"/>
        <v>0</v>
      </c>
    </row>
    <row r="152" spans="1:39" s="7" customFormat="1" x14ac:dyDescent="0.2">
      <c r="A152" s="61">
        <v>979</v>
      </c>
      <c r="B152" t="s">
        <v>75</v>
      </c>
      <c r="C152" t="s">
        <v>383</v>
      </c>
      <c r="D152" t="s">
        <v>169</v>
      </c>
      <c r="E152" t="s">
        <v>170</v>
      </c>
      <c r="F152" s="62">
        <v>58078</v>
      </c>
      <c r="G152" t="s">
        <v>171</v>
      </c>
      <c r="H152">
        <v>21</v>
      </c>
      <c r="I152">
        <v>27021</v>
      </c>
      <c r="J152" t="s">
        <v>80</v>
      </c>
      <c r="K152"/>
      <c r="L152" t="s">
        <v>81</v>
      </c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 s="24">
        <f t="shared" si="2"/>
        <v>0</v>
      </c>
    </row>
    <row r="153" spans="1:39" s="7" customFormat="1" x14ac:dyDescent="0.2">
      <c r="A153" s="61">
        <v>984</v>
      </c>
      <c r="B153" t="s">
        <v>75</v>
      </c>
      <c r="C153" t="s">
        <v>384</v>
      </c>
      <c r="D153" t="s">
        <v>169</v>
      </c>
      <c r="E153" t="s">
        <v>170</v>
      </c>
      <c r="F153" s="62">
        <v>58078</v>
      </c>
      <c r="G153" t="s">
        <v>171</v>
      </c>
      <c r="H153">
        <v>21</v>
      </c>
      <c r="I153">
        <v>27021</v>
      </c>
      <c r="J153" t="s">
        <v>80</v>
      </c>
      <c r="K153"/>
      <c r="L153" t="s">
        <v>81</v>
      </c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 s="24">
        <f t="shared" si="2"/>
        <v>0</v>
      </c>
    </row>
    <row r="154" spans="1:39" s="7" customFormat="1" x14ac:dyDescent="0.2">
      <c r="A154" s="61">
        <v>985</v>
      </c>
      <c r="B154" t="s">
        <v>75</v>
      </c>
      <c r="C154" t="s">
        <v>385</v>
      </c>
      <c r="D154" t="s">
        <v>169</v>
      </c>
      <c r="E154" t="s">
        <v>170</v>
      </c>
      <c r="F154" s="62">
        <v>58078</v>
      </c>
      <c r="G154" t="s">
        <v>171</v>
      </c>
      <c r="H154">
        <v>21</v>
      </c>
      <c r="I154">
        <v>27021</v>
      </c>
      <c r="J154" t="s">
        <v>80</v>
      </c>
      <c r="K154"/>
      <c r="L154" t="s">
        <v>81</v>
      </c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 s="24">
        <f t="shared" si="2"/>
        <v>0</v>
      </c>
    </row>
    <row r="155" spans="1:39" s="7" customFormat="1" x14ac:dyDescent="0.2">
      <c r="A155" s="61">
        <v>988</v>
      </c>
      <c r="B155" t="s">
        <v>75</v>
      </c>
      <c r="C155" t="s">
        <v>386</v>
      </c>
      <c r="D155" t="s">
        <v>178</v>
      </c>
      <c r="E155" t="s">
        <v>179</v>
      </c>
      <c r="F155" s="62">
        <v>53527</v>
      </c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 s="24">
        <f t="shared" si="2"/>
        <v>0</v>
      </c>
    </row>
    <row r="156" spans="1:39" s="7" customFormat="1" x14ac:dyDescent="0.2">
      <c r="A156" s="61">
        <v>993</v>
      </c>
      <c r="B156" t="s">
        <v>75</v>
      </c>
      <c r="C156" t="s">
        <v>387</v>
      </c>
      <c r="D156" t="s">
        <v>131</v>
      </c>
      <c r="E156" t="s">
        <v>388</v>
      </c>
      <c r="F156" s="62">
        <v>56208</v>
      </c>
      <c r="G156" t="s">
        <v>282</v>
      </c>
      <c r="H156">
        <v>151</v>
      </c>
      <c r="I156">
        <v>27151</v>
      </c>
      <c r="J156" t="s">
        <v>80</v>
      </c>
      <c r="K156"/>
      <c r="L156" t="s">
        <v>201</v>
      </c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 s="24">
        <f t="shared" si="2"/>
        <v>0</v>
      </c>
    </row>
    <row r="157" spans="1:39" s="7" customFormat="1" x14ac:dyDescent="0.2">
      <c r="A157" s="61">
        <v>1005</v>
      </c>
      <c r="B157" t="s">
        <v>75</v>
      </c>
      <c r="C157" t="s">
        <v>389</v>
      </c>
      <c r="D157" t="s">
        <v>390</v>
      </c>
      <c r="E157" t="s">
        <v>391</v>
      </c>
      <c r="F157" s="62">
        <v>56258</v>
      </c>
      <c r="G157" t="s">
        <v>392</v>
      </c>
      <c r="H157">
        <v>83</v>
      </c>
      <c r="I157">
        <v>27083</v>
      </c>
      <c r="J157" t="s">
        <v>80</v>
      </c>
      <c r="K157"/>
      <c r="L157" t="s">
        <v>201</v>
      </c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 s="24">
        <f t="shared" si="2"/>
        <v>0</v>
      </c>
    </row>
    <row r="158" spans="1:39" s="7" customFormat="1" x14ac:dyDescent="0.2">
      <c r="A158" s="61">
        <v>1012</v>
      </c>
      <c r="B158" t="s">
        <v>75</v>
      </c>
      <c r="C158" t="s">
        <v>393</v>
      </c>
      <c r="D158" t="s">
        <v>169</v>
      </c>
      <c r="E158" t="s">
        <v>170</v>
      </c>
      <c r="F158" s="62">
        <v>58078</v>
      </c>
      <c r="G158" t="s">
        <v>171</v>
      </c>
      <c r="H158">
        <v>21</v>
      </c>
      <c r="I158">
        <v>27021</v>
      </c>
      <c r="J158" t="s">
        <v>80</v>
      </c>
      <c r="K158"/>
      <c r="L158" t="s">
        <v>81</v>
      </c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 s="24">
        <f t="shared" si="2"/>
        <v>0</v>
      </c>
    </row>
    <row r="159" spans="1:39" s="7" customFormat="1" x14ac:dyDescent="0.2">
      <c r="A159" s="61">
        <v>1014</v>
      </c>
      <c r="B159" t="s">
        <v>75</v>
      </c>
      <c r="C159" t="s">
        <v>394</v>
      </c>
      <c r="D159" t="s">
        <v>169</v>
      </c>
      <c r="E159" t="s">
        <v>170</v>
      </c>
      <c r="F159" s="62">
        <v>58078</v>
      </c>
      <c r="G159" t="s">
        <v>171</v>
      </c>
      <c r="H159">
        <v>21</v>
      </c>
      <c r="I159">
        <v>27021</v>
      </c>
      <c r="J159" t="s">
        <v>80</v>
      </c>
      <c r="K159"/>
      <c r="L159" t="s">
        <v>81</v>
      </c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 s="24">
        <f t="shared" si="2"/>
        <v>0</v>
      </c>
    </row>
    <row r="160" spans="1:39" s="7" customFormat="1" x14ac:dyDescent="0.2">
      <c r="A160" s="61">
        <v>1016</v>
      </c>
      <c r="B160" t="s">
        <v>75</v>
      </c>
      <c r="C160" t="s">
        <v>395</v>
      </c>
      <c r="D160" t="s">
        <v>93</v>
      </c>
      <c r="E160" t="s">
        <v>135</v>
      </c>
      <c r="F160" s="62">
        <v>55104</v>
      </c>
      <c r="G160" t="s">
        <v>129</v>
      </c>
      <c r="H160">
        <v>123</v>
      </c>
      <c r="I160">
        <v>27123</v>
      </c>
      <c r="J160" t="s">
        <v>68</v>
      </c>
      <c r="K160" t="s">
        <v>69</v>
      </c>
      <c r="L160" t="s">
        <v>70</v>
      </c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 s="24">
        <f t="shared" si="2"/>
        <v>0</v>
      </c>
    </row>
    <row r="161" spans="1:39" s="7" customFormat="1" x14ac:dyDescent="0.2">
      <c r="A161" s="61">
        <v>1017</v>
      </c>
      <c r="B161" t="s">
        <v>71</v>
      </c>
      <c r="C161" t="s">
        <v>396</v>
      </c>
      <c r="D161" t="s">
        <v>93</v>
      </c>
      <c r="E161" t="s">
        <v>183</v>
      </c>
      <c r="F161" s="62">
        <v>56303</v>
      </c>
      <c r="G161" t="s">
        <v>144</v>
      </c>
      <c r="H161">
        <v>145</v>
      </c>
      <c r="I161">
        <v>27145</v>
      </c>
      <c r="J161" t="s">
        <v>68</v>
      </c>
      <c r="K161" t="s">
        <v>143</v>
      </c>
      <c r="L161" t="s">
        <v>81</v>
      </c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 s="24">
        <f t="shared" si="2"/>
        <v>0</v>
      </c>
    </row>
    <row r="162" spans="1:39" s="7" customFormat="1" x14ac:dyDescent="0.2">
      <c r="A162" s="61">
        <v>1018</v>
      </c>
      <c r="B162" t="s">
        <v>71</v>
      </c>
      <c r="C162" t="s">
        <v>397</v>
      </c>
      <c r="D162" t="s">
        <v>398</v>
      </c>
      <c r="E162" t="s">
        <v>192</v>
      </c>
      <c r="F162" s="62">
        <v>56308</v>
      </c>
      <c r="G162" t="s">
        <v>193</v>
      </c>
      <c r="H162">
        <v>41</v>
      </c>
      <c r="I162">
        <v>27041</v>
      </c>
      <c r="J162" t="s">
        <v>80</v>
      </c>
      <c r="K162"/>
      <c r="L162" t="s">
        <v>194</v>
      </c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 s="24">
        <f t="shared" si="2"/>
        <v>0</v>
      </c>
    </row>
    <row r="163" spans="1:39" s="7" customFormat="1" x14ac:dyDescent="0.2">
      <c r="A163" s="61">
        <v>1019</v>
      </c>
      <c r="B163" t="s">
        <v>75</v>
      </c>
      <c r="C163" t="s">
        <v>399</v>
      </c>
      <c r="D163" t="s">
        <v>93</v>
      </c>
      <c r="E163" t="s">
        <v>400</v>
      </c>
      <c r="F163" s="62">
        <v>55430</v>
      </c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 s="24">
        <f t="shared" si="2"/>
        <v>0</v>
      </c>
    </row>
    <row r="164" spans="1:39" s="7" customFormat="1" x14ac:dyDescent="0.2">
      <c r="A164" s="61">
        <v>1020</v>
      </c>
      <c r="B164" t="s">
        <v>71</v>
      </c>
      <c r="C164" t="s">
        <v>401</v>
      </c>
      <c r="D164" t="s">
        <v>114</v>
      </c>
      <c r="E164" t="s">
        <v>402</v>
      </c>
      <c r="F164" s="62">
        <v>55110</v>
      </c>
      <c r="G164" t="s">
        <v>129</v>
      </c>
      <c r="H164">
        <v>123</v>
      </c>
      <c r="I164">
        <v>27123</v>
      </c>
      <c r="J164" t="s">
        <v>68</v>
      </c>
      <c r="K164" t="s">
        <v>69</v>
      </c>
      <c r="L164" t="s">
        <v>70</v>
      </c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 s="24">
        <f t="shared" si="2"/>
        <v>0</v>
      </c>
    </row>
    <row r="165" spans="1:39" s="7" customFormat="1" x14ac:dyDescent="0.2">
      <c r="A165" s="61">
        <v>1032</v>
      </c>
      <c r="B165" t="s">
        <v>75</v>
      </c>
      <c r="C165" t="s">
        <v>403</v>
      </c>
      <c r="D165" t="s">
        <v>88</v>
      </c>
      <c r="E165" t="s">
        <v>90</v>
      </c>
      <c r="F165" s="62">
        <v>55433</v>
      </c>
      <c r="G165" t="s">
        <v>91</v>
      </c>
      <c r="H165">
        <v>3</v>
      </c>
      <c r="I165">
        <v>27003</v>
      </c>
      <c r="J165" t="s">
        <v>68</v>
      </c>
      <c r="K165" t="s">
        <v>69</v>
      </c>
      <c r="L165" t="s">
        <v>70</v>
      </c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 s="24">
        <f t="shared" si="2"/>
        <v>0</v>
      </c>
    </row>
    <row r="166" spans="1:39" s="7" customFormat="1" x14ac:dyDescent="0.2">
      <c r="A166" s="61">
        <v>1045</v>
      </c>
      <c r="B166" t="s">
        <v>75</v>
      </c>
      <c r="C166" t="s">
        <v>404</v>
      </c>
      <c r="D166" t="s">
        <v>224</v>
      </c>
      <c r="E166" t="s">
        <v>225</v>
      </c>
      <c r="F166" s="62">
        <v>55422</v>
      </c>
      <c r="G166" t="s">
        <v>67</v>
      </c>
      <c r="H166">
        <v>53</v>
      </c>
      <c r="I166">
        <v>27053</v>
      </c>
      <c r="J166" t="s">
        <v>68</v>
      </c>
      <c r="K166" t="s">
        <v>69</v>
      </c>
      <c r="L166" t="s">
        <v>70</v>
      </c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 s="24">
        <f t="shared" si="2"/>
        <v>0</v>
      </c>
    </row>
    <row r="167" spans="1:39" s="7" customFormat="1" x14ac:dyDescent="0.2">
      <c r="A167" s="61">
        <v>1046</v>
      </c>
      <c r="B167" t="s">
        <v>75</v>
      </c>
      <c r="C167" t="s">
        <v>405</v>
      </c>
      <c r="D167" t="s">
        <v>131</v>
      </c>
      <c r="E167" t="s">
        <v>406</v>
      </c>
      <c r="F167" s="62">
        <v>56277</v>
      </c>
      <c r="G167" t="s">
        <v>407</v>
      </c>
      <c r="H167">
        <v>129</v>
      </c>
      <c r="I167">
        <v>27129</v>
      </c>
      <c r="J167" t="s">
        <v>80</v>
      </c>
      <c r="K167"/>
      <c r="L167" t="s">
        <v>201</v>
      </c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 s="24">
        <f t="shared" si="2"/>
        <v>0</v>
      </c>
    </row>
    <row r="168" spans="1:39" s="7" customFormat="1" x14ac:dyDescent="0.2">
      <c r="A168" s="61">
        <v>1048</v>
      </c>
      <c r="B168" t="s">
        <v>75</v>
      </c>
      <c r="C168" t="s">
        <v>408</v>
      </c>
      <c r="D168" t="s">
        <v>169</v>
      </c>
      <c r="E168" t="s">
        <v>170</v>
      </c>
      <c r="F168" s="62">
        <v>58078</v>
      </c>
      <c r="G168" t="s">
        <v>171</v>
      </c>
      <c r="H168">
        <v>21</v>
      </c>
      <c r="I168">
        <v>27021</v>
      </c>
      <c r="J168" t="s">
        <v>80</v>
      </c>
      <c r="K168"/>
      <c r="L168" t="s">
        <v>81</v>
      </c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 s="24">
        <f t="shared" si="2"/>
        <v>0</v>
      </c>
    </row>
    <row r="169" spans="1:39" s="7" customFormat="1" x14ac:dyDescent="0.2">
      <c r="A169" s="61">
        <v>1057</v>
      </c>
      <c r="B169" t="s">
        <v>75</v>
      </c>
      <c r="C169" t="s">
        <v>409</v>
      </c>
      <c r="D169" t="s">
        <v>83</v>
      </c>
      <c r="E169" t="s">
        <v>187</v>
      </c>
      <c r="F169" s="62">
        <v>55449</v>
      </c>
      <c r="G169" t="s">
        <v>91</v>
      </c>
      <c r="H169">
        <v>3</v>
      </c>
      <c r="I169">
        <v>27003</v>
      </c>
      <c r="J169" t="s">
        <v>68</v>
      </c>
      <c r="K169" t="s">
        <v>69</v>
      </c>
      <c r="L169" t="s">
        <v>70</v>
      </c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 s="24">
        <f t="shared" si="2"/>
        <v>0</v>
      </c>
    </row>
    <row r="170" spans="1:39" s="7" customFormat="1" x14ac:dyDescent="0.2">
      <c r="A170" s="61">
        <v>1058</v>
      </c>
      <c r="B170" t="s">
        <v>75</v>
      </c>
      <c r="C170" t="s">
        <v>410</v>
      </c>
      <c r="D170" t="s">
        <v>239</v>
      </c>
      <c r="E170" t="s">
        <v>402</v>
      </c>
      <c r="F170" s="62">
        <v>55127</v>
      </c>
      <c r="G170" t="s">
        <v>129</v>
      </c>
      <c r="H170">
        <v>123</v>
      </c>
      <c r="I170">
        <v>27123</v>
      </c>
      <c r="J170" t="s">
        <v>68</v>
      </c>
      <c r="K170" t="s">
        <v>69</v>
      </c>
      <c r="L170" t="s">
        <v>70</v>
      </c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 s="24">
        <f t="shared" si="2"/>
        <v>0</v>
      </c>
    </row>
    <row r="171" spans="1:39" s="7" customFormat="1" x14ac:dyDescent="0.2">
      <c r="A171" s="61">
        <v>1059</v>
      </c>
      <c r="B171" t="s">
        <v>71</v>
      </c>
      <c r="C171" t="s">
        <v>411</v>
      </c>
      <c r="D171" t="s">
        <v>412</v>
      </c>
      <c r="E171" t="s">
        <v>413</v>
      </c>
      <c r="F171" s="62">
        <v>55792</v>
      </c>
      <c r="G171" t="s">
        <v>160</v>
      </c>
      <c r="H171">
        <v>137</v>
      </c>
      <c r="I171">
        <v>27137</v>
      </c>
      <c r="J171" t="s">
        <v>68</v>
      </c>
      <c r="K171" t="s">
        <v>161</v>
      </c>
      <c r="L171" t="s">
        <v>162</v>
      </c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 s="24">
        <f t="shared" si="2"/>
        <v>0</v>
      </c>
    </row>
    <row r="172" spans="1:39" s="7" customFormat="1" x14ac:dyDescent="0.2">
      <c r="A172" s="61">
        <v>1064</v>
      </c>
      <c r="B172" t="s">
        <v>75</v>
      </c>
      <c r="C172" t="s">
        <v>414</v>
      </c>
      <c r="D172" t="s">
        <v>104</v>
      </c>
      <c r="E172" t="s">
        <v>287</v>
      </c>
      <c r="F172" s="62">
        <v>55021</v>
      </c>
      <c r="G172" t="s">
        <v>109</v>
      </c>
      <c r="H172">
        <v>131</v>
      </c>
      <c r="I172">
        <v>27131</v>
      </c>
      <c r="J172" t="s">
        <v>80</v>
      </c>
      <c r="K172"/>
      <c r="L172" t="s">
        <v>110</v>
      </c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 s="24">
        <f t="shared" si="2"/>
        <v>0</v>
      </c>
    </row>
    <row r="173" spans="1:39" s="7" customFormat="1" x14ac:dyDescent="0.2">
      <c r="A173" s="61">
        <v>1066</v>
      </c>
      <c r="B173" t="s">
        <v>71</v>
      </c>
      <c r="C173" t="s">
        <v>415</v>
      </c>
      <c r="D173" t="s">
        <v>93</v>
      </c>
      <c r="E173" t="s">
        <v>416</v>
      </c>
      <c r="F173" s="62">
        <v>56425</v>
      </c>
      <c r="G173" t="s">
        <v>79</v>
      </c>
      <c r="H173">
        <v>35</v>
      </c>
      <c r="I173">
        <v>27035</v>
      </c>
      <c r="J173" t="s">
        <v>80</v>
      </c>
      <c r="K173"/>
      <c r="L173" t="s">
        <v>81</v>
      </c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 s="24">
        <f t="shared" si="2"/>
        <v>0</v>
      </c>
    </row>
    <row r="174" spans="1:39" s="7" customFormat="1" x14ac:dyDescent="0.2">
      <c r="A174" s="61">
        <v>1101</v>
      </c>
      <c r="B174" t="s">
        <v>71</v>
      </c>
      <c r="C174" t="s">
        <v>417</v>
      </c>
      <c r="D174" t="s">
        <v>196</v>
      </c>
      <c r="E174" t="s">
        <v>157</v>
      </c>
      <c r="F174" s="62">
        <v>55391</v>
      </c>
      <c r="G174" t="s">
        <v>67</v>
      </c>
      <c r="H174">
        <v>53</v>
      </c>
      <c r="I174">
        <v>27053</v>
      </c>
      <c r="J174" t="s">
        <v>68</v>
      </c>
      <c r="K174" t="s">
        <v>69</v>
      </c>
      <c r="L174" t="s">
        <v>70</v>
      </c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 s="24">
        <f t="shared" si="2"/>
        <v>0</v>
      </c>
    </row>
    <row r="175" spans="1:39" s="7" customFormat="1" x14ac:dyDescent="0.2">
      <c r="A175" s="61">
        <v>1102</v>
      </c>
      <c r="B175" t="s">
        <v>71</v>
      </c>
      <c r="C175" t="s">
        <v>418</v>
      </c>
      <c r="D175" t="s">
        <v>196</v>
      </c>
      <c r="E175" t="s">
        <v>419</v>
      </c>
      <c r="F175" s="62">
        <v>55378</v>
      </c>
      <c r="G175" t="s">
        <v>420</v>
      </c>
      <c r="H175">
        <v>139</v>
      </c>
      <c r="I175">
        <v>27139</v>
      </c>
      <c r="J175" t="s">
        <v>68</v>
      </c>
      <c r="K175" t="s">
        <v>69</v>
      </c>
      <c r="L175" t="s">
        <v>70</v>
      </c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 s="24">
        <f t="shared" si="2"/>
        <v>0</v>
      </c>
    </row>
    <row r="176" spans="1:39" s="7" customFormat="1" x14ac:dyDescent="0.2">
      <c r="A176" s="61">
        <v>1120</v>
      </c>
      <c r="B176" t="s">
        <v>75</v>
      </c>
      <c r="C176" t="s">
        <v>421</v>
      </c>
      <c r="D176" t="s">
        <v>422</v>
      </c>
      <c r="E176" t="s">
        <v>296</v>
      </c>
      <c r="F176" s="62">
        <v>56636</v>
      </c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 s="24">
        <f t="shared" si="2"/>
        <v>0</v>
      </c>
    </row>
    <row r="177" spans="1:39" s="7" customFormat="1" x14ac:dyDescent="0.2">
      <c r="A177" s="61">
        <v>1121</v>
      </c>
      <c r="B177" t="s">
        <v>75</v>
      </c>
      <c r="C177" t="s">
        <v>423</v>
      </c>
      <c r="D177" t="s">
        <v>424</v>
      </c>
      <c r="E177" t="s">
        <v>425</v>
      </c>
      <c r="F177" s="62">
        <v>55744</v>
      </c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 s="24">
        <f t="shared" si="2"/>
        <v>0</v>
      </c>
    </row>
    <row r="178" spans="1:39" s="7" customFormat="1" x14ac:dyDescent="0.2">
      <c r="A178" s="61">
        <v>1126</v>
      </c>
      <c r="B178" t="s">
        <v>71</v>
      </c>
      <c r="C178" t="s">
        <v>426</v>
      </c>
      <c r="D178" t="s">
        <v>427</v>
      </c>
      <c r="E178" t="s">
        <v>428</v>
      </c>
      <c r="F178" s="62">
        <v>55422</v>
      </c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 s="24">
        <f t="shared" si="2"/>
        <v>0</v>
      </c>
    </row>
    <row r="179" spans="1:39" s="7" customFormat="1" x14ac:dyDescent="0.2">
      <c r="A179" s="61">
        <v>1134</v>
      </c>
      <c r="B179" t="s">
        <v>75</v>
      </c>
      <c r="C179" t="s">
        <v>429</v>
      </c>
      <c r="D179" t="s">
        <v>131</v>
      </c>
      <c r="E179" t="s">
        <v>100</v>
      </c>
      <c r="F179" s="62">
        <v>56501</v>
      </c>
      <c r="G179" t="s">
        <v>101</v>
      </c>
      <c r="H179">
        <v>5</v>
      </c>
      <c r="I179">
        <v>27005</v>
      </c>
      <c r="J179" t="s">
        <v>80</v>
      </c>
      <c r="K179"/>
      <c r="L179" t="s">
        <v>102</v>
      </c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 s="24">
        <f t="shared" si="2"/>
        <v>0</v>
      </c>
    </row>
    <row r="180" spans="1:39" s="7" customFormat="1" x14ac:dyDescent="0.2">
      <c r="A180" s="61">
        <v>1135</v>
      </c>
      <c r="B180" t="s">
        <v>75</v>
      </c>
      <c r="C180" t="s">
        <v>430</v>
      </c>
      <c r="D180" t="s">
        <v>131</v>
      </c>
      <c r="E180" t="s">
        <v>431</v>
      </c>
      <c r="F180" s="62">
        <v>56265</v>
      </c>
      <c r="G180" t="s">
        <v>432</v>
      </c>
      <c r="H180">
        <v>23</v>
      </c>
      <c r="I180">
        <v>27023</v>
      </c>
      <c r="J180" t="s">
        <v>80</v>
      </c>
      <c r="K180"/>
      <c r="L180" t="s">
        <v>201</v>
      </c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 s="24">
        <f t="shared" si="2"/>
        <v>0</v>
      </c>
    </row>
    <row r="181" spans="1:39" s="7" customFormat="1" x14ac:dyDescent="0.2">
      <c r="A181" s="61">
        <v>1137</v>
      </c>
      <c r="B181" t="s">
        <v>75</v>
      </c>
      <c r="C181" t="s">
        <v>433</v>
      </c>
      <c r="D181" t="s">
        <v>169</v>
      </c>
      <c r="E181" t="s">
        <v>170</v>
      </c>
      <c r="F181" s="62">
        <v>58078</v>
      </c>
      <c r="G181" t="s">
        <v>171</v>
      </c>
      <c r="H181">
        <v>21</v>
      </c>
      <c r="I181">
        <v>27021</v>
      </c>
      <c r="J181" t="s">
        <v>80</v>
      </c>
      <c r="K181"/>
      <c r="L181" t="s">
        <v>81</v>
      </c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 s="24">
        <f t="shared" si="2"/>
        <v>0</v>
      </c>
    </row>
    <row r="182" spans="1:39" s="7" customFormat="1" x14ac:dyDescent="0.2">
      <c r="A182" s="61">
        <v>1141</v>
      </c>
      <c r="B182" t="s">
        <v>75</v>
      </c>
      <c r="C182" t="s">
        <v>434</v>
      </c>
      <c r="D182" t="s">
        <v>83</v>
      </c>
      <c r="E182" t="s">
        <v>139</v>
      </c>
      <c r="F182" s="62">
        <v>55416</v>
      </c>
      <c r="G182" t="s">
        <v>67</v>
      </c>
      <c r="H182">
        <v>53</v>
      </c>
      <c r="I182">
        <v>27053</v>
      </c>
      <c r="J182" t="s">
        <v>68</v>
      </c>
      <c r="K182" t="s">
        <v>69</v>
      </c>
      <c r="L182" t="s">
        <v>70</v>
      </c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 s="24">
        <f t="shared" si="2"/>
        <v>0</v>
      </c>
    </row>
    <row r="183" spans="1:39" s="7" customFormat="1" x14ac:dyDescent="0.2">
      <c r="A183" s="61">
        <v>1152</v>
      </c>
      <c r="B183" t="s">
        <v>71</v>
      </c>
      <c r="C183" t="s">
        <v>435</v>
      </c>
      <c r="D183" t="s">
        <v>435</v>
      </c>
      <c r="E183" t="s">
        <v>128</v>
      </c>
      <c r="F183" s="62">
        <v>55109</v>
      </c>
      <c r="G183" t="s">
        <v>129</v>
      </c>
      <c r="H183">
        <v>123</v>
      </c>
      <c r="I183">
        <v>27123</v>
      </c>
      <c r="J183" t="s">
        <v>68</v>
      </c>
      <c r="K183" t="s">
        <v>69</v>
      </c>
      <c r="L183" t="s">
        <v>70</v>
      </c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 s="24">
        <f t="shared" si="2"/>
        <v>0</v>
      </c>
    </row>
    <row r="184" spans="1:39" s="7" customFormat="1" x14ac:dyDescent="0.2">
      <c r="A184" s="61">
        <v>1153</v>
      </c>
      <c r="B184" t="s">
        <v>71</v>
      </c>
      <c r="C184" t="s">
        <v>436</v>
      </c>
      <c r="D184" t="s">
        <v>207</v>
      </c>
      <c r="E184" t="s">
        <v>402</v>
      </c>
      <c r="F184" s="62">
        <v>55110</v>
      </c>
      <c r="G184" t="s">
        <v>129</v>
      </c>
      <c r="H184">
        <v>123</v>
      </c>
      <c r="I184">
        <v>27123</v>
      </c>
      <c r="J184" t="s">
        <v>68</v>
      </c>
      <c r="K184" t="s">
        <v>69</v>
      </c>
      <c r="L184" t="s">
        <v>70</v>
      </c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 s="24">
        <f t="shared" si="2"/>
        <v>0</v>
      </c>
    </row>
    <row r="185" spans="1:39" s="7" customFormat="1" x14ac:dyDescent="0.2">
      <c r="A185" s="61">
        <v>1155</v>
      </c>
      <c r="B185" t="s">
        <v>71</v>
      </c>
      <c r="C185" t="s">
        <v>437</v>
      </c>
      <c r="D185" t="s">
        <v>235</v>
      </c>
      <c r="E185" t="s">
        <v>119</v>
      </c>
      <c r="F185" s="62">
        <v>55402</v>
      </c>
      <c r="G185" t="s">
        <v>67</v>
      </c>
      <c r="H185">
        <v>53</v>
      </c>
      <c r="I185">
        <v>27053</v>
      </c>
      <c r="J185" t="s">
        <v>68</v>
      </c>
      <c r="K185" t="s">
        <v>69</v>
      </c>
      <c r="L185" t="s">
        <v>70</v>
      </c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 s="24">
        <f t="shared" si="2"/>
        <v>0</v>
      </c>
    </row>
    <row r="186" spans="1:39" s="7" customFormat="1" x14ac:dyDescent="0.2">
      <c r="A186" s="61">
        <v>1166</v>
      </c>
      <c r="B186" t="s">
        <v>75</v>
      </c>
      <c r="C186" t="s">
        <v>438</v>
      </c>
      <c r="D186" t="s">
        <v>99</v>
      </c>
      <c r="E186" t="s">
        <v>439</v>
      </c>
      <c r="F186" s="62">
        <v>58104</v>
      </c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 s="24">
        <f t="shared" si="2"/>
        <v>0</v>
      </c>
    </row>
    <row r="187" spans="1:39" s="7" customFormat="1" x14ac:dyDescent="0.2">
      <c r="A187" s="61">
        <v>1168</v>
      </c>
      <c r="B187" t="s">
        <v>71</v>
      </c>
      <c r="C187" t="s">
        <v>440</v>
      </c>
      <c r="D187" t="s">
        <v>207</v>
      </c>
      <c r="E187" t="s">
        <v>416</v>
      </c>
      <c r="F187" s="62">
        <v>56425</v>
      </c>
      <c r="G187" t="s">
        <v>79</v>
      </c>
      <c r="H187">
        <v>35</v>
      </c>
      <c r="I187">
        <v>27035</v>
      </c>
      <c r="J187" t="s">
        <v>80</v>
      </c>
      <c r="K187"/>
      <c r="L187" t="s">
        <v>81</v>
      </c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 s="24">
        <f t="shared" si="2"/>
        <v>0</v>
      </c>
    </row>
    <row r="188" spans="1:39" s="7" customFormat="1" x14ac:dyDescent="0.2">
      <c r="A188" s="61">
        <v>1169</v>
      </c>
      <c r="B188" t="s">
        <v>71</v>
      </c>
      <c r="C188" t="s">
        <v>441</v>
      </c>
      <c r="D188" t="s">
        <v>235</v>
      </c>
      <c r="E188" t="s">
        <v>220</v>
      </c>
      <c r="F188" s="62">
        <v>56001</v>
      </c>
      <c r="G188" t="s">
        <v>221</v>
      </c>
      <c r="H188">
        <v>13</v>
      </c>
      <c r="I188">
        <v>27013</v>
      </c>
      <c r="J188" t="s">
        <v>80</v>
      </c>
      <c r="K188"/>
      <c r="L188" t="s">
        <v>96</v>
      </c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 s="24">
        <f t="shared" si="2"/>
        <v>0</v>
      </c>
    </row>
    <row r="189" spans="1:39" s="7" customFormat="1" x14ac:dyDescent="0.2">
      <c r="A189" s="61">
        <v>1174</v>
      </c>
      <c r="B189" t="s">
        <v>71</v>
      </c>
      <c r="C189" t="s">
        <v>442</v>
      </c>
      <c r="D189" t="s">
        <v>235</v>
      </c>
      <c r="E189" t="s">
        <v>263</v>
      </c>
      <c r="F189" s="62">
        <v>55901</v>
      </c>
      <c r="G189" t="s">
        <v>264</v>
      </c>
      <c r="H189">
        <v>109</v>
      </c>
      <c r="I189">
        <v>27109</v>
      </c>
      <c r="J189" t="s">
        <v>68</v>
      </c>
      <c r="K189" t="s">
        <v>263</v>
      </c>
      <c r="L189" t="s">
        <v>110</v>
      </c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 s="24">
        <f t="shared" si="2"/>
        <v>0</v>
      </c>
    </row>
    <row r="190" spans="1:39" s="7" customFormat="1" x14ac:dyDescent="0.2">
      <c r="A190" s="61">
        <v>1203</v>
      </c>
      <c r="B190" t="s">
        <v>75</v>
      </c>
      <c r="C190" t="s">
        <v>443</v>
      </c>
      <c r="D190" t="s">
        <v>93</v>
      </c>
      <c r="E190" t="s">
        <v>135</v>
      </c>
      <c r="F190" s="62">
        <v>55103</v>
      </c>
      <c r="G190" t="s">
        <v>129</v>
      </c>
      <c r="H190">
        <v>123</v>
      </c>
      <c r="I190">
        <v>27123</v>
      </c>
      <c r="J190" t="s">
        <v>68</v>
      </c>
      <c r="K190" t="s">
        <v>69</v>
      </c>
      <c r="L190" t="s">
        <v>70</v>
      </c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 s="24">
        <f t="shared" si="2"/>
        <v>0</v>
      </c>
    </row>
    <row r="191" spans="1:39" s="7" customFormat="1" x14ac:dyDescent="0.2">
      <c r="A191" s="61">
        <v>1204</v>
      </c>
      <c r="B191" t="s">
        <v>75</v>
      </c>
      <c r="C191" t="s">
        <v>444</v>
      </c>
      <c r="D191" t="s">
        <v>131</v>
      </c>
      <c r="E191" t="s">
        <v>445</v>
      </c>
      <c r="F191" s="62">
        <v>56241</v>
      </c>
      <c r="G191" t="s">
        <v>446</v>
      </c>
      <c r="H191">
        <v>173</v>
      </c>
      <c r="I191">
        <v>27173</v>
      </c>
      <c r="J191" t="s">
        <v>80</v>
      </c>
      <c r="K191"/>
      <c r="L191" t="s">
        <v>201</v>
      </c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 s="24">
        <f t="shared" si="2"/>
        <v>0</v>
      </c>
    </row>
    <row r="192" spans="1:39" s="7" customFormat="1" x14ac:dyDescent="0.2">
      <c r="A192" s="61">
        <v>1205</v>
      </c>
      <c r="B192" t="s">
        <v>71</v>
      </c>
      <c r="C192" t="s">
        <v>212</v>
      </c>
      <c r="D192" t="s">
        <v>213</v>
      </c>
      <c r="E192" t="s">
        <v>447</v>
      </c>
      <c r="F192" s="62">
        <v>55042</v>
      </c>
      <c r="G192" t="s">
        <v>116</v>
      </c>
      <c r="H192">
        <v>163</v>
      </c>
      <c r="I192">
        <v>27163</v>
      </c>
      <c r="J192" t="s">
        <v>68</v>
      </c>
      <c r="K192" t="s">
        <v>69</v>
      </c>
      <c r="L192" t="s">
        <v>70</v>
      </c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 s="24">
        <f t="shared" si="2"/>
        <v>0</v>
      </c>
    </row>
    <row r="193" spans="1:39" s="7" customFormat="1" x14ac:dyDescent="0.2">
      <c r="A193" s="61">
        <v>1207</v>
      </c>
      <c r="B193" t="s">
        <v>75</v>
      </c>
      <c r="C193" t="s">
        <v>448</v>
      </c>
      <c r="D193" t="s">
        <v>131</v>
      </c>
      <c r="E193" t="s">
        <v>449</v>
      </c>
      <c r="F193" s="62">
        <v>56479</v>
      </c>
      <c r="G193" t="s">
        <v>313</v>
      </c>
      <c r="H193">
        <v>153</v>
      </c>
      <c r="I193">
        <v>27153</v>
      </c>
      <c r="J193" t="s">
        <v>80</v>
      </c>
      <c r="K193"/>
      <c r="L193" t="s">
        <v>81</v>
      </c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 s="24">
        <f t="shared" si="2"/>
        <v>0</v>
      </c>
    </row>
    <row r="194" spans="1:39" s="7" customFormat="1" x14ac:dyDescent="0.2">
      <c r="A194" s="61">
        <v>1208</v>
      </c>
      <c r="B194" t="s">
        <v>75</v>
      </c>
      <c r="C194" t="s">
        <v>450</v>
      </c>
      <c r="D194" t="s">
        <v>178</v>
      </c>
      <c r="E194" t="s">
        <v>179</v>
      </c>
      <c r="F194" s="62">
        <v>53527</v>
      </c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 s="24">
        <f t="shared" si="2"/>
        <v>0</v>
      </c>
    </row>
    <row r="195" spans="1:39" s="7" customFormat="1" x14ac:dyDescent="0.2">
      <c r="A195" s="61">
        <v>1215</v>
      </c>
      <c r="B195" t="s">
        <v>75</v>
      </c>
      <c r="C195" t="s">
        <v>451</v>
      </c>
      <c r="D195" t="s">
        <v>83</v>
      </c>
      <c r="E195" t="s">
        <v>452</v>
      </c>
      <c r="F195" s="62">
        <v>55044</v>
      </c>
      <c r="G195" t="s">
        <v>85</v>
      </c>
      <c r="H195">
        <v>37</v>
      </c>
      <c r="I195">
        <v>27037</v>
      </c>
      <c r="J195" t="s">
        <v>68</v>
      </c>
      <c r="K195" t="s">
        <v>69</v>
      </c>
      <c r="L195" t="s">
        <v>70</v>
      </c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 s="24">
        <f t="shared" si="2"/>
        <v>0</v>
      </c>
    </row>
    <row r="196" spans="1:39" s="7" customFormat="1" x14ac:dyDescent="0.2">
      <c r="A196" s="61">
        <v>1216</v>
      </c>
      <c r="B196" t="s">
        <v>75</v>
      </c>
      <c r="C196" t="s">
        <v>453</v>
      </c>
      <c r="D196" t="s">
        <v>83</v>
      </c>
      <c r="E196" t="s">
        <v>454</v>
      </c>
      <c r="F196" s="62">
        <v>55113</v>
      </c>
      <c r="G196" t="s">
        <v>129</v>
      </c>
      <c r="H196">
        <v>123</v>
      </c>
      <c r="I196">
        <v>27123</v>
      </c>
      <c r="J196" t="s">
        <v>68</v>
      </c>
      <c r="K196" t="s">
        <v>69</v>
      </c>
      <c r="L196" t="s">
        <v>70</v>
      </c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 s="24">
        <f t="shared" si="2"/>
        <v>0</v>
      </c>
    </row>
    <row r="197" spans="1:39" s="7" customFormat="1" x14ac:dyDescent="0.2">
      <c r="A197" s="61">
        <v>1219</v>
      </c>
      <c r="B197" t="s">
        <v>71</v>
      </c>
      <c r="C197" t="s">
        <v>455</v>
      </c>
      <c r="D197" t="s">
        <v>427</v>
      </c>
      <c r="E197" t="s">
        <v>124</v>
      </c>
      <c r="F197" s="62">
        <v>55369</v>
      </c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 s="24">
        <f t="shared" si="2"/>
        <v>0</v>
      </c>
    </row>
    <row r="198" spans="1:39" s="7" customFormat="1" x14ac:dyDescent="0.2">
      <c r="A198" s="61">
        <v>1225</v>
      </c>
      <c r="B198" t="s">
        <v>71</v>
      </c>
      <c r="C198" t="s">
        <v>456</v>
      </c>
      <c r="D198" t="s">
        <v>457</v>
      </c>
      <c r="E198" t="s">
        <v>119</v>
      </c>
      <c r="F198" s="62">
        <v>55455</v>
      </c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 s="24">
        <f t="shared" si="2"/>
        <v>0</v>
      </c>
    </row>
    <row r="199" spans="1:39" s="7" customFormat="1" x14ac:dyDescent="0.2">
      <c r="A199" s="61">
        <v>1231</v>
      </c>
      <c r="B199" t="s">
        <v>71</v>
      </c>
      <c r="C199" t="s">
        <v>435</v>
      </c>
      <c r="D199" t="s">
        <v>435</v>
      </c>
      <c r="E199" t="s">
        <v>246</v>
      </c>
      <c r="F199" s="62">
        <v>55025</v>
      </c>
      <c r="G199" t="s">
        <v>116</v>
      </c>
      <c r="H199">
        <v>163</v>
      </c>
      <c r="I199">
        <v>27163</v>
      </c>
      <c r="J199" t="s">
        <v>68</v>
      </c>
      <c r="K199" t="s">
        <v>69</v>
      </c>
      <c r="L199" t="s">
        <v>70</v>
      </c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 s="24">
        <f t="shared" si="2"/>
        <v>0</v>
      </c>
    </row>
    <row r="200" spans="1:39" s="7" customFormat="1" x14ac:dyDescent="0.2">
      <c r="A200" s="61">
        <v>1237</v>
      </c>
      <c r="B200" t="s">
        <v>71</v>
      </c>
      <c r="C200" t="s">
        <v>458</v>
      </c>
      <c r="D200" t="s">
        <v>459</v>
      </c>
      <c r="E200" t="s">
        <v>78</v>
      </c>
      <c r="F200" s="62">
        <v>56401</v>
      </c>
      <c r="G200" t="s">
        <v>79</v>
      </c>
      <c r="H200">
        <v>35</v>
      </c>
      <c r="I200">
        <v>27035</v>
      </c>
      <c r="J200" t="s">
        <v>80</v>
      </c>
      <c r="K200"/>
      <c r="L200" t="s">
        <v>81</v>
      </c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 s="24">
        <f t="shared" si="2"/>
        <v>0</v>
      </c>
    </row>
    <row r="201" spans="1:39" s="7" customFormat="1" x14ac:dyDescent="0.2">
      <c r="A201" s="61">
        <v>1256</v>
      </c>
      <c r="B201" t="s">
        <v>71</v>
      </c>
      <c r="C201" t="s">
        <v>460</v>
      </c>
      <c r="D201" t="s">
        <v>461</v>
      </c>
      <c r="E201" t="s">
        <v>66</v>
      </c>
      <c r="F201" s="62">
        <v>55345</v>
      </c>
      <c r="G201" t="s">
        <v>67</v>
      </c>
      <c r="H201">
        <v>53</v>
      </c>
      <c r="I201">
        <v>27053</v>
      </c>
      <c r="J201" t="s">
        <v>68</v>
      </c>
      <c r="K201" t="s">
        <v>69</v>
      </c>
      <c r="L201" t="s">
        <v>70</v>
      </c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 s="24">
        <f t="shared" ref="AM201:AM264" si="3">SUM(X201+AK201)</f>
        <v>0</v>
      </c>
    </row>
    <row r="202" spans="1:39" s="7" customFormat="1" x14ac:dyDescent="0.2">
      <c r="A202" s="61">
        <v>1266</v>
      </c>
      <c r="B202" t="s">
        <v>71</v>
      </c>
      <c r="C202" t="s">
        <v>462</v>
      </c>
      <c r="D202" t="s">
        <v>77</v>
      </c>
      <c r="E202" t="s">
        <v>303</v>
      </c>
      <c r="F202" s="62">
        <v>56649</v>
      </c>
      <c r="G202" t="s">
        <v>304</v>
      </c>
      <c r="H202">
        <v>71</v>
      </c>
      <c r="I202">
        <v>27071</v>
      </c>
      <c r="J202" t="s">
        <v>80</v>
      </c>
      <c r="K202"/>
      <c r="L202" t="s">
        <v>162</v>
      </c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 s="24">
        <f t="shared" si="3"/>
        <v>0</v>
      </c>
    </row>
    <row r="203" spans="1:39" s="7" customFormat="1" x14ac:dyDescent="0.2">
      <c r="A203" s="61">
        <v>1268</v>
      </c>
      <c r="B203" t="s">
        <v>75</v>
      </c>
      <c r="C203" t="s">
        <v>463</v>
      </c>
      <c r="D203" t="s">
        <v>169</v>
      </c>
      <c r="E203" t="s">
        <v>170</v>
      </c>
      <c r="F203" s="62">
        <v>58078</v>
      </c>
      <c r="G203" t="s">
        <v>171</v>
      </c>
      <c r="H203">
        <v>21</v>
      </c>
      <c r="I203">
        <v>27021</v>
      </c>
      <c r="J203" t="s">
        <v>80</v>
      </c>
      <c r="K203"/>
      <c r="L203" t="s">
        <v>81</v>
      </c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 s="24">
        <f t="shared" si="3"/>
        <v>0</v>
      </c>
    </row>
    <row r="204" spans="1:39" s="7" customFormat="1" x14ac:dyDescent="0.2">
      <c r="A204" s="61">
        <v>1269</v>
      </c>
      <c r="B204" t="s">
        <v>75</v>
      </c>
      <c r="C204" t="s">
        <v>464</v>
      </c>
      <c r="D204" t="s">
        <v>169</v>
      </c>
      <c r="E204" t="s">
        <v>170</v>
      </c>
      <c r="F204" s="62">
        <v>58078</v>
      </c>
      <c r="G204" t="s">
        <v>171</v>
      </c>
      <c r="H204">
        <v>21</v>
      </c>
      <c r="I204">
        <v>27021</v>
      </c>
      <c r="J204" t="s">
        <v>80</v>
      </c>
      <c r="K204"/>
      <c r="L204" t="s">
        <v>81</v>
      </c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 s="24">
        <f t="shared" si="3"/>
        <v>0</v>
      </c>
    </row>
    <row r="205" spans="1:39" s="7" customFormat="1" x14ac:dyDescent="0.2">
      <c r="A205" s="61">
        <v>1270</v>
      </c>
      <c r="B205" t="s">
        <v>75</v>
      </c>
      <c r="C205" t="s">
        <v>465</v>
      </c>
      <c r="D205" t="s">
        <v>169</v>
      </c>
      <c r="E205" t="s">
        <v>170</v>
      </c>
      <c r="F205" s="62">
        <v>58078</v>
      </c>
      <c r="G205" t="s">
        <v>171</v>
      </c>
      <c r="H205">
        <v>21</v>
      </c>
      <c r="I205">
        <v>27021</v>
      </c>
      <c r="J205" t="s">
        <v>80</v>
      </c>
      <c r="K205"/>
      <c r="L205" t="s">
        <v>81</v>
      </c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 s="24">
        <f t="shared" si="3"/>
        <v>0</v>
      </c>
    </row>
    <row r="206" spans="1:39" s="7" customFormat="1" x14ac:dyDescent="0.2">
      <c r="A206" s="61">
        <v>1276</v>
      </c>
      <c r="B206" t="s">
        <v>71</v>
      </c>
      <c r="C206" t="s">
        <v>466</v>
      </c>
      <c r="D206" t="s">
        <v>121</v>
      </c>
      <c r="E206" t="s">
        <v>124</v>
      </c>
      <c r="F206" s="62">
        <v>55369</v>
      </c>
      <c r="G206" t="s">
        <v>67</v>
      </c>
      <c r="H206">
        <v>53</v>
      </c>
      <c r="I206">
        <v>27053</v>
      </c>
      <c r="J206" t="s">
        <v>68</v>
      </c>
      <c r="K206" t="s">
        <v>69</v>
      </c>
      <c r="L206" t="s">
        <v>70</v>
      </c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 s="24">
        <f t="shared" si="3"/>
        <v>0</v>
      </c>
    </row>
    <row r="207" spans="1:39" s="7" customFormat="1" x14ac:dyDescent="0.2">
      <c r="A207" s="61">
        <v>1315</v>
      </c>
      <c r="B207" t="s">
        <v>71</v>
      </c>
      <c r="C207" t="s">
        <v>467</v>
      </c>
      <c r="D207" t="s">
        <v>73</v>
      </c>
      <c r="E207" t="s">
        <v>115</v>
      </c>
      <c r="F207" s="62">
        <v>55125</v>
      </c>
      <c r="G207" t="s">
        <v>116</v>
      </c>
      <c r="H207">
        <v>163</v>
      </c>
      <c r="I207">
        <v>27163</v>
      </c>
      <c r="J207" t="s">
        <v>68</v>
      </c>
      <c r="K207" t="s">
        <v>69</v>
      </c>
      <c r="L207" t="s">
        <v>70</v>
      </c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 s="24">
        <f t="shared" si="3"/>
        <v>0</v>
      </c>
    </row>
    <row r="208" spans="1:39" s="7" customFormat="1" x14ac:dyDescent="0.2">
      <c r="A208" s="61">
        <v>1316</v>
      </c>
      <c r="B208" t="s">
        <v>71</v>
      </c>
      <c r="C208" t="s">
        <v>468</v>
      </c>
      <c r="D208" t="s">
        <v>142</v>
      </c>
      <c r="E208" t="s">
        <v>192</v>
      </c>
      <c r="F208" s="62">
        <v>56308</v>
      </c>
      <c r="G208" t="s">
        <v>193</v>
      </c>
      <c r="H208">
        <v>41</v>
      </c>
      <c r="I208">
        <v>27041</v>
      </c>
      <c r="J208" t="s">
        <v>80</v>
      </c>
      <c r="K208"/>
      <c r="L208" t="s">
        <v>194</v>
      </c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 s="24">
        <f t="shared" si="3"/>
        <v>0</v>
      </c>
    </row>
    <row r="209" spans="1:39" s="7" customFormat="1" x14ac:dyDescent="0.2">
      <c r="A209" s="61">
        <v>1321</v>
      </c>
      <c r="B209" t="s">
        <v>71</v>
      </c>
      <c r="C209" t="s">
        <v>469</v>
      </c>
      <c r="D209" t="s">
        <v>470</v>
      </c>
      <c r="E209" t="s">
        <v>167</v>
      </c>
      <c r="F209" s="62">
        <v>55123</v>
      </c>
      <c r="G209" t="s">
        <v>85</v>
      </c>
      <c r="H209">
        <v>37</v>
      </c>
      <c r="I209">
        <v>27037</v>
      </c>
      <c r="J209" t="s">
        <v>68</v>
      </c>
      <c r="K209" t="s">
        <v>69</v>
      </c>
      <c r="L209" t="s">
        <v>70</v>
      </c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 s="24">
        <f t="shared" si="3"/>
        <v>0</v>
      </c>
    </row>
    <row r="210" spans="1:39" s="7" customFormat="1" x14ac:dyDescent="0.2">
      <c r="A210" s="61">
        <v>1329</v>
      </c>
      <c r="B210" t="s">
        <v>71</v>
      </c>
      <c r="C210" t="s">
        <v>471</v>
      </c>
      <c r="D210" t="s">
        <v>142</v>
      </c>
      <c r="E210" t="s">
        <v>319</v>
      </c>
      <c r="F210" s="62">
        <v>55362</v>
      </c>
      <c r="G210" t="s">
        <v>320</v>
      </c>
      <c r="H210">
        <v>171</v>
      </c>
      <c r="I210">
        <v>27171</v>
      </c>
      <c r="J210" t="s">
        <v>68</v>
      </c>
      <c r="K210" t="s">
        <v>69</v>
      </c>
      <c r="L210" t="s">
        <v>81</v>
      </c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 s="24">
        <f t="shared" si="3"/>
        <v>0</v>
      </c>
    </row>
    <row r="211" spans="1:39" s="7" customFormat="1" x14ac:dyDescent="0.2">
      <c r="A211" s="61">
        <v>1330</v>
      </c>
      <c r="B211" t="s">
        <v>75</v>
      </c>
      <c r="C211" t="s">
        <v>472</v>
      </c>
      <c r="D211" t="s">
        <v>178</v>
      </c>
      <c r="E211" t="s">
        <v>179</v>
      </c>
      <c r="F211" s="62">
        <v>53527</v>
      </c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 s="24">
        <f t="shared" si="3"/>
        <v>0</v>
      </c>
    </row>
    <row r="212" spans="1:39" s="7" customFormat="1" x14ac:dyDescent="0.2">
      <c r="A212" s="61">
        <v>1332</v>
      </c>
      <c r="B212" t="s">
        <v>75</v>
      </c>
      <c r="C212" t="s">
        <v>473</v>
      </c>
      <c r="D212" t="s">
        <v>178</v>
      </c>
      <c r="E212" t="s">
        <v>179</v>
      </c>
      <c r="F212" s="62">
        <v>53527</v>
      </c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>
        <v>1</v>
      </c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 s="24">
        <f t="shared" si="3"/>
        <v>0</v>
      </c>
    </row>
    <row r="213" spans="1:39" s="7" customFormat="1" x14ac:dyDescent="0.2">
      <c r="A213" s="61">
        <v>1333</v>
      </c>
      <c r="B213" t="s">
        <v>75</v>
      </c>
      <c r="C213" t="s">
        <v>474</v>
      </c>
      <c r="D213" t="s">
        <v>178</v>
      </c>
      <c r="E213" t="s">
        <v>179</v>
      </c>
      <c r="F213" s="62">
        <v>53527</v>
      </c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 s="24">
        <f t="shared" si="3"/>
        <v>0</v>
      </c>
    </row>
    <row r="214" spans="1:39" s="7" customFormat="1" x14ac:dyDescent="0.2">
      <c r="A214" s="61">
        <v>1334</v>
      </c>
      <c r="B214" t="s">
        <v>75</v>
      </c>
      <c r="C214" t="s">
        <v>475</v>
      </c>
      <c r="D214" t="s">
        <v>178</v>
      </c>
      <c r="E214" t="s">
        <v>179</v>
      </c>
      <c r="F214" s="62">
        <v>53527</v>
      </c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 s="24">
        <f t="shared" si="3"/>
        <v>0</v>
      </c>
    </row>
    <row r="215" spans="1:39" s="7" customFormat="1" x14ac:dyDescent="0.2">
      <c r="A215" s="61">
        <v>1340</v>
      </c>
      <c r="B215" t="s">
        <v>75</v>
      </c>
      <c r="C215" t="s">
        <v>476</v>
      </c>
      <c r="D215" t="s">
        <v>477</v>
      </c>
      <c r="E215" t="s">
        <v>161</v>
      </c>
      <c r="F215" s="62">
        <v>55805</v>
      </c>
      <c r="G215" t="s">
        <v>160</v>
      </c>
      <c r="H215">
        <v>137</v>
      </c>
      <c r="I215">
        <v>27137</v>
      </c>
      <c r="J215" t="s">
        <v>68</v>
      </c>
      <c r="K215" t="s">
        <v>161</v>
      </c>
      <c r="L215" t="s">
        <v>162</v>
      </c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 s="24">
        <f t="shared" si="3"/>
        <v>0</v>
      </c>
    </row>
    <row r="216" spans="1:39" s="7" customFormat="1" x14ac:dyDescent="0.2">
      <c r="A216" s="61">
        <v>1346</v>
      </c>
      <c r="B216" t="s">
        <v>75</v>
      </c>
      <c r="C216" t="s">
        <v>478</v>
      </c>
      <c r="D216" t="s">
        <v>248</v>
      </c>
      <c r="E216" t="s">
        <v>253</v>
      </c>
      <c r="F216" s="62">
        <v>56601</v>
      </c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 s="24">
        <f t="shared" si="3"/>
        <v>0</v>
      </c>
    </row>
    <row r="217" spans="1:39" s="7" customFormat="1" x14ac:dyDescent="0.2">
      <c r="A217" s="61">
        <v>1367</v>
      </c>
      <c r="B217" t="s">
        <v>71</v>
      </c>
      <c r="C217" t="s">
        <v>479</v>
      </c>
      <c r="D217" t="s">
        <v>359</v>
      </c>
      <c r="E217" t="s">
        <v>220</v>
      </c>
      <c r="F217" s="62">
        <v>56001</v>
      </c>
      <c r="G217" t="s">
        <v>221</v>
      </c>
      <c r="H217">
        <v>13</v>
      </c>
      <c r="I217">
        <v>27013</v>
      </c>
      <c r="J217" t="s">
        <v>80</v>
      </c>
      <c r="K217"/>
      <c r="L217" t="s">
        <v>96</v>
      </c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 s="24">
        <f t="shared" si="3"/>
        <v>0</v>
      </c>
    </row>
    <row r="218" spans="1:39" s="7" customFormat="1" x14ac:dyDescent="0.2">
      <c r="A218" s="61">
        <v>1374</v>
      </c>
      <c r="B218" t="s">
        <v>75</v>
      </c>
      <c r="C218" t="s">
        <v>480</v>
      </c>
      <c r="D218" t="s">
        <v>83</v>
      </c>
      <c r="E218" t="s">
        <v>167</v>
      </c>
      <c r="F218" s="62">
        <v>55121</v>
      </c>
      <c r="G218" t="s">
        <v>85</v>
      </c>
      <c r="H218">
        <v>37</v>
      </c>
      <c r="I218">
        <v>27037</v>
      </c>
      <c r="J218" t="s">
        <v>68</v>
      </c>
      <c r="K218" t="s">
        <v>69</v>
      </c>
      <c r="L218" t="s">
        <v>70</v>
      </c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 s="24">
        <f t="shared" si="3"/>
        <v>0</v>
      </c>
    </row>
    <row r="219" spans="1:39" s="7" customFormat="1" x14ac:dyDescent="0.2">
      <c r="A219" s="61">
        <v>1375</v>
      </c>
      <c r="B219" t="s">
        <v>71</v>
      </c>
      <c r="C219" t="s">
        <v>481</v>
      </c>
      <c r="D219" t="s">
        <v>482</v>
      </c>
      <c r="E219" t="s">
        <v>249</v>
      </c>
      <c r="F219" s="62">
        <v>56716</v>
      </c>
      <c r="G219" t="s">
        <v>204</v>
      </c>
      <c r="H219">
        <v>119</v>
      </c>
      <c r="I219">
        <v>27119</v>
      </c>
      <c r="J219" t="s">
        <v>68</v>
      </c>
      <c r="K219" t="s">
        <v>205</v>
      </c>
      <c r="L219" t="s">
        <v>102</v>
      </c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 s="24">
        <f t="shared" si="3"/>
        <v>0</v>
      </c>
    </row>
    <row r="220" spans="1:39" s="7" customFormat="1" x14ac:dyDescent="0.2">
      <c r="A220" s="61">
        <v>1376</v>
      </c>
      <c r="B220" t="s">
        <v>71</v>
      </c>
      <c r="C220" t="s">
        <v>483</v>
      </c>
      <c r="D220" t="s">
        <v>121</v>
      </c>
      <c r="E220" t="s">
        <v>167</v>
      </c>
      <c r="F220" s="62">
        <v>55121</v>
      </c>
      <c r="G220" t="s">
        <v>85</v>
      </c>
      <c r="H220">
        <v>37</v>
      </c>
      <c r="I220">
        <v>27037</v>
      </c>
      <c r="J220" t="s">
        <v>68</v>
      </c>
      <c r="K220" t="s">
        <v>69</v>
      </c>
      <c r="L220" t="s">
        <v>70</v>
      </c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 s="24">
        <f t="shared" si="3"/>
        <v>0</v>
      </c>
    </row>
    <row r="221" spans="1:39" s="7" customFormat="1" x14ac:dyDescent="0.2">
      <c r="A221" s="61">
        <v>1385</v>
      </c>
      <c r="B221" t="s">
        <v>71</v>
      </c>
      <c r="C221" t="s">
        <v>484</v>
      </c>
      <c r="D221" t="s">
        <v>470</v>
      </c>
      <c r="E221" t="s">
        <v>402</v>
      </c>
      <c r="F221" s="62">
        <v>55127</v>
      </c>
      <c r="G221" t="s">
        <v>129</v>
      </c>
      <c r="H221">
        <v>123</v>
      </c>
      <c r="I221">
        <v>27123</v>
      </c>
      <c r="J221" t="s">
        <v>68</v>
      </c>
      <c r="K221" t="s">
        <v>69</v>
      </c>
      <c r="L221" t="s">
        <v>70</v>
      </c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 s="24">
        <f t="shared" si="3"/>
        <v>0</v>
      </c>
    </row>
    <row r="222" spans="1:39" s="7" customFormat="1" x14ac:dyDescent="0.2">
      <c r="A222" s="61">
        <v>1392</v>
      </c>
      <c r="B222" t="s">
        <v>75</v>
      </c>
      <c r="C222" t="s">
        <v>485</v>
      </c>
      <c r="D222" t="s">
        <v>169</v>
      </c>
      <c r="E222" t="s">
        <v>170</v>
      </c>
      <c r="F222" s="62">
        <v>58078</v>
      </c>
      <c r="G222" t="s">
        <v>171</v>
      </c>
      <c r="H222">
        <v>21</v>
      </c>
      <c r="I222">
        <v>27021</v>
      </c>
      <c r="J222" t="s">
        <v>80</v>
      </c>
      <c r="K222"/>
      <c r="L222" t="s">
        <v>81</v>
      </c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 s="24">
        <f t="shared" si="3"/>
        <v>0</v>
      </c>
    </row>
    <row r="223" spans="1:39" s="7" customFormat="1" x14ac:dyDescent="0.2">
      <c r="A223" s="61">
        <v>1405</v>
      </c>
      <c r="B223" t="s">
        <v>75</v>
      </c>
      <c r="C223" t="s">
        <v>486</v>
      </c>
      <c r="D223" t="s">
        <v>207</v>
      </c>
      <c r="E223" t="s">
        <v>112</v>
      </c>
      <c r="F223" s="62">
        <v>55435</v>
      </c>
      <c r="G223" t="s">
        <v>67</v>
      </c>
      <c r="H223">
        <v>53</v>
      </c>
      <c r="I223">
        <v>27053</v>
      </c>
      <c r="J223" t="s">
        <v>68</v>
      </c>
      <c r="K223" t="s">
        <v>69</v>
      </c>
      <c r="L223" t="s">
        <v>70</v>
      </c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 s="24">
        <f t="shared" si="3"/>
        <v>0</v>
      </c>
    </row>
    <row r="224" spans="1:39" s="7" customFormat="1" x14ac:dyDescent="0.2">
      <c r="A224" s="61">
        <v>1407</v>
      </c>
      <c r="B224" t="s">
        <v>71</v>
      </c>
      <c r="C224" t="s">
        <v>487</v>
      </c>
      <c r="D224" t="s">
        <v>121</v>
      </c>
      <c r="E224" t="s">
        <v>115</v>
      </c>
      <c r="F224" s="62">
        <v>55129</v>
      </c>
      <c r="G224" t="s">
        <v>116</v>
      </c>
      <c r="H224">
        <v>163</v>
      </c>
      <c r="I224">
        <v>27163</v>
      </c>
      <c r="J224" t="s">
        <v>68</v>
      </c>
      <c r="K224" t="s">
        <v>69</v>
      </c>
      <c r="L224" t="s">
        <v>70</v>
      </c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 s="24">
        <f t="shared" si="3"/>
        <v>0</v>
      </c>
    </row>
    <row r="225" spans="1:39" s="7" customFormat="1" x14ac:dyDescent="0.2">
      <c r="A225" s="61">
        <v>1414</v>
      </c>
      <c r="B225" t="s">
        <v>75</v>
      </c>
      <c r="C225" t="s">
        <v>488</v>
      </c>
      <c r="D225" t="s">
        <v>178</v>
      </c>
      <c r="E225" t="s">
        <v>179</v>
      </c>
      <c r="F225" s="62">
        <v>53527</v>
      </c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 s="24">
        <f t="shared" si="3"/>
        <v>0</v>
      </c>
    </row>
    <row r="226" spans="1:39" s="7" customFormat="1" x14ac:dyDescent="0.2">
      <c r="A226" s="61">
        <v>1420</v>
      </c>
      <c r="B226" t="s">
        <v>75</v>
      </c>
      <c r="C226" t="s">
        <v>489</v>
      </c>
      <c r="D226" t="s">
        <v>131</v>
      </c>
      <c r="E226" t="s">
        <v>353</v>
      </c>
      <c r="F226" s="62">
        <v>56353</v>
      </c>
      <c r="G226" t="s">
        <v>328</v>
      </c>
      <c r="H226">
        <v>95</v>
      </c>
      <c r="I226">
        <v>27095</v>
      </c>
      <c r="J226" t="s">
        <v>80</v>
      </c>
      <c r="K226"/>
      <c r="L226" t="s">
        <v>81</v>
      </c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 s="24">
        <f t="shared" si="3"/>
        <v>0</v>
      </c>
    </row>
    <row r="227" spans="1:39" s="7" customFormat="1" x14ac:dyDescent="0.2">
      <c r="A227" s="61">
        <v>1429</v>
      </c>
      <c r="B227" t="s">
        <v>71</v>
      </c>
      <c r="C227" t="s">
        <v>490</v>
      </c>
      <c r="D227" t="s">
        <v>93</v>
      </c>
      <c r="E227" t="s">
        <v>66</v>
      </c>
      <c r="F227" s="62">
        <v>55305</v>
      </c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 s="24">
        <f t="shared" si="3"/>
        <v>0</v>
      </c>
    </row>
    <row r="228" spans="1:39" s="7" customFormat="1" x14ac:dyDescent="0.2">
      <c r="A228" s="61">
        <v>1430</v>
      </c>
      <c r="B228" t="s">
        <v>71</v>
      </c>
      <c r="C228" t="s">
        <v>491</v>
      </c>
      <c r="D228" t="s">
        <v>492</v>
      </c>
      <c r="E228" t="s">
        <v>187</v>
      </c>
      <c r="F228" s="62">
        <v>55449</v>
      </c>
      <c r="G228" t="s">
        <v>91</v>
      </c>
      <c r="H228">
        <v>3</v>
      </c>
      <c r="I228">
        <v>27003</v>
      </c>
      <c r="J228" t="s">
        <v>68</v>
      </c>
      <c r="K228" t="s">
        <v>69</v>
      </c>
      <c r="L228" t="s">
        <v>70</v>
      </c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 s="24">
        <f t="shared" si="3"/>
        <v>0</v>
      </c>
    </row>
    <row r="229" spans="1:39" s="7" customFormat="1" x14ac:dyDescent="0.2">
      <c r="A229" s="61">
        <v>1432</v>
      </c>
      <c r="B229" t="s">
        <v>75</v>
      </c>
      <c r="C229" t="s">
        <v>493</v>
      </c>
      <c r="D229" t="s">
        <v>131</v>
      </c>
      <c r="E229" t="s">
        <v>494</v>
      </c>
      <c r="F229" s="62">
        <v>56728</v>
      </c>
      <c r="G229" t="s">
        <v>495</v>
      </c>
      <c r="H229">
        <v>69</v>
      </c>
      <c r="I229">
        <v>27069</v>
      </c>
      <c r="J229" t="s">
        <v>80</v>
      </c>
      <c r="K229"/>
      <c r="L229" t="s">
        <v>102</v>
      </c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 s="24">
        <f t="shared" si="3"/>
        <v>0</v>
      </c>
    </row>
    <row r="230" spans="1:39" s="7" customFormat="1" x14ac:dyDescent="0.2">
      <c r="A230" s="61">
        <v>1433</v>
      </c>
      <c r="B230" t="s">
        <v>71</v>
      </c>
      <c r="C230" t="s">
        <v>496</v>
      </c>
      <c r="D230" t="s">
        <v>93</v>
      </c>
      <c r="E230" t="s">
        <v>112</v>
      </c>
      <c r="F230" s="62">
        <v>55435</v>
      </c>
      <c r="G230" t="s">
        <v>67</v>
      </c>
      <c r="H230">
        <v>53</v>
      </c>
      <c r="I230">
        <v>27053</v>
      </c>
      <c r="J230" t="s">
        <v>68</v>
      </c>
      <c r="K230" t="s">
        <v>69</v>
      </c>
      <c r="L230" t="s">
        <v>70</v>
      </c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 s="24">
        <f t="shared" si="3"/>
        <v>0</v>
      </c>
    </row>
    <row r="231" spans="1:39" s="7" customFormat="1" x14ac:dyDescent="0.2">
      <c r="A231" s="61">
        <v>1434</v>
      </c>
      <c r="B231" t="s">
        <v>71</v>
      </c>
      <c r="C231" t="s">
        <v>497</v>
      </c>
      <c r="D231" t="s">
        <v>498</v>
      </c>
      <c r="E231" t="s">
        <v>499</v>
      </c>
      <c r="F231" s="62">
        <v>55987</v>
      </c>
      <c r="G231" t="s">
        <v>499</v>
      </c>
      <c r="H231">
        <v>169</v>
      </c>
      <c r="I231">
        <v>27169</v>
      </c>
      <c r="J231" t="s">
        <v>80</v>
      </c>
      <c r="K231"/>
      <c r="L231" t="s">
        <v>110</v>
      </c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 s="24">
        <f t="shared" si="3"/>
        <v>0</v>
      </c>
    </row>
    <row r="232" spans="1:39" s="7" customFormat="1" x14ac:dyDescent="0.2">
      <c r="A232" s="61">
        <v>1435</v>
      </c>
      <c r="B232" t="s">
        <v>71</v>
      </c>
      <c r="C232" t="s">
        <v>500</v>
      </c>
      <c r="D232" t="s">
        <v>142</v>
      </c>
      <c r="E232" t="s">
        <v>183</v>
      </c>
      <c r="F232" s="62">
        <v>56377</v>
      </c>
      <c r="G232" t="s">
        <v>144</v>
      </c>
      <c r="H232">
        <v>145</v>
      </c>
      <c r="I232">
        <v>27145</v>
      </c>
      <c r="J232" t="s">
        <v>68</v>
      </c>
      <c r="K232" t="s">
        <v>143</v>
      </c>
      <c r="L232" t="s">
        <v>81</v>
      </c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 s="24">
        <f t="shared" si="3"/>
        <v>0</v>
      </c>
    </row>
    <row r="233" spans="1:39" s="7" customFormat="1" x14ac:dyDescent="0.2">
      <c r="A233" s="61">
        <v>1436</v>
      </c>
      <c r="B233" t="s">
        <v>75</v>
      </c>
      <c r="C233" t="s">
        <v>501</v>
      </c>
      <c r="D233" t="s">
        <v>83</v>
      </c>
      <c r="E233" t="s">
        <v>146</v>
      </c>
      <c r="F233" s="62">
        <v>55446</v>
      </c>
      <c r="G233" t="s">
        <v>67</v>
      </c>
      <c r="H233">
        <v>53</v>
      </c>
      <c r="I233">
        <v>27053</v>
      </c>
      <c r="J233" t="s">
        <v>68</v>
      </c>
      <c r="K233" t="s">
        <v>69</v>
      </c>
      <c r="L233" t="s">
        <v>70</v>
      </c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 s="24">
        <f t="shared" si="3"/>
        <v>0</v>
      </c>
    </row>
    <row r="234" spans="1:39" s="7" customFormat="1" x14ac:dyDescent="0.2">
      <c r="A234" s="61">
        <v>1437</v>
      </c>
      <c r="B234" t="s">
        <v>71</v>
      </c>
      <c r="C234" t="s">
        <v>502</v>
      </c>
      <c r="D234" t="s">
        <v>470</v>
      </c>
      <c r="E234" t="s">
        <v>115</v>
      </c>
      <c r="F234" s="62">
        <v>55125</v>
      </c>
      <c r="G234" t="s">
        <v>116</v>
      </c>
      <c r="H234">
        <v>163</v>
      </c>
      <c r="I234">
        <v>27163</v>
      </c>
      <c r="J234" t="s">
        <v>68</v>
      </c>
      <c r="K234" t="s">
        <v>69</v>
      </c>
      <c r="L234" t="s">
        <v>70</v>
      </c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 s="24">
        <f t="shared" si="3"/>
        <v>0</v>
      </c>
    </row>
    <row r="235" spans="1:39" s="7" customFormat="1" x14ac:dyDescent="0.2">
      <c r="A235" s="61">
        <v>1438</v>
      </c>
      <c r="B235" t="s">
        <v>75</v>
      </c>
      <c r="C235" t="s">
        <v>503</v>
      </c>
      <c r="D235" t="s">
        <v>178</v>
      </c>
      <c r="E235" t="s">
        <v>179</v>
      </c>
      <c r="F235" s="62">
        <v>53527</v>
      </c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 s="24">
        <f t="shared" si="3"/>
        <v>0</v>
      </c>
    </row>
    <row r="236" spans="1:39" s="7" customFormat="1" x14ac:dyDescent="0.2">
      <c r="A236" s="61">
        <v>1439</v>
      </c>
      <c r="B236" t="s">
        <v>75</v>
      </c>
      <c r="C236" t="s">
        <v>504</v>
      </c>
      <c r="D236" t="s">
        <v>178</v>
      </c>
      <c r="E236" t="s">
        <v>179</v>
      </c>
      <c r="F236" s="62">
        <v>53527</v>
      </c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 s="24">
        <f t="shared" si="3"/>
        <v>0</v>
      </c>
    </row>
    <row r="237" spans="1:39" s="7" customFormat="1" x14ac:dyDescent="0.2">
      <c r="A237" s="61">
        <v>1441</v>
      </c>
      <c r="B237" t="s">
        <v>75</v>
      </c>
      <c r="C237" t="s">
        <v>505</v>
      </c>
      <c r="D237" t="s">
        <v>178</v>
      </c>
      <c r="E237" t="s">
        <v>179</v>
      </c>
      <c r="F237" s="62">
        <v>53527</v>
      </c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 s="24">
        <f t="shared" si="3"/>
        <v>0</v>
      </c>
    </row>
    <row r="238" spans="1:39" s="7" customFormat="1" x14ac:dyDescent="0.2">
      <c r="A238" s="61">
        <v>1442</v>
      </c>
      <c r="B238" t="s">
        <v>71</v>
      </c>
      <c r="C238" t="s">
        <v>506</v>
      </c>
      <c r="D238" t="s">
        <v>224</v>
      </c>
      <c r="E238" t="s">
        <v>225</v>
      </c>
      <c r="F238" s="62">
        <v>55422</v>
      </c>
      <c r="G238" t="s">
        <v>67</v>
      </c>
      <c r="H238">
        <v>53</v>
      </c>
      <c r="I238">
        <v>27053</v>
      </c>
      <c r="J238" t="s">
        <v>68</v>
      </c>
      <c r="K238" t="s">
        <v>69</v>
      </c>
      <c r="L238" t="s">
        <v>70</v>
      </c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 s="24">
        <f t="shared" si="3"/>
        <v>0</v>
      </c>
    </row>
    <row r="239" spans="1:39" s="7" customFormat="1" x14ac:dyDescent="0.2">
      <c r="A239" s="61">
        <v>1443</v>
      </c>
      <c r="B239" t="s">
        <v>71</v>
      </c>
      <c r="C239" t="s">
        <v>507</v>
      </c>
      <c r="D239" t="s">
        <v>207</v>
      </c>
      <c r="E239" t="s">
        <v>508</v>
      </c>
      <c r="F239" s="62">
        <v>55124</v>
      </c>
      <c r="G239" t="s">
        <v>85</v>
      </c>
      <c r="H239">
        <v>37</v>
      </c>
      <c r="I239">
        <v>27037</v>
      </c>
      <c r="J239" t="s">
        <v>68</v>
      </c>
      <c r="K239" t="s">
        <v>69</v>
      </c>
      <c r="L239" t="s">
        <v>70</v>
      </c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 s="24">
        <f t="shared" si="3"/>
        <v>0</v>
      </c>
    </row>
    <row r="240" spans="1:39" s="7" customFormat="1" x14ac:dyDescent="0.2">
      <c r="A240" s="61">
        <v>1444</v>
      </c>
      <c r="B240" t="s">
        <v>75</v>
      </c>
      <c r="C240" t="s">
        <v>509</v>
      </c>
      <c r="D240" t="s">
        <v>248</v>
      </c>
      <c r="E240" t="s">
        <v>253</v>
      </c>
      <c r="F240" s="62">
        <v>56601</v>
      </c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 s="24">
        <f t="shared" si="3"/>
        <v>0</v>
      </c>
    </row>
    <row r="241" spans="1:39" s="7" customFormat="1" x14ac:dyDescent="0.2">
      <c r="A241" s="61">
        <v>1445</v>
      </c>
      <c r="B241" t="s">
        <v>75</v>
      </c>
      <c r="C241" t="s">
        <v>510</v>
      </c>
      <c r="D241" t="s">
        <v>248</v>
      </c>
      <c r="E241" t="s">
        <v>253</v>
      </c>
      <c r="F241" s="62">
        <v>56601</v>
      </c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 s="24">
        <f t="shared" si="3"/>
        <v>0</v>
      </c>
    </row>
    <row r="242" spans="1:39" s="7" customFormat="1" x14ac:dyDescent="0.2">
      <c r="A242" s="61">
        <v>1446</v>
      </c>
      <c r="B242" t="s">
        <v>75</v>
      </c>
      <c r="C242" t="s">
        <v>511</v>
      </c>
      <c r="D242" t="s">
        <v>169</v>
      </c>
      <c r="E242" t="s">
        <v>170</v>
      </c>
      <c r="F242" s="62">
        <v>58078</v>
      </c>
      <c r="G242" t="s">
        <v>171</v>
      </c>
      <c r="H242">
        <v>21</v>
      </c>
      <c r="I242">
        <v>27021</v>
      </c>
      <c r="J242" t="s">
        <v>80</v>
      </c>
      <c r="K242"/>
      <c r="L242" t="s">
        <v>81</v>
      </c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 s="24">
        <f t="shared" si="3"/>
        <v>0</v>
      </c>
    </row>
    <row r="243" spans="1:39" s="7" customFormat="1" x14ac:dyDescent="0.2">
      <c r="A243" s="61">
        <v>1448</v>
      </c>
      <c r="B243" t="s">
        <v>75</v>
      </c>
      <c r="C243" t="s">
        <v>512</v>
      </c>
      <c r="D243" t="s">
        <v>83</v>
      </c>
      <c r="E243" t="s">
        <v>513</v>
      </c>
      <c r="F243" s="62">
        <v>55330</v>
      </c>
      <c r="G243" t="s">
        <v>144</v>
      </c>
      <c r="H243">
        <v>145</v>
      </c>
      <c r="I243">
        <v>27145</v>
      </c>
      <c r="J243" t="s">
        <v>68</v>
      </c>
      <c r="K243" t="s">
        <v>143</v>
      </c>
      <c r="L243" t="s">
        <v>81</v>
      </c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 s="24">
        <f t="shared" si="3"/>
        <v>0</v>
      </c>
    </row>
    <row r="244" spans="1:39" s="7" customFormat="1" x14ac:dyDescent="0.2">
      <c r="A244" s="61">
        <v>1449</v>
      </c>
      <c r="B244" t="s">
        <v>75</v>
      </c>
      <c r="C244" t="s">
        <v>514</v>
      </c>
      <c r="D244" t="s">
        <v>83</v>
      </c>
      <c r="E244" t="s">
        <v>515</v>
      </c>
      <c r="F244" s="62">
        <v>55379</v>
      </c>
      <c r="G244" t="s">
        <v>420</v>
      </c>
      <c r="H244">
        <v>139</v>
      </c>
      <c r="I244">
        <v>27139</v>
      </c>
      <c r="J244" t="s">
        <v>68</v>
      </c>
      <c r="K244" t="s">
        <v>69</v>
      </c>
      <c r="L244" t="s">
        <v>70</v>
      </c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 s="24">
        <f t="shared" si="3"/>
        <v>0</v>
      </c>
    </row>
    <row r="245" spans="1:39" s="7" customFormat="1" x14ac:dyDescent="0.2">
      <c r="A245" s="61">
        <v>1452</v>
      </c>
      <c r="B245" t="s">
        <v>75</v>
      </c>
      <c r="C245" t="s">
        <v>516</v>
      </c>
      <c r="D245" t="s">
        <v>517</v>
      </c>
      <c r="E245" t="s">
        <v>518</v>
      </c>
      <c r="F245" s="62">
        <v>48842</v>
      </c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 s="24">
        <f t="shared" si="3"/>
        <v>0</v>
      </c>
    </row>
    <row r="246" spans="1:39" s="7" customFormat="1" x14ac:dyDescent="0.2">
      <c r="A246" s="61">
        <v>1453</v>
      </c>
      <c r="B246" t="s">
        <v>75</v>
      </c>
      <c r="C246" t="s">
        <v>519</v>
      </c>
      <c r="D246" t="s">
        <v>235</v>
      </c>
      <c r="E246" t="s">
        <v>220</v>
      </c>
      <c r="F246" s="62">
        <v>56001</v>
      </c>
      <c r="G246" t="s">
        <v>221</v>
      </c>
      <c r="H246">
        <v>13</v>
      </c>
      <c r="I246">
        <v>27013</v>
      </c>
      <c r="J246" t="s">
        <v>80</v>
      </c>
      <c r="K246"/>
      <c r="L246" t="s">
        <v>96</v>
      </c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 s="24">
        <f t="shared" si="3"/>
        <v>0</v>
      </c>
    </row>
    <row r="247" spans="1:39" s="7" customFormat="1" x14ac:dyDescent="0.2">
      <c r="A247" s="61">
        <v>1454</v>
      </c>
      <c r="B247" t="s">
        <v>71</v>
      </c>
      <c r="C247" t="s">
        <v>520</v>
      </c>
      <c r="D247" t="s">
        <v>521</v>
      </c>
      <c r="E247" t="s">
        <v>522</v>
      </c>
      <c r="F247" s="62">
        <v>55063</v>
      </c>
      <c r="G247" t="s">
        <v>523</v>
      </c>
      <c r="H247">
        <v>115</v>
      </c>
      <c r="I247">
        <v>27115</v>
      </c>
      <c r="J247" t="s">
        <v>80</v>
      </c>
      <c r="K247"/>
      <c r="L247" t="s">
        <v>81</v>
      </c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 s="24">
        <f t="shared" si="3"/>
        <v>0</v>
      </c>
    </row>
    <row r="248" spans="1:39" s="7" customFormat="1" x14ac:dyDescent="0.2">
      <c r="A248" s="61">
        <v>1455</v>
      </c>
      <c r="B248" t="s">
        <v>71</v>
      </c>
      <c r="C248" t="s">
        <v>524</v>
      </c>
      <c r="D248" t="s">
        <v>525</v>
      </c>
      <c r="E248" t="s">
        <v>419</v>
      </c>
      <c r="F248" s="62">
        <v>55378</v>
      </c>
      <c r="G248" t="s">
        <v>420</v>
      </c>
      <c r="H248">
        <v>139</v>
      </c>
      <c r="I248">
        <v>27139</v>
      </c>
      <c r="J248" t="s">
        <v>68</v>
      </c>
      <c r="K248" t="s">
        <v>69</v>
      </c>
      <c r="L248" t="s">
        <v>70</v>
      </c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 s="24">
        <f t="shared" si="3"/>
        <v>0</v>
      </c>
    </row>
    <row r="249" spans="1:39" s="7" customFormat="1" x14ac:dyDescent="0.2">
      <c r="A249" s="61">
        <v>1456</v>
      </c>
      <c r="B249" t="s">
        <v>71</v>
      </c>
      <c r="C249" t="s">
        <v>526</v>
      </c>
      <c r="D249" t="s">
        <v>93</v>
      </c>
      <c r="E249" t="s">
        <v>199</v>
      </c>
      <c r="F249" s="62">
        <v>56201</v>
      </c>
      <c r="G249" t="s">
        <v>200</v>
      </c>
      <c r="H249">
        <v>67</v>
      </c>
      <c r="I249">
        <v>27067</v>
      </c>
      <c r="J249" t="s">
        <v>80</v>
      </c>
      <c r="K249"/>
      <c r="L249" t="s">
        <v>201</v>
      </c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 s="24">
        <f t="shared" si="3"/>
        <v>0</v>
      </c>
    </row>
    <row r="250" spans="1:39" s="7" customFormat="1" x14ac:dyDescent="0.2">
      <c r="A250" s="61">
        <v>1458</v>
      </c>
      <c r="B250" t="s">
        <v>71</v>
      </c>
      <c r="C250" t="s">
        <v>527</v>
      </c>
      <c r="D250" t="s">
        <v>461</v>
      </c>
      <c r="E250" t="s">
        <v>187</v>
      </c>
      <c r="F250" s="62">
        <v>55449</v>
      </c>
      <c r="G250" t="s">
        <v>91</v>
      </c>
      <c r="H250">
        <v>3</v>
      </c>
      <c r="I250">
        <v>27003</v>
      </c>
      <c r="J250" t="s">
        <v>68</v>
      </c>
      <c r="K250" t="s">
        <v>69</v>
      </c>
      <c r="L250" t="s">
        <v>70</v>
      </c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 s="24">
        <f t="shared" si="3"/>
        <v>0</v>
      </c>
    </row>
    <row r="251" spans="1:39" s="7" customFormat="1" x14ac:dyDescent="0.2">
      <c r="A251" s="61">
        <v>1459</v>
      </c>
      <c r="B251" t="s">
        <v>75</v>
      </c>
      <c r="C251" t="s">
        <v>528</v>
      </c>
      <c r="D251" t="s">
        <v>131</v>
      </c>
      <c r="E251" t="s">
        <v>522</v>
      </c>
      <c r="F251" s="62">
        <v>55063</v>
      </c>
      <c r="G251" t="s">
        <v>523</v>
      </c>
      <c r="H251">
        <v>115</v>
      </c>
      <c r="I251">
        <v>27115</v>
      </c>
      <c r="J251" t="s">
        <v>80</v>
      </c>
      <c r="K251"/>
      <c r="L251" t="s">
        <v>81</v>
      </c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 s="24">
        <f t="shared" si="3"/>
        <v>0</v>
      </c>
    </row>
    <row r="252" spans="1:39" s="7" customFormat="1" x14ac:dyDescent="0.2">
      <c r="A252" s="61">
        <v>1460</v>
      </c>
      <c r="B252" t="s">
        <v>75</v>
      </c>
      <c r="C252" t="s">
        <v>529</v>
      </c>
      <c r="D252" t="s">
        <v>517</v>
      </c>
      <c r="E252" t="s">
        <v>518</v>
      </c>
      <c r="F252" s="62">
        <v>48842</v>
      </c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 s="24">
        <f t="shared" si="3"/>
        <v>0</v>
      </c>
    </row>
    <row r="253" spans="1:39" s="7" customFormat="1" x14ac:dyDescent="0.2">
      <c r="A253" s="61">
        <v>1462</v>
      </c>
      <c r="B253" t="s">
        <v>75</v>
      </c>
      <c r="C253" t="s">
        <v>530</v>
      </c>
      <c r="D253" t="s">
        <v>239</v>
      </c>
      <c r="E253" t="s">
        <v>452</v>
      </c>
      <c r="F253" s="62">
        <v>55044</v>
      </c>
      <c r="G253" t="s">
        <v>85</v>
      </c>
      <c r="H253">
        <v>37</v>
      </c>
      <c r="I253">
        <v>27037</v>
      </c>
      <c r="J253" t="s">
        <v>68</v>
      </c>
      <c r="K253" t="s">
        <v>69</v>
      </c>
      <c r="L253" t="s">
        <v>70</v>
      </c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 s="24">
        <f t="shared" si="3"/>
        <v>0</v>
      </c>
    </row>
    <row r="254" spans="1:39" s="7" customFormat="1" x14ac:dyDescent="0.2">
      <c r="A254" s="61">
        <v>1463</v>
      </c>
      <c r="B254" t="s">
        <v>75</v>
      </c>
      <c r="C254" t="s">
        <v>531</v>
      </c>
      <c r="D254" t="s">
        <v>93</v>
      </c>
      <c r="E254" t="s">
        <v>225</v>
      </c>
      <c r="F254" s="62">
        <v>55422</v>
      </c>
      <c r="G254" t="s">
        <v>67</v>
      </c>
      <c r="H254">
        <v>53</v>
      </c>
      <c r="I254">
        <v>27053</v>
      </c>
      <c r="J254" t="s">
        <v>68</v>
      </c>
      <c r="K254" t="s">
        <v>69</v>
      </c>
      <c r="L254" t="s">
        <v>70</v>
      </c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 s="24">
        <f t="shared" si="3"/>
        <v>0</v>
      </c>
    </row>
    <row r="255" spans="1:39" s="7" customFormat="1" x14ac:dyDescent="0.2">
      <c r="A255" s="61">
        <v>1464</v>
      </c>
      <c r="B255" t="s">
        <v>71</v>
      </c>
      <c r="C255" t="s">
        <v>532</v>
      </c>
      <c r="D255" t="s">
        <v>121</v>
      </c>
      <c r="E255" t="s">
        <v>137</v>
      </c>
      <c r="F255" s="62">
        <v>55443</v>
      </c>
      <c r="G255" t="s">
        <v>67</v>
      </c>
      <c r="H255">
        <v>53</v>
      </c>
      <c r="I255">
        <v>27053</v>
      </c>
      <c r="J255" t="s">
        <v>68</v>
      </c>
      <c r="K255" t="s">
        <v>69</v>
      </c>
      <c r="L255" t="s">
        <v>70</v>
      </c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 s="24">
        <f t="shared" si="3"/>
        <v>0</v>
      </c>
    </row>
    <row r="256" spans="1:39" s="7" customFormat="1" x14ac:dyDescent="0.2">
      <c r="A256" s="61">
        <v>1469</v>
      </c>
      <c r="B256" t="s">
        <v>75</v>
      </c>
      <c r="C256" t="s">
        <v>533</v>
      </c>
      <c r="D256" t="s">
        <v>178</v>
      </c>
      <c r="E256" t="s">
        <v>179</v>
      </c>
      <c r="F256" s="62">
        <v>53527</v>
      </c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 s="24">
        <f t="shared" si="3"/>
        <v>0</v>
      </c>
    </row>
    <row r="257" spans="1:39" s="7" customFormat="1" x14ac:dyDescent="0.2">
      <c r="A257" s="61">
        <v>1659</v>
      </c>
      <c r="B257" t="s">
        <v>75</v>
      </c>
      <c r="C257" t="s">
        <v>534</v>
      </c>
      <c r="D257" t="s">
        <v>93</v>
      </c>
      <c r="E257" t="s">
        <v>535</v>
      </c>
      <c r="F257" s="62">
        <v>33914</v>
      </c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 s="24">
        <f t="shared" si="3"/>
        <v>0</v>
      </c>
    </row>
    <row r="258" spans="1:39" s="8" customFormat="1" x14ac:dyDescent="0.2">
      <c r="A258" s="61">
        <v>1690</v>
      </c>
      <c r="B258" t="s">
        <v>75</v>
      </c>
      <c r="C258" t="s">
        <v>536</v>
      </c>
      <c r="D258" t="s">
        <v>169</v>
      </c>
      <c r="E258" t="s">
        <v>170</v>
      </c>
      <c r="F258" s="62">
        <v>58078</v>
      </c>
      <c r="G258" t="s">
        <v>171</v>
      </c>
      <c r="H258">
        <v>21</v>
      </c>
      <c r="I258">
        <v>27021</v>
      </c>
      <c r="J258" t="s">
        <v>80</v>
      </c>
      <c r="K258"/>
      <c r="L258" t="s">
        <v>81</v>
      </c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 s="24">
        <f t="shared" si="3"/>
        <v>0</v>
      </c>
    </row>
    <row r="259" spans="1:39" s="7" customFormat="1" x14ac:dyDescent="0.2">
      <c r="A259" s="61">
        <v>1691</v>
      </c>
      <c r="B259" t="s">
        <v>75</v>
      </c>
      <c r="C259" t="s">
        <v>537</v>
      </c>
      <c r="D259" t="s">
        <v>169</v>
      </c>
      <c r="E259" t="s">
        <v>170</v>
      </c>
      <c r="F259" s="62">
        <v>58078</v>
      </c>
      <c r="G259" t="s">
        <v>171</v>
      </c>
      <c r="H259">
        <v>21</v>
      </c>
      <c r="I259">
        <v>27021</v>
      </c>
      <c r="J259" t="s">
        <v>80</v>
      </c>
      <c r="K259"/>
      <c r="L259" t="s">
        <v>81</v>
      </c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 s="24">
        <f t="shared" si="3"/>
        <v>0</v>
      </c>
    </row>
    <row r="260" spans="1:39" s="7" customFormat="1" x14ac:dyDescent="0.2">
      <c r="A260" s="61">
        <v>1692</v>
      </c>
      <c r="B260" t="s">
        <v>75</v>
      </c>
      <c r="C260" t="s">
        <v>538</v>
      </c>
      <c r="D260" t="s">
        <v>169</v>
      </c>
      <c r="E260" t="s">
        <v>170</v>
      </c>
      <c r="F260" s="62">
        <v>58078</v>
      </c>
      <c r="G260" t="s">
        <v>171</v>
      </c>
      <c r="H260">
        <v>21</v>
      </c>
      <c r="I260">
        <v>27021</v>
      </c>
      <c r="J260" t="s">
        <v>80</v>
      </c>
      <c r="K260"/>
      <c r="L260" t="s">
        <v>81</v>
      </c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 s="24">
        <f t="shared" si="3"/>
        <v>0</v>
      </c>
    </row>
    <row r="261" spans="1:39" s="7" customFormat="1" x14ac:dyDescent="0.2">
      <c r="A261" s="61">
        <v>1693</v>
      </c>
      <c r="B261" t="s">
        <v>75</v>
      </c>
      <c r="C261" t="s">
        <v>539</v>
      </c>
      <c r="D261" t="s">
        <v>93</v>
      </c>
      <c r="E261" t="s">
        <v>540</v>
      </c>
      <c r="F261" s="62">
        <v>50401</v>
      </c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 s="24">
        <f t="shared" si="3"/>
        <v>0</v>
      </c>
    </row>
    <row r="262" spans="1:39" s="7" customFormat="1" x14ac:dyDescent="0.2">
      <c r="A262" s="61">
        <v>1694</v>
      </c>
      <c r="B262" t="s">
        <v>75</v>
      </c>
      <c r="C262" t="s">
        <v>541</v>
      </c>
      <c r="D262" t="s">
        <v>178</v>
      </c>
      <c r="E262" t="s">
        <v>179</v>
      </c>
      <c r="F262" s="62">
        <v>53527</v>
      </c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 s="24">
        <f t="shared" si="3"/>
        <v>0</v>
      </c>
    </row>
    <row r="263" spans="1:39" s="7" customFormat="1" x14ac:dyDescent="0.2">
      <c r="A263" s="61">
        <v>1695</v>
      </c>
      <c r="B263" t="s">
        <v>75</v>
      </c>
      <c r="C263" t="s">
        <v>542</v>
      </c>
      <c r="D263" t="s">
        <v>178</v>
      </c>
      <c r="E263" t="s">
        <v>179</v>
      </c>
      <c r="F263" s="62">
        <v>53527</v>
      </c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 s="24">
        <f t="shared" si="3"/>
        <v>0</v>
      </c>
    </row>
    <row r="264" spans="1:39" s="7" customFormat="1" x14ac:dyDescent="0.2">
      <c r="A264" s="61">
        <v>1696</v>
      </c>
      <c r="B264" t="s">
        <v>75</v>
      </c>
      <c r="C264" t="s">
        <v>543</v>
      </c>
      <c r="D264" t="s">
        <v>178</v>
      </c>
      <c r="E264" t="s">
        <v>179</v>
      </c>
      <c r="F264" s="62">
        <v>53527</v>
      </c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 s="24">
        <f t="shared" si="3"/>
        <v>0</v>
      </c>
    </row>
    <row r="265" spans="1:39" s="7" customFormat="1" x14ac:dyDescent="0.2">
      <c r="A265" s="61">
        <v>1697</v>
      </c>
      <c r="B265" t="s">
        <v>75</v>
      </c>
      <c r="C265" t="s">
        <v>544</v>
      </c>
      <c r="D265" t="s">
        <v>178</v>
      </c>
      <c r="E265" t="s">
        <v>179</v>
      </c>
      <c r="F265" s="62">
        <v>53527</v>
      </c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 s="24">
        <f t="shared" ref="AM265:AM286" si="4">SUM(X265+AK265)</f>
        <v>0</v>
      </c>
    </row>
    <row r="266" spans="1:39" s="7" customFormat="1" x14ac:dyDescent="0.2">
      <c r="A266" s="61">
        <v>1698</v>
      </c>
      <c r="B266" t="s">
        <v>75</v>
      </c>
      <c r="C266" t="s">
        <v>545</v>
      </c>
      <c r="D266" t="s">
        <v>178</v>
      </c>
      <c r="E266" t="s">
        <v>179</v>
      </c>
      <c r="F266" s="62">
        <v>53527</v>
      </c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 s="24">
        <f t="shared" si="4"/>
        <v>0</v>
      </c>
    </row>
    <row r="267" spans="1:39" s="7" customFormat="1" x14ac:dyDescent="0.2">
      <c r="A267" s="61">
        <v>1699</v>
      </c>
      <c r="B267" t="s">
        <v>75</v>
      </c>
      <c r="C267" t="s">
        <v>546</v>
      </c>
      <c r="D267" t="s">
        <v>178</v>
      </c>
      <c r="E267" t="s">
        <v>179</v>
      </c>
      <c r="F267" s="62">
        <v>53527</v>
      </c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 s="24">
        <f t="shared" si="4"/>
        <v>0</v>
      </c>
    </row>
    <row r="268" spans="1:39" s="7" customFormat="1" x14ac:dyDescent="0.2">
      <c r="A268" s="61">
        <v>1771</v>
      </c>
      <c r="B268" t="s">
        <v>75</v>
      </c>
      <c r="C268" t="s">
        <v>547</v>
      </c>
      <c r="D268" t="s">
        <v>178</v>
      </c>
      <c r="E268" t="s">
        <v>179</v>
      </c>
      <c r="F268" s="62">
        <v>53527</v>
      </c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 s="24">
        <f t="shared" si="4"/>
        <v>0</v>
      </c>
    </row>
    <row r="269" spans="1:39" s="7" customFormat="1" x14ac:dyDescent="0.2">
      <c r="A269" s="61">
        <v>1772</v>
      </c>
      <c r="B269" t="s">
        <v>75</v>
      </c>
      <c r="C269" t="s">
        <v>548</v>
      </c>
      <c r="D269" t="s">
        <v>178</v>
      </c>
      <c r="E269" t="s">
        <v>179</v>
      </c>
      <c r="F269" s="62">
        <v>53527</v>
      </c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 s="24">
        <f t="shared" si="4"/>
        <v>0</v>
      </c>
    </row>
    <row r="270" spans="1:39" s="7" customFormat="1" x14ac:dyDescent="0.2">
      <c r="A270" s="61">
        <v>1777</v>
      </c>
      <c r="B270" t="s">
        <v>71</v>
      </c>
      <c r="C270" t="s">
        <v>549</v>
      </c>
      <c r="D270" t="s">
        <v>121</v>
      </c>
      <c r="E270" t="s">
        <v>187</v>
      </c>
      <c r="F270" s="62">
        <v>55434</v>
      </c>
      <c r="G270" t="s">
        <v>91</v>
      </c>
      <c r="H270">
        <v>3</v>
      </c>
      <c r="I270">
        <v>27003</v>
      </c>
      <c r="J270" t="s">
        <v>68</v>
      </c>
      <c r="K270" t="s">
        <v>69</v>
      </c>
      <c r="L270" t="s">
        <v>70</v>
      </c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 s="24">
        <f t="shared" si="4"/>
        <v>0</v>
      </c>
    </row>
    <row r="271" spans="1:39" s="7" customFormat="1" x14ac:dyDescent="0.2">
      <c r="A271" s="61">
        <v>1778</v>
      </c>
      <c r="B271" t="s">
        <v>75</v>
      </c>
      <c r="C271" t="s">
        <v>550</v>
      </c>
      <c r="D271" t="s">
        <v>169</v>
      </c>
      <c r="E271" t="s">
        <v>170</v>
      </c>
      <c r="F271" s="62">
        <v>58078</v>
      </c>
      <c r="G271" t="s">
        <v>171</v>
      </c>
      <c r="H271">
        <v>21</v>
      </c>
      <c r="I271">
        <v>27021</v>
      </c>
      <c r="J271" t="s">
        <v>80</v>
      </c>
      <c r="K271"/>
      <c r="L271" t="s">
        <v>81</v>
      </c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 s="24">
        <f t="shared" si="4"/>
        <v>0</v>
      </c>
    </row>
    <row r="272" spans="1:39" s="7" customFormat="1" x14ac:dyDescent="0.2">
      <c r="A272" s="61">
        <v>1779</v>
      </c>
      <c r="B272" t="s">
        <v>75</v>
      </c>
      <c r="C272" t="s">
        <v>551</v>
      </c>
      <c r="D272" t="s">
        <v>169</v>
      </c>
      <c r="E272" t="s">
        <v>170</v>
      </c>
      <c r="F272" s="62">
        <v>58078</v>
      </c>
      <c r="G272" t="s">
        <v>171</v>
      </c>
      <c r="H272">
        <v>21</v>
      </c>
      <c r="I272">
        <v>27021</v>
      </c>
      <c r="J272" t="s">
        <v>80</v>
      </c>
      <c r="K272"/>
      <c r="L272" t="s">
        <v>81</v>
      </c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 s="24">
        <f t="shared" si="4"/>
        <v>0</v>
      </c>
    </row>
    <row r="273" spans="1:39" s="7" customFormat="1" x14ac:dyDescent="0.2">
      <c r="A273" s="61">
        <v>1810</v>
      </c>
      <c r="B273" t="s">
        <v>71</v>
      </c>
      <c r="C273" t="s">
        <v>552</v>
      </c>
      <c r="D273" t="s">
        <v>142</v>
      </c>
      <c r="E273" t="s">
        <v>132</v>
      </c>
      <c r="F273" s="62">
        <v>55350</v>
      </c>
      <c r="G273" t="s">
        <v>133</v>
      </c>
      <c r="H273">
        <v>85</v>
      </c>
      <c r="I273">
        <v>27085</v>
      </c>
      <c r="J273" t="s">
        <v>80</v>
      </c>
      <c r="K273"/>
      <c r="L273" t="s">
        <v>96</v>
      </c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 s="24">
        <f t="shared" si="4"/>
        <v>0</v>
      </c>
    </row>
    <row r="274" spans="1:39" s="7" customFormat="1" x14ac:dyDescent="0.2">
      <c r="A274" s="61">
        <v>1838</v>
      </c>
      <c r="B274" t="s">
        <v>71</v>
      </c>
      <c r="C274" t="s">
        <v>553</v>
      </c>
      <c r="D274" t="s">
        <v>525</v>
      </c>
      <c r="E274" t="s">
        <v>508</v>
      </c>
      <c r="F274" s="62">
        <v>55124</v>
      </c>
      <c r="G274" t="s">
        <v>85</v>
      </c>
      <c r="H274">
        <v>37</v>
      </c>
      <c r="I274">
        <v>27037</v>
      </c>
      <c r="J274" t="s">
        <v>68</v>
      </c>
      <c r="K274" t="s">
        <v>69</v>
      </c>
      <c r="L274" t="s">
        <v>70</v>
      </c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 s="24">
        <f t="shared" si="4"/>
        <v>0</v>
      </c>
    </row>
    <row r="275" spans="1:39" s="7" customFormat="1" x14ac:dyDescent="0.2">
      <c r="A275" s="61">
        <v>1848</v>
      </c>
      <c r="B275" t="s">
        <v>75</v>
      </c>
      <c r="C275" t="s">
        <v>554</v>
      </c>
      <c r="D275" t="s">
        <v>169</v>
      </c>
      <c r="E275" t="s">
        <v>170</v>
      </c>
      <c r="F275" s="62">
        <v>58078</v>
      </c>
      <c r="G275" t="s">
        <v>171</v>
      </c>
      <c r="H275">
        <v>21</v>
      </c>
      <c r="I275">
        <v>27021</v>
      </c>
      <c r="J275" t="s">
        <v>80</v>
      </c>
      <c r="K275"/>
      <c r="L275" t="s">
        <v>81</v>
      </c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 s="24">
        <f t="shared" si="4"/>
        <v>0</v>
      </c>
    </row>
    <row r="276" spans="1:39" s="7" customFormat="1" x14ac:dyDescent="0.2">
      <c r="A276" s="61">
        <v>1849</v>
      </c>
      <c r="B276" t="s">
        <v>75</v>
      </c>
      <c r="C276" t="s">
        <v>555</v>
      </c>
      <c r="D276" t="s">
        <v>169</v>
      </c>
      <c r="E276" t="s">
        <v>170</v>
      </c>
      <c r="F276" s="62">
        <v>58078</v>
      </c>
      <c r="G276" t="s">
        <v>171</v>
      </c>
      <c r="H276">
        <v>21</v>
      </c>
      <c r="I276">
        <v>27021</v>
      </c>
      <c r="J276" t="s">
        <v>80</v>
      </c>
      <c r="K276"/>
      <c r="L276" t="s">
        <v>81</v>
      </c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 s="24">
        <f t="shared" si="4"/>
        <v>0</v>
      </c>
    </row>
    <row r="277" spans="1:39" s="7" customFormat="1" x14ac:dyDescent="0.2">
      <c r="A277" s="61">
        <v>1860</v>
      </c>
      <c r="B277" t="s">
        <v>75</v>
      </c>
      <c r="C277" t="s">
        <v>556</v>
      </c>
      <c r="D277" t="s">
        <v>557</v>
      </c>
      <c r="E277" t="s">
        <v>143</v>
      </c>
      <c r="F277" s="62">
        <v>56301</v>
      </c>
      <c r="G277" t="s">
        <v>144</v>
      </c>
      <c r="H277">
        <v>145</v>
      </c>
      <c r="I277">
        <v>27145</v>
      </c>
      <c r="J277" t="s">
        <v>68</v>
      </c>
      <c r="K277" t="s">
        <v>143</v>
      </c>
      <c r="L277" t="s">
        <v>81</v>
      </c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 s="24">
        <f t="shared" si="4"/>
        <v>0</v>
      </c>
    </row>
    <row r="278" spans="1:39" s="7" customFormat="1" x14ac:dyDescent="0.2">
      <c r="A278" s="61">
        <v>1861</v>
      </c>
      <c r="B278" t="s">
        <v>71</v>
      </c>
      <c r="C278" t="s">
        <v>558</v>
      </c>
      <c r="D278" t="s">
        <v>559</v>
      </c>
      <c r="E278" t="s">
        <v>560</v>
      </c>
      <c r="F278" s="62">
        <v>56187</v>
      </c>
      <c r="G278" t="s">
        <v>561</v>
      </c>
      <c r="H278">
        <v>105</v>
      </c>
      <c r="I278">
        <v>27105</v>
      </c>
      <c r="J278" t="s">
        <v>80</v>
      </c>
      <c r="K278"/>
      <c r="L278" t="s">
        <v>201</v>
      </c>
      <c r="M278">
        <v>0</v>
      </c>
      <c r="N278">
        <v>0</v>
      </c>
      <c r="O278">
        <v>0</v>
      </c>
      <c r="P278">
        <v>0</v>
      </c>
      <c r="Q278">
        <v>0</v>
      </c>
      <c r="R278">
        <v>0</v>
      </c>
      <c r="S278">
        <v>0</v>
      </c>
      <c r="T278">
        <v>0</v>
      </c>
      <c r="U278">
        <v>0</v>
      </c>
      <c r="V278">
        <v>1</v>
      </c>
      <c r="W278"/>
      <c r="X278">
        <v>1</v>
      </c>
      <c r="Y278">
        <v>1</v>
      </c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 s="24">
        <f t="shared" si="4"/>
        <v>1</v>
      </c>
    </row>
    <row r="279" spans="1:39" s="7" customFormat="1" x14ac:dyDescent="0.2">
      <c r="A279" s="61">
        <v>1865</v>
      </c>
      <c r="B279" t="s">
        <v>75</v>
      </c>
      <c r="C279" t="s">
        <v>562</v>
      </c>
      <c r="D279" t="s">
        <v>169</v>
      </c>
      <c r="E279" t="s">
        <v>170</v>
      </c>
      <c r="F279" s="62">
        <v>58078</v>
      </c>
      <c r="G279" t="s">
        <v>171</v>
      </c>
      <c r="H279">
        <v>21</v>
      </c>
      <c r="I279">
        <v>27021</v>
      </c>
      <c r="J279" t="s">
        <v>80</v>
      </c>
      <c r="K279"/>
      <c r="L279" t="s">
        <v>81</v>
      </c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 s="24">
        <f t="shared" si="4"/>
        <v>0</v>
      </c>
    </row>
    <row r="280" spans="1:39" s="7" customFormat="1" x14ac:dyDescent="0.2">
      <c r="A280" s="61">
        <v>1899</v>
      </c>
      <c r="B280" t="s">
        <v>71</v>
      </c>
      <c r="C280" t="s">
        <v>563</v>
      </c>
      <c r="D280" t="s">
        <v>93</v>
      </c>
      <c r="E280" t="s">
        <v>74</v>
      </c>
      <c r="F280" s="62">
        <v>55431</v>
      </c>
      <c r="G280" t="s">
        <v>67</v>
      </c>
      <c r="H280">
        <v>53</v>
      </c>
      <c r="I280">
        <v>27053</v>
      </c>
      <c r="J280" t="s">
        <v>68</v>
      </c>
      <c r="K280" t="s">
        <v>69</v>
      </c>
      <c r="L280" t="s">
        <v>70</v>
      </c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 s="24">
        <f t="shared" si="4"/>
        <v>0</v>
      </c>
    </row>
    <row r="281" spans="1:39" s="7" customFormat="1" x14ac:dyDescent="0.2">
      <c r="A281" s="61">
        <v>1942</v>
      </c>
      <c r="B281" t="s">
        <v>71</v>
      </c>
      <c r="C281" t="s">
        <v>564</v>
      </c>
      <c r="D281" t="s">
        <v>398</v>
      </c>
      <c r="E281" t="s">
        <v>84</v>
      </c>
      <c r="F281" s="62">
        <v>55337</v>
      </c>
      <c r="G281" t="s">
        <v>85</v>
      </c>
      <c r="H281">
        <v>37</v>
      </c>
      <c r="I281">
        <v>27037</v>
      </c>
      <c r="J281" t="s">
        <v>68</v>
      </c>
      <c r="K281" t="s">
        <v>69</v>
      </c>
      <c r="L281" t="s">
        <v>70</v>
      </c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 s="24">
        <f t="shared" si="4"/>
        <v>0</v>
      </c>
    </row>
    <row r="282" spans="1:39" s="7" customFormat="1" x14ac:dyDescent="0.2">
      <c r="A282" s="61">
        <v>1943</v>
      </c>
      <c r="B282" t="s">
        <v>75</v>
      </c>
      <c r="C282" t="s">
        <v>565</v>
      </c>
      <c r="D282" t="s">
        <v>93</v>
      </c>
      <c r="E282" t="s">
        <v>119</v>
      </c>
      <c r="F282" s="62">
        <v>55413</v>
      </c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 s="24">
        <f t="shared" si="4"/>
        <v>0</v>
      </c>
    </row>
    <row r="283" spans="1:39" s="7" customFormat="1" x14ac:dyDescent="0.2">
      <c r="A283" s="61">
        <v>1948</v>
      </c>
      <c r="B283" t="s">
        <v>71</v>
      </c>
      <c r="C283" t="s">
        <v>566</v>
      </c>
      <c r="D283" t="s">
        <v>567</v>
      </c>
      <c r="E283" t="s">
        <v>112</v>
      </c>
      <c r="F283" s="62">
        <v>55435</v>
      </c>
      <c r="G283" t="s">
        <v>67</v>
      </c>
      <c r="H283">
        <v>53</v>
      </c>
      <c r="I283">
        <v>27053</v>
      </c>
      <c r="J283" t="s">
        <v>68</v>
      </c>
      <c r="K283" t="s">
        <v>69</v>
      </c>
      <c r="L283" t="s">
        <v>70</v>
      </c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 s="24">
        <f t="shared" si="4"/>
        <v>0</v>
      </c>
    </row>
    <row r="284" spans="1:39" s="7" customFormat="1" x14ac:dyDescent="0.2">
      <c r="A284" s="61">
        <v>1949</v>
      </c>
      <c r="B284" t="s">
        <v>71</v>
      </c>
      <c r="C284" t="s">
        <v>568</v>
      </c>
      <c r="D284" t="s">
        <v>77</v>
      </c>
      <c r="E284" t="s">
        <v>425</v>
      </c>
      <c r="F284" s="62">
        <v>55744</v>
      </c>
      <c r="G284" t="s">
        <v>285</v>
      </c>
      <c r="H284">
        <v>61</v>
      </c>
      <c r="I284">
        <v>27061</v>
      </c>
      <c r="J284" t="s">
        <v>80</v>
      </c>
      <c r="K284"/>
      <c r="L284" t="s">
        <v>162</v>
      </c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 s="24">
        <f t="shared" si="4"/>
        <v>0</v>
      </c>
    </row>
    <row r="285" spans="1:39" s="7" customFormat="1" x14ac:dyDescent="0.2">
      <c r="A285" s="61">
        <v>1966</v>
      </c>
      <c r="B285" t="s">
        <v>71</v>
      </c>
      <c r="C285" t="s">
        <v>569</v>
      </c>
      <c r="D285" t="s">
        <v>459</v>
      </c>
      <c r="E285" t="s">
        <v>253</v>
      </c>
      <c r="F285" s="62">
        <v>56601</v>
      </c>
      <c r="G285" t="s">
        <v>254</v>
      </c>
      <c r="H285">
        <v>7</v>
      </c>
      <c r="I285">
        <v>27007</v>
      </c>
      <c r="J285" t="s">
        <v>80</v>
      </c>
      <c r="K285"/>
      <c r="L285" t="s">
        <v>102</v>
      </c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 s="24">
        <f t="shared" si="4"/>
        <v>0</v>
      </c>
    </row>
    <row r="286" spans="1:39" s="7" customFormat="1" x14ac:dyDescent="0.2">
      <c r="A286" s="61">
        <v>1967</v>
      </c>
      <c r="B286" t="s">
        <v>71</v>
      </c>
      <c r="C286" t="s">
        <v>570</v>
      </c>
      <c r="D286" t="s">
        <v>459</v>
      </c>
      <c r="E286" t="s">
        <v>100</v>
      </c>
      <c r="F286" s="62">
        <v>56501</v>
      </c>
      <c r="G286" t="s">
        <v>101</v>
      </c>
      <c r="H286">
        <v>5</v>
      </c>
      <c r="I286">
        <v>27005</v>
      </c>
      <c r="J286" t="s">
        <v>80</v>
      </c>
      <c r="K286"/>
      <c r="L286" t="s">
        <v>102</v>
      </c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 s="24">
        <f t="shared" si="4"/>
        <v>0</v>
      </c>
    </row>
    <row r="287" spans="1:39" s="7" customFormat="1" hidden="1" x14ac:dyDescent="0.2">
      <c r="A287" s="57"/>
      <c r="B287" s="48"/>
      <c r="C287" s="48"/>
      <c r="D287" s="48"/>
      <c r="E287" s="48"/>
      <c r="F287" s="53"/>
      <c r="G287" s="48"/>
      <c r="H287" s="42"/>
      <c r="I287" s="42"/>
      <c r="J287" s="43"/>
      <c r="K287" s="48"/>
      <c r="L287" s="48"/>
      <c r="M287" s="54"/>
      <c r="N287" s="54"/>
      <c r="O287" s="54"/>
      <c r="P287" s="54"/>
      <c r="Q287" s="54"/>
      <c r="R287" s="54"/>
      <c r="S287" s="54"/>
      <c r="T287" s="54"/>
      <c r="U287" s="54"/>
      <c r="V287" s="54"/>
      <c r="W287" s="54"/>
      <c r="X287" s="54"/>
      <c r="Y287" s="54"/>
      <c r="Z287" s="54"/>
      <c r="AA287" s="54"/>
      <c r="AB287" s="54"/>
      <c r="AC287" s="54"/>
      <c r="AD287" s="54"/>
      <c r="AE287" s="54"/>
      <c r="AF287" s="54"/>
      <c r="AG287" s="54"/>
      <c r="AH287" s="54"/>
      <c r="AI287" s="54"/>
      <c r="AJ287" s="54"/>
      <c r="AK287" s="54"/>
      <c r="AL287" s="54"/>
      <c r="AM287" s="24"/>
    </row>
    <row r="288" spans="1:39" s="7" customFormat="1" hidden="1" x14ac:dyDescent="0.2">
      <c r="A288" s="58"/>
      <c r="B288" s="45"/>
      <c r="C288" s="45"/>
      <c r="D288" s="45"/>
      <c r="E288" s="45"/>
      <c r="F288" s="55"/>
      <c r="G288" s="45"/>
      <c r="H288" s="44"/>
      <c r="I288" s="44"/>
      <c r="J288" s="47"/>
      <c r="K288" s="45"/>
      <c r="L288" s="45"/>
      <c r="M288" s="56"/>
      <c r="N288" s="56"/>
      <c r="O288" s="56"/>
      <c r="P288" s="56"/>
      <c r="Q288" s="56"/>
      <c r="R288" s="56"/>
      <c r="S288" s="56"/>
      <c r="T288" s="56"/>
      <c r="U288" s="56"/>
      <c r="V288" s="56"/>
      <c r="W288" s="56"/>
      <c r="X288" s="56"/>
      <c r="Y288" s="56"/>
      <c r="Z288" s="56"/>
      <c r="AA288" s="56"/>
      <c r="AB288" s="56"/>
      <c r="AC288" s="56"/>
      <c r="AD288" s="56"/>
      <c r="AE288" s="56"/>
      <c r="AF288" s="56"/>
      <c r="AG288" s="56"/>
      <c r="AH288" s="56"/>
      <c r="AI288" s="56"/>
      <c r="AJ288" s="56"/>
      <c r="AK288" s="56"/>
      <c r="AL288" s="56"/>
      <c r="AM288" s="24"/>
    </row>
    <row r="289" spans="1:39" s="7" customFormat="1" hidden="1" x14ac:dyDescent="0.2">
      <c r="A289" s="58"/>
      <c r="B289" s="45"/>
      <c r="C289" s="45"/>
      <c r="D289" s="45"/>
      <c r="E289" s="45"/>
      <c r="F289" s="55"/>
      <c r="G289" s="45"/>
      <c r="H289" s="44"/>
      <c r="I289" s="44"/>
      <c r="J289" s="47"/>
      <c r="K289" s="45"/>
      <c r="L289" s="45"/>
      <c r="M289" s="56"/>
      <c r="N289" s="56"/>
      <c r="O289" s="56"/>
      <c r="P289" s="56"/>
      <c r="Q289" s="56"/>
      <c r="R289" s="56"/>
      <c r="S289" s="56"/>
      <c r="T289" s="56"/>
      <c r="U289" s="56"/>
      <c r="V289" s="56"/>
      <c r="W289" s="56"/>
      <c r="X289" s="56"/>
      <c r="Y289" s="56"/>
      <c r="Z289" s="56"/>
      <c r="AA289" s="56"/>
      <c r="AB289" s="56"/>
      <c r="AC289" s="56"/>
      <c r="AD289" s="56"/>
      <c r="AE289" s="56"/>
      <c r="AF289" s="56"/>
      <c r="AG289" s="56"/>
      <c r="AH289" s="56"/>
      <c r="AI289" s="56"/>
      <c r="AJ289" s="56"/>
      <c r="AK289" s="56"/>
      <c r="AL289" s="56"/>
      <c r="AM289" s="24"/>
    </row>
    <row r="290" spans="1:39" s="7" customFormat="1" hidden="1" x14ac:dyDescent="0.2">
      <c r="A290" s="58"/>
      <c r="B290" s="45"/>
      <c r="C290" s="45"/>
      <c r="D290" s="45"/>
      <c r="E290" s="45"/>
      <c r="F290" s="55"/>
      <c r="G290" s="45"/>
      <c r="H290" s="44"/>
      <c r="I290" s="44"/>
      <c r="J290" s="47"/>
      <c r="K290" s="45"/>
      <c r="L290" s="45"/>
      <c r="M290" s="56"/>
      <c r="N290" s="56"/>
      <c r="O290" s="56"/>
      <c r="P290" s="56"/>
      <c r="Q290" s="56"/>
      <c r="R290" s="56"/>
      <c r="S290" s="56"/>
      <c r="T290" s="56"/>
      <c r="U290" s="56"/>
      <c r="V290" s="56"/>
      <c r="W290" s="56"/>
      <c r="X290" s="56"/>
      <c r="Y290" s="56"/>
      <c r="Z290" s="56"/>
      <c r="AA290" s="56"/>
      <c r="AB290" s="56"/>
      <c r="AC290" s="56"/>
      <c r="AD290" s="56"/>
      <c r="AE290" s="56"/>
      <c r="AF290" s="56"/>
      <c r="AG290" s="56"/>
      <c r="AH290" s="56"/>
      <c r="AI290" s="56"/>
      <c r="AJ290" s="56"/>
      <c r="AK290" s="56"/>
      <c r="AL290" s="56"/>
      <c r="AM290" s="24"/>
    </row>
    <row r="291" spans="1:39" s="25" customFormat="1" hidden="1" x14ac:dyDescent="0.2">
      <c r="A291" s="58"/>
      <c r="B291" s="45"/>
      <c r="C291" s="45"/>
      <c r="D291" s="45"/>
      <c r="E291" s="45"/>
      <c r="F291" s="55"/>
      <c r="G291" s="45"/>
      <c r="H291" s="44"/>
      <c r="I291" s="44"/>
      <c r="J291" s="47"/>
      <c r="K291" s="45"/>
      <c r="L291" s="45"/>
      <c r="M291" s="56"/>
      <c r="N291" s="56"/>
      <c r="O291" s="56"/>
      <c r="P291" s="56"/>
      <c r="Q291" s="56"/>
      <c r="R291" s="56"/>
      <c r="S291" s="56"/>
      <c r="T291" s="56"/>
      <c r="U291" s="56"/>
      <c r="V291" s="56"/>
      <c r="W291" s="56"/>
      <c r="X291" s="56"/>
      <c r="Y291" s="56"/>
      <c r="Z291" s="56"/>
      <c r="AA291" s="56"/>
      <c r="AB291" s="56"/>
      <c r="AC291" s="56"/>
      <c r="AD291" s="56"/>
      <c r="AE291" s="56"/>
      <c r="AF291" s="56"/>
      <c r="AG291" s="56"/>
      <c r="AH291" s="56"/>
      <c r="AI291" s="56"/>
      <c r="AJ291" s="56"/>
      <c r="AK291" s="56"/>
      <c r="AL291" s="56"/>
      <c r="AM291" s="24"/>
    </row>
    <row r="292" spans="1:39" s="25" customFormat="1" hidden="1" x14ac:dyDescent="0.2">
      <c r="A292" s="58"/>
      <c r="B292" s="45"/>
      <c r="C292" s="45"/>
      <c r="D292" s="45"/>
      <c r="E292" s="45"/>
      <c r="F292" s="55"/>
      <c r="G292" s="45"/>
      <c r="H292" s="44"/>
      <c r="I292" s="44"/>
      <c r="J292" s="47"/>
      <c r="K292" s="45"/>
      <c r="L292" s="45"/>
      <c r="M292" s="56"/>
      <c r="N292" s="56"/>
      <c r="O292" s="56"/>
      <c r="P292" s="56"/>
      <c r="Q292" s="56"/>
      <c r="R292" s="56"/>
      <c r="S292" s="56"/>
      <c r="T292" s="56"/>
      <c r="U292" s="56"/>
      <c r="V292" s="56"/>
      <c r="W292" s="56"/>
      <c r="X292" s="56"/>
      <c r="Y292" s="56"/>
      <c r="Z292" s="56"/>
      <c r="AA292" s="56"/>
      <c r="AB292" s="56"/>
      <c r="AC292" s="56"/>
      <c r="AD292" s="56"/>
      <c r="AE292" s="56"/>
      <c r="AF292" s="56"/>
      <c r="AG292" s="56"/>
      <c r="AH292" s="56"/>
      <c r="AI292" s="56"/>
      <c r="AJ292" s="56"/>
      <c r="AK292" s="56"/>
      <c r="AL292" s="56"/>
      <c r="AM292" s="24"/>
    </row>
    <row r="293" spans="1:39" s="25" customFormat="1" hidden="1" x14ac:dyDescent="0.2">
      <c r="A293" s="58"/>
      <c r="B293" s="45"/>
      <c r="C293" s="45"/>
      <c r="D293" s="45"/>
      <c r="E293" s="45"/>
      <c r="F293" s="55"/>
      <c r="G293" s="45"/>
      <c r="H293" s="44"/>
      <c r="I293" s="44"/>
      <c r="J293" s="47"/>
      <c r="K293" s="45"/>
      <c r="L293" s="45"/>
      <c r="M293" s="56"/>
      <c r="N293" s="56"/>
      <c r="O293" s="56"/>
      <c r="P293" s="56"/>
      <c r="Q293" s="56"/>
      <c r="R293" s="56"/>
      <c r="S293" s="56"/>
      <c r="T293" s="56"/>
      <c r="U293" s="56"/>
      <c r="V293" s="56"/>
      <c r="W293" s="56"/>
      <c r="X293" s="56"/>
      <c r="Y293" s="56"/>
      <c r="Z293" s="56"/>
      <c r="AA293" s="56"/>
      <c r="AB293" s="56"/>
      <c r="AC293" s="56"/>
      <c r="AD293" s="56"/>
      <c r="AE293" s="56"/>
      <c r="AF293" s="56"/>
      <c r="AG293" s="56"/>
      <c r="AH293" s="56"/>
      <c r="AI293" s="56"/>
      <c r="AJ293" s="56"/>
      <c r="AK293" s="56"/>
      <c r="AL293" s="56"/>
      <c r="AM293" s="24"/>
    </row>
    <row r="294" spans="1:39" s="25" customFormat="1" hidden="1" x14ac:dyDescent="0.2">
      <c r="A294" s="58"/>
      <c r="B294" s="45"/>
      <c r="C294" s="45"/>
      <c r="D294" s="45"/>
      <c r="E294" s="45"/>
      <c r="F294" s="55"/>
      <c r="G294" s="45"/>
      <c r="H294" s="44"/>
      <c r="I294" s="44"/>
      <c r="J294" s="47"/>
      <c r="K294" s="45"/>
      <c r="L294" s="45"/>
      <c r="M294" s="56"/>
      <c r="N294" s="56"/>
      <c r="O294" s="56"/>
      <c r="P294" s="56"/>
      <c r="Q294" s="56"/>
      <c r="R294" s="56"/>
      <c r="S294" s="56"/>
      <c r="T294" s="56"/>
      <c r="U294" s="56"/>
      <c r="V294" s="56"/>
      <c r="W294" s="56"/>
      <c r="X294" s="56"/>
      <c r="Y294" s="56"/>
      <c r="Z294" s="56"/>
      <c r="AA294" s="56"/>
      <c r="AB294" s="56"/>
      <c r="AC294" s="56"/>
      <c r="AD294" s="56"/>
      <c r="AE294" s="56"/>
      <c r="AF294" s="56"/>
      <c r="AG294" s="56"/>
      <c r="AH294" s="56"/>
      <c r="AI294" s="56"/>
      <c r="AJ294" s="56"/>
      <c r="AK294" s="56"/>
      <c r="AL294" s="56"/>
      <c r="AM294" s="24"/>
    </row>
    <row r="295" spans="1:39" s="25" customFormat="1" hidden="1" x14ac:dyDescent="0.2">
      <c r="A295" s="58"/>
      <c r="B295" s="45"/>
      <c r="C295" s="45"/>
      <c r="D295" s="45"/>
      <c r="E295" s="45"/>
      <c r="F295" s="55"/>
      <c r="G295" s="45"/>
      <c r="H295" s="44"/>
      <c r="I295" s="44"/>
      <c r="J295" s="47"/>
      <c r="K295" s="45"/>
      <c r="L295" s="45"/>
      <c r="M295" s="56"/>
      <c r="N295" s="56"/>
      <c r="O295" s="56"/>
      <c r="P295" s="56"/>
      <c r="Q295" s="56"/>
      <c r="R295" s="56"/>
      <c r="S295" s="56"/>
      <c r="T295" s="56"/>
      <c r="U295" s="56"/>
      <c r="V295" s="56"/>
      <c r="W295" s="56"/>
      <c r="X295" s="56"/>
      <c r="Y295" s="56"/>
      <c r="Z295" s="56"/>
      <c r="AA295" s="56"/>
      <c r="AB295" s="56"/>
      <c r="AC295" s="56"/>
      <c r="AD295" s="56"/>
      <c r="AE295" s="56"/>
      <c r="AF295" s="56"/>
      <c r="AG295" s="56"/>
      <c r="AH295" s="56"/>
      <c r="AI295" s="56"/>
      <c r="AJ295" s="56"/>
      <c r="AK295" s="56"/>
      <c r="AL295" s="56"/>
      <c r="AM295" s="24"/>
    </row>
    <row r="296" spans="1:39" s="25" customFormat="1" hidden="1" x14ac:dyDescent="0.2">
      <c r="A296" s="58"/>
      <c r="B296" s="45"/>
      <c r="C296" s="45"/>
      <c r="D296" s="45"/>
      <c r="E296" s="45"/>
      <c r="F296" s="55"/>
      <c r="G296" s="45"/>
      <c r="H296" s="44"/>
      <c r="I296" s="44"/>
      <c r="J296" s="47"/>
      <c r="K296" s="45"/>
      <c r="L296" s="45"/>
      <c r="M296" s="56"/>
      <c r="N296" s="56"/>
      <c r="O296" s="56"/>
      <c r="P296" s="56"/>
      <c r="Q296" s="56"/>
      <c r="R296" s="56"/>
      <c r="S296" s="56"/>
      <c r="T296" s="56"/>
      <c r="U296" s="56"/>
      <c r="V296" s="56"/>
      <c r="W296" s="56"/>
      <c r="X296" s="56"/>
      <c r="Y296" s="56"/>
      <c r="Z296" s="56"/>
      <c r="AA296" s="56"/>
      <c r="AB296" s="56"/>
      <c r="AC296" s="56"/>
      <c r="AD296" s="56"/>
      <c r="AE296" s="56"/>
      <c r="AF296" s="56"/>
      <c r="AG296" s="56"/>
      <c r="AH296" s="56"/>
      <c r="AI296" s="56"/>
      <c r="AJ296" s="56"/>
      <c r="AK296" s="56"/>
      <c r="AL296" s="56"/>
      <c r="AM296" s="24"/>
    </row>
    <row r="297" spans="1:39" s="25" customFormat="1" hidden="1" x14ac:dyDescent="0.2">
      <c r="A297" s="58"/>
      <c r="B297" s="45"/>
      <c r="C297" s="45"/>
      <c r="D297" s="45"/>
      <c r="E297" s="45"/>
      <c r="F297" s="55"/>
      <c r="G297" s="45"/>
      <c r="H297" s="44"/>
      <c r="I297" s="44"/>
      <c r="J297" s="47"/>
      <c r="K297" s="45"/>
      <c r="L297" s="45"/>
      <c r="M297" s="56"/>
      <c r="N297" s="56"/>
      <c r="O297" s="56"/>
      <c r="P297" s="56"/>
      <c r="Q297" s="56"/>
      <c r="R297" s="56"/>
      <c r="S297" s="56"/>
      <c r="T297" s="56"/>
      <c r="U297" s="56"/>
      <c r="V297" s="56"/>
      <c r="W297" s="56"/>
      <c r="X297" s="56"/>
      <c r="Y297" s="56"/>
      <c r="Z297" s="56"/>
      <c r="AA297" s="56"/>
      <c r="AB297" s="56"/>
      <c r="AC297" s="56"/>
      <c r="AD297" s="56"/>
      <c r="AE297" s="56"/>
      <c r="AF297" s="56"/>
      <c r="AG297" s="56"/>
      <c r="AH297" s="56"/>
      <c r="AI297" s="56"/>
      <c r="AJ297" s="56"/>
      <c r="AK297" s="56"/>
      <c r="AL297" s="56"/>
      <c r="AM297" s="24"/>
    </row>
    <row r="298" spans="1:39" s="25" customFormat="1" hidden="1" x14ac:dyDescent="0.2">
      <c r="A298" s="58"/>
      <c r="B298" s="45"/>
      <c r="C298" s="45"/>
      <c r="D298" s="45"/>
      <c r="E298" s="45"/>
      <c r="F298" s="55"/>
      <c r="G298" s="45"/>
      <c r="H298" s="44"/>
      <c r="I298" s="44"/>
      <c r="J298" s="47"/>
      <c r="K298" s="45"/>
      <c r="L298" s="45"/>
      <c r="M298" s="56"/>
      <c r="N298" s="56"/>
      <c r="O298" s="56"/>
      <c r="P298" s="56"/>
      <c r="Q298" s="56"/>
      <c r="R298" s="56"/>
      <c r="S298" s="56"/>
      <c r="T298" s="56"/>
      <c r="U298" s="56"/>
      <c r="V298" s="56"/>
      <c r="W298" s="56"/>
      <c r="X298" s="56"/>
      <c r="Y298" s="56"/>
      <c r="Z298" s="56"/>
      <c r="AA298" s="56"/>
      <c r="AB298" s="56"/>
      <c r="AC298" s="56"/>
      <c r="AD298" s="56"/>
      <c r="AE298" s="56"/>
      <c r="AF298" s="56"/>
      <c r="AG298" s="56"/>
      <c r="AH298" s="56"/>
      <c r="AI298" s="56"/>
      <c r="AJ298" s="56"/>
      <c r="AK298" s="56"/>
      <c r="AL298" s="56"/>
      <c r="AM298" s="24"/>
    </row>
    <row r="299" spans="1:39" s="25" customFormat="1" hidden="1" x14ac:dyDescent="0.2">
      <c r="A299" s="58"/>
      <c r="B299" s="45"/>
      <c r="C299" s="45"/>
      <c r="D299" s="45"/>
      <c r="E299" s="45"/>
      <c r="F299" s="55"/>
      <c r="G299" s="45"/>
      <c r="H299" s="44"/>
      <c r="I299" s="44"/>
      <c r="J299" s="47"/>
      <c r="K299" s="45"/>
      <c r="L299" s="45"/>
      <c r="M299" s="56"/>
      <c r="N299" s="56"/>
      <c r="O299" s="56"/>
      <c r="P299" s="56"/>
      <c r="Q299" s="56"/>
      <c r="R299" s="56"/>
      <c r="S299" s="56"/>
      <c r="T299" s="56"/>
      <c r="U299" s="56"/>
      <c r="V299" s="56"/>
      <c r="W299" s="56"/>
      <c r="X299" s="56"/>
      <c r="Y299" s="56"/>
      <c r="Z299" s="56"/>
      <c r="AA299" s="56"/>
      <c r="AB299" s="56"/>
      <c r="AC299" s="56"/>
      <c r="AD299" s="56"/>
      <c r="AE299" s="56"/>
      <c r="AF299" s="56"/>
      <c r="AG299" s="56"/>
      <c r="AH299" s="56"/>
      <c r="AI299" s="56"/>
      <c r="AJ299" s="56"/>
      <c r="AK299" s="56"/>
      <c r="AL299" s="56"/>
      <c r="AM299" s="24"/>
    </row>
    <row r="300" spans="1:39" s="25" customFormat="1" hidden="1" x14ac:dyDescent="0.2">
      <c r="A300" s="58"/>
      <c r="B300" s="45"/>
      <c r="C300" s="45"/>
      <c r="D300" s="45"/>
      <c r="E300" s="45"/>
      <c r="F300" s="55"/>
      <c r="G300" s="45"/>
      <c r="H300" s="44"/>
      <c r="I300" s="44"/>
      <c r="J300" s="47"/>
      <c r="K300" s="45"/>
      <c r="L300" s="45"/>
      <c r="M300" s="56"/>
      <c r="N300" s="56"/>
      <c r="O300" s="56"/>
      <c r="P300" s="56"/>
      <c r="Q300" s="56"/>
      <c r="R300" s="56"/>
      <c r="S300" s="56"/>
      <c r="T300" s="56"/>
      <c r="U300" s="56"/>
      <c r="V300" s="56"/>
      <c r="W300" s="56"/>
      <c r="X300" s="56"/>
      <c r="Y300" s="56"/>
      <c r="Z300" s="56"/>
      <c r="AA300" s="56"/>
      <c r="AB300" s="56"/>
      <c r="AC300" s="56"/>
      <c r="AD300" s="56"/>
      <c r="AE300" s="56"/>
      <c r="AF300" s="56"/>
      <c r="AG300" s="56"/>
      <c r="AH300" s="56"/>
      <c r="AI300" s="56"/>
      <c r="AJ300" s="56"/>
      <c r="AK300" s="56"/>
      <c r="AL300" s="56"/>
      <c r="AM300" s="24"/>
    </row>
    <row r="301" spans="1:39" s="25" customFormat="1" hidden="1" x14ac:dyDescent="0.2">
      <c r="A301" s="58"/>
      <c r="B301" s="45"/>
      <c r="C301" s="45"/>
      <c r="D301" s="45"/>
      <c r="E301" s="45"/>
      <c r="F301" s="55"/>
      <c r="G301" s="45"/>
      <c r="H301" s="44"/>
      <c r="I301" s="44"/>
      <c r="J301" s="47"/>
      <c r="K301" s="45"/>
      <c r="L301" s="45"/>
      <c r="M301" s="56"/>
      <c r="N301" s="56"/>
      <c r="O301" s="56"/>
      <c r="P301" s="56"/>
      <c r="Q301" s="56"/>
      <c r="R301" s="56"/>
      <c r="S301" s="56"/>
      <c r="T301" s="56"/>
      <c r="U301" s="56"/>
      <c r="V301" s="56"/>
      <c r="W301" s="56"/>
      <c r="X301" s="56"/>
      <c r="Y301" s="56"/>
      <c r="Z301" s="56"/>
      <c r="AA301" s="56"/>
      <c r="AB301" s="56"/>
      <c r="AC301" s="56"/>
      <c r="AD301" s="56"/>
      <c r="AE301" s="56"/>
      <c r="AF301" s="56"/>
      <c r="AG301" s="56"/>
      <c r="AH301" s="56"/>
      <c r="AI301" s="56"/>
      <c r="AJ301" s="56"/>
      <c r="AK301" s="56"/>
      <c r="AL301" s="56"/>
      <c r="AM301" s="24"/>
    </row>
    <row r="302" spans="1:39" s="25" customFormat="1" hidden="1" x14ac:dyDescent="0.2">
      <c r="A302" s="58"/>
      <c r="B302" s="45"/>
      <c r="C302" s="45"/>
      <c r="D302" s="45"/>
      <c r="E302" s="45"/>
      <c r="F302" s="55"/>
      <c r="G302" s="45"/>
      <c r="H302" s="44"/>
      <c r="I302" s="44"/>
      <c r="J302" s="47"/>
      <c r="K302" s="45"/>
      <c r="L302" s="45"/>
      <c r="M302" s="56"/>
      <c r="N302" s="56"/>
      <c r="O302" s="56"/>
      <c r="P302" s="56"/>
      <c r="Q302" s="56"/>
      <c r="R302" s="56"/>
      <c r="S302" s="56"/>
      <c r="T302" s="56"/>
      <c r="U302" s="56"/>
      <c r="V302" s="56"/>
      <c r="W302" s="56"/>
      <c r="X302" s="56"/>
      <c r="Y302" s="56"/>
      <c r="Z302" s="56"/>
      <c r="AA302" s="56"/>
      <c r="AB302" s="56"/>
      <c r="AC302" s="56"/>
      <c r="AD302" s="56"/>
      <c r="AE302" s="56"/>
      <c r="AF302" s="56"/>
      <c r="AG302" s="56"/>
      <c r="AH302" s="56"/>
      <c r="AI302" s="56"/>
      <c r="AJ302" s="56"/>
      <c r="AK302" s="56"/>
      <c r="AL302" s="56"/>
      <c r="AM302" s="24"/>
    </row>
    <row r="303" spans="1:39" s="25" customFormat="1" hidden="1" x14ac:dyDescent="0.2">
      <c r="A303" s="58"/>
      <c r="B303" s="45"/>
      <c r="C303" s="45"/>
      <c r="D303" s="45"/>
      <c r="E303" s="45"/>
      <c r="F303" s="55"/>
      <c r="G303" s="45"/>
      <c r="H303" s="44"/>
      <c r="I303" s="44"/>
      <c r="J303" s="47"/>
      <c r="K303" s="45"/>
      <c r="L303" s="45"/>
      <c r="M303" s="56"/>
      <c r="N303" s="56"/>
      <c r="O303" s="56"/>
      <c r="P303" s="56"/>
      <c r="Q303" s="56"/>
      <c r="R303" s="56"/>
      <c r="S303" s="56"/>
      <c r="T303" s="56"/>
      <c r="U303" s="56"/>
      <c r="V303" s="56"/>
      <c r="W303" s="56"/>
      <c r="X303" s="56"/>
      <c r="Y303" s="56"/>
      <c r="Z303" s="56"/>
      <c r="AA303" s="56"/>
      <c r="AB303" s="56"/>
      <c r="AC303" s="56"/>
      <c r="AD303" s="56"/>
      <c r="AE303" s="56"/>
      <c r="AF303" s="56"/>
      <c r="AG303" s="56"/>
      <c r="AH303" s="56"/>
      <c r="AI303" s="56"/>
      <c r="AJ303" s="56"/>
      <c r="AK303" s="56"/>
      <c r="AL303" s="56"/>
      <c r="AM303" s="24"/>
    </row>
    <row r="304" spans="1:39" s="25" customFormat="1" hidden="1" x14ac:dyDescent="0.2">
      <c r="A304" s="58"/>
      <c r="B304" s="45"/>
      <c r="C304" s="45"/>
      <c r="D304" s="45"/>
      <c r="E304" s="45"/>
      <c r="F304" s="55"/>
      <c r="G304" s="45"/>
      <c r="H304" s="44"/>
      <c r="I304" s="44"/>
      <c r="J304" s="47"/>
      <c r="K304" s="45"/>
      <c r="L304" s="45"/>
      <c r="M304" s="56"/>
      <c r="N304" s="56"/>
      <c r="O304" s="56"/>
      <c r="P304" s="56"/>
      <c r="Q304" s="56"/>
      <c r="R304" s="56"/>
      <c r="S304" s="56"/>
      <c r="T304" s="56"/>
      <c r="U304" s="56"/>
      <c r="V304" s="56"/>
      <c r="W304" s="56"/>
      <c r="X304" s="56"/>
      <c r="Y304" s="56"/>
      <c r="Z304" s="56"/>
      <c r="AA304" s="56"/>
      <c r="AB304" s="56"/>
      <c r="AC304" s="56"/>
      <c r="AD304" s="56"/>
      <c r="AE304" s="56"/>
      <c r="AF304" s="56"/>
      <c r="AG304" s="56"/>
      <c r="AH304" s="56"/>
      <c r="AI304" s="56"/>
      <c r="AJ304" s="56"/>
      <c r="AK304" s="56"/>
      <c r="AL304" s="56"/>
      <c r="AM304" s="24"/>
    </row>
    <row r="305" spans="1:39" s="25" customFormat="1" hidden="1" x14ac:dyDescent="0.2">
      <c r="A305" s="58"/>
      <c r="B305" s="45"/>
      <c r="C305" s="45"/>
      <c r="D305" s="45"/>
      <c r="E305" s="45"/>
      <c r="F305" s="55"/>
      <c r="G305" s="45"/>
      <c r="H305" s="44"/>
      <c r="I305" s="44"/>
      <c r="J305" s="47"/>
      <c r="K305" s="45"/>
      <c r="L305" s="45"/>
      <c r="M305" s="56"/>
      <c r="N305" s="56"/>
      <c r="O305" s="56"/>
      <c r="P305" s="56"/>
      <c r="Q305" s="56"/>
      <c r="R305" s="56"/>
      <c r="S305" s="56"/>
      <c r="T305" s="56"/>
      <c r="U305" s="56"/>
      <c r="V305" s="56"/>
      <c r="W305" s="56"/>
      <c r="X305" s="56"/>
      <c r="Y305" s="56"/>
      <c r="Z305" s="56"/>
      <c r="AA305" s="56"/>
      <c r="AB305" s="56"/>
      <c r="AC305" s="56"/>
      <c r="AD305" s="56"/>
      <c r="AE305" s="56"/>
      <c r="AF305" s="56"/>
      <c r="AG305" s="56"/>
      <c r="AH305" s="56"/>
      <c r="AI305" s="56"/>
      <c r="AJ305" s="56"/>
      <c r="AK305" s="56"/>
      <c r="AL305" s="56"/>
      <c r="AM305" s="24"/>
    </row>
    <row r="306" spans="1:39" s="25" customFormat="1" hidden="1" x14ac:dyDescent="0.2">
      <c r="A306" s="58"/>
      <c r="B306" s="45"/>
      <c r="C306" s="45"/>
      <c r="D306" s="45"/>
      <c r="E306" s="45"/>
      <c r="F306" s="55"/>
      <c r="G306" s="45"/>
      <c r="H306" s="44"/>
      <c r="I306" s="44"/>
      <c r="J306" s="47"/>
      <c r="K306" s="45"/>
      <c r="L306" s="45"/>
      <c r="M306" s="56"/>
      <c r="N306" s="56"/>
      <c r="O306" s="56"/>
      <c r="P306" s="56"/>
      <c r="Q306" s="56"/>
      <c r="R306" s="56"/>
      <c r="S306" s="56"/>
      <c r="T306" s="56"/>
      <c r="U306" s="56"/>
      <c r="V306" s="56"/>
      <c r="W306" s="56"/>
      <c r="X306" s="56"/>
      <c r="Y306" s="56"/>
      <c r="Z306" s="56"/>
      <c r="AA306" s="56"/>
      <c r="AB306" s="56"/>
      <c r="AC306" s="56"/>
      <c r="AD306" s="56"/>
      <c r="AE306" s="56"/>
      <c r="AF306" s="56"/>
      <c r="AG306" s="56"/>
      <c r="AH306" s="56"/>
      <c r="AI306" s="56"/>
      <c r="AJ306" s="56"/>
      <c r="AK306" s="56"/>
      <c r="AL306" s="56"/>
      <c r="AM306" s="24"/>
    </row>
    <row r="307" spans="1:39" s="25" customFormat="1" hidden="1" x14ac:dyDescent="0.2">
      <c r="A307" s="58"/>
      <c r="B307" s="45"/>
      <c r="C307" s="45"/>
      <c r="D307" s="45"/>
      <c r="E307" s="45"/>
      <c r="F307" s="55"/>
      <c r="G307" s="45"/>
      <c r="H307" s="44"/>
      <c r="I307" s="44"/>
      <c r="J307" s="47"/>
      <c r="K307" s="45"/>
      <c r="L307" s="45"/>
      <c r="M307" s="56"/>
      <c r="N307" s="56"/>
      <c r="O307" s="56"/>
      <c r="P307" s="56"/>
      <c r="Q307" s="56"/>
      <c r="R307" s="56"/>
      <c r="S307" s="56"/>
      <c r="T307" s="56"/>
      <c r="U307" s="56"/>
      <c r="V307" s="56"/>
      <c r="W307" s="56"/>
      <c r="X307" s="56"/>
      <c r="Y307" s="56"/>
      <c r="Z307" s="56"/>
      <c r="AA307" s="56"/>
      <c r="AB307" s="56"/>
      <c r="AC307" s="56"/>
      <c r="AD307" s="56"/>
      <c r="AE307" s="56"/>
      <c r="AF307" s="56"/>
      <c r="AG307" s="56"/>
      <c r="AH307" s="56"/>
      <c r="AI307" s="56"/>
      <c r="AJ307" s="56"/>
      <c r="AK307" s="56"/>
      <c r="AL307" s="56"/>
      <c r="AM307" s="24"/>
    </row>
    <row r="308" spans="1:39" s="25" customFormat="1" hidden="1" x14ac:dyDescent="0.2">
      <c r="A308" s="58"/>
      <c r="B308" s="45"/>
      <c r="C308" s="45"/>
      <c r="D308" s="45"/>
      <c r="E308" s="45"/>
      <c r="F308" s="55"/>
      <c r="G308" s="45"/>
      <c r="H308" s="44"/>
      <c r="I308" s="44"/>
      <c r="J308" s="47"/>
      <c r="K308" s="45"/>
      <c r="L308" s="45"/>
      <c r="M308" s="56"/>
      <c r="N308" s="56"/>
      <c r="O308" s="56"/>
      <c r="P308" s="56"/>
      <c r="Q308" s="56"/>
      <c r="R308" s="56"/>
      <c r="S308" s="56"/>
      <c r="T308" s="56"/>
      <c r="U308" s="56"/>
      <c r="V308" s="56"/>
      <c r="W308" s="56"/>
      <c r="X308" s="56"/>
      <c r="Y308" s="56"/>
      <c r="Z308" s="56"/>
      <c r="AA308" s="56"/>
      <c r="AB308" s="56"/>
      <c r="AC308" s="56"/>
      <c r="AD308" s="56"/>
      <c r="AE308" s="56"/>
      <c r="AF308" s="56"/>
      <c r="AG308" s="56"/>
      <c r="AH308" s="56"/>
      <c r="AI308" s="56"/>
      <c r="AJ308" s="56"/>
      <c r="AK308" s="56"/>
      <c r="AL308" s="56"/>
      <c r="AM308" s="24"/>
    </row>
    <row r="309" spans="1:39" s="25" customFormat="1" hidden="1" x14ac:dyDescent="0.2">
      <c r="A309" s="58"/>
      <c r="B309" s="45"/>
      <c r="C309" s="45"/>
      <c r="D309" s="45"/>
      <c r="E309" s="45"/>
      <c r="F309" s="55"/>
      <c r="G309" s="45"/>
      <c r="H309" s="44"/>
      <c r="I309" s="44"/>
      <c r="J309" s="47"/>
      <c r="K309" s="45"/>
      <c r="L309" s="45"/>
      <c r="M309" s="56"/>
      <c r="N309" s="56"/>
      <c r="O309" s="56"/>
      <c r="P309" s="56"/>
      <c r="Q309" s="56"/>
      <c r="R309" s="56"/>
      <c r="S309" s="56"/>
      <c r="T309" s="56"/>
      <c r="U309" s="56"/>
      <c r="V309" s="56"/>
      <c r="W309" s="56"/>
      <c r="X309" s="56"/>
      <c r="Y309" s="56"/>
      <c r="Z309" s="56"/>
      <c r="AA309" s="56"/>
      <c r="AB309" s="56"/>
      <c r="AC309" s="56"/>
      <c r="AD309" s="56"/>
      <c r="AE309" s="56"/>
      <c r="AF309" s="56"/>
      <c r="AG309" s="56"/>
      <c r="AH309" s="56"/>
      <c r="AI309" s="56"/>
      <c r="AJ309" s="56"/>
      <c r="AK309" s="56"/>
      <c r="AL309" s="56"/>
      <c r="AM309" s="24"/>
    </row>
    <row r="310" spans="1:39" s="25" customFormat="1" hidden="1" x14ac:dyDescent="0.2">
      <c r="A310" s="58"/>
      <c r="B310" s="45"/>
      <c r="C310" s="45"/>
      <c r="D310" s="45"/>
      <c r="E310" s="45"/>
      <c r="F310" s="55"/>
      <c r="G310" s="45"/>
      <c r="H310" s="44"/>
      <c r="I310" s="44"/>
      <c r="J310" s="47"/>
      <c r="K310" s="45"/>
      <c r="L310" s="45"/>
      <c r="M310" s="56"/>
      <c r="N310" s="56"/>
      <c r="O310" s="56"/>
      <c r="P310" s="56"/>
      <c r="Q310" s="56"/>
      <c r="R310" s="56"/>
      <c r="S310" s="56"/>
      <c r="T310" s="56"/>
      <c r="U310" s="56"/>
      <c r="V310" s="56"/>
      <c r="W310" s="56"/>
      <c r="X310" s="56"/>
      <c r="Y310" s="56"/>
      <c r="Z310" s="56"/>
      <c r="AA310" s="56"/>
      <c r="AB310" s="56"/>
      <c r="AC310" s="56"/>
      <c r="AD310" s="56"/>
      <c r="AE310" s="56"/>
      <c r="AF310" s="56"/>
      <c r="AG310" s="56"/>
      <c r="AH310" s="56"/>
      <c r="AI310" s="56"/>
      <c r="AJ310" s="56"/>
      <c r="AK310" s="56"/>
      <c r="AL310" s="56"/>
      <c r="AM310" s="24"/>
    </row>
    <row r="311" spans="1:39" s="25" customFormat="1" hidden="1" x14ac:dyDescent="0.2">
      <c r="A311" s="58"/>
      <c r="B311" s="45"/>
      <c r="C311" s="45"/>
      <c r="D311" s="45"/>
      <c r="E311" s="45"/>
      <c r="F311" s="55"/>
      <c r="G311" s="45"/>
      <c r="H311" s="44"/>
      <c r="I311" s="44"/>
      <c r="J311" s="47"/>
      <c r="K311" s="45"/>
      <c r="L311" s="45"/>
      <c r="M311" s="56"/>
      <c r="N311" s="56"/>
      <c r="O311" s="56"/>
      <c r="P311" s="56"/>
      <c r="Q311" s="56"/>
      <c r="R311" s="56"/>
      <c r="S311" s="56"/>
      <c r="T311" s="56"/>
      <c r="U311" s="56"/>
      <c r="V311" s="56"/>
      <c r="W311" s="56"/>
      <c r="X311" s="56"/>
      <c r="Y311" s="56"/>
      <c r="Z311" s="56"/>
      <c r="AA311" s="56"/>
      <c r="AB311" s="56"/>
      <c r="AC311" s="56"/>
      <c r="AD311" s="56"/>
      <c r="AE311" s="56"/>
      <c r="AF311" s="56"/>
      <c r="AG311" s="56"/>
      <c r="AH311" s="56"/>
      <c r="AI311" s="56"/>
      <c r="AJ311" s="56"/>
      <c r="AK311" s="56"/>
      <c r="AL311" s="56"/>
      <c r="AM311" s="24"/>
    </row>
    <row r="312" spans="1:39" s="25" customFormat="1" hidden="1" x14ac:dyDescent="0.2">
      <c r="A312" s="58"/>
      <c r="B312" s="45"/>
      <c r="C312" s="45"/>
      <c r="D312" s="45"/>
      <c r="E312" s="45"/>
      <c r="F312" s="55"/>
      <c r="G312" s="45"/>
      <c r="H312" s="44"/>
      <c r="I312" s="44"/>
      <c r="J312" s="47"/>
      <c r="K312" s="45"/>
      <c r="L312" s="45"/>
      <c r="M312" s="56"/>
      <c r="N312" s="56"/>
      <c r="O312" s="56"/>
      <c r="P312" s="56"/>
      <c r="Q312" s="56"/>
      <c r="R312" s="56"/>
      <c r="S312" s="56"/>
      <c r="T312" s="56"/>
      <c r="U312" s="56"/>
      <c r="V312" s="56"/>
      <c r="W312" s="56"/>
      <c r="X312" s="56"/>
      <c r="Y312" s="56"/>
      <c r="Z312" s="56"/>
      <c r="AA312" s="56"/>
      <c r="AB312" s="56"/>
      <c r="AC312" s="56"/>
      <c r="AD312" s="56"/>
      <c r="AE312" s="56"/>
      <c r="AF312" s="56"/>
      <c r="AG312" s="56"/>
      <c r="AH312" s="56"/>
      <c r="AI312" s="56"/>
      <c r="AJ312" s="56"/>
      <c r="AK312" s="56"/>
      <c r="AL312" s="56"/>
      <c r="AM312" s="24"/>
    </row>
    <row r="313" spans="1:39" s="25" customFormat="1" hidden="1" x14ac:dyDescent="0.2">
      <c r="A313" s="58"/>
      <c r="B313" s="50"/>
      <c r="C313" s="50"/>
      <c r="D313" s="50"/>
      <c r="E313" s="50"/>
      <c r="F313" s="55"/>
      <c r="G313" s="50"/>
      <c r="H313" s="23"/>
      <c r="I313" s="23"/>
      <c r="J313" s="51"/>
      <c r="K313" s="50"/>
      <c r="L313" s="50"/>
      <c r="M313" s="26"/>
      <c r="N313" s="26"/>
      <c r="O313" s="26"/>
      <c r="P313" s="26"/>
      <c r="Q313" s="26"/>
      <c r="R313" s="26"/>
      <c r="S313" s="26"/>
      <c r="T313" s="26"/>
      <c r="U313" s="26"/>
      <c r="V313" s="26"/>
      <c r="W313" s="26"/>
      <c r="X313" s="26"/>
      <c r="Y313" s="26"/>
      <c r="Z313" s="26"/>
      <c r="AA313" s="26"/>
      <c r="AB313" s="26"/>
      <c r="AC313" s="26"/>
      <c r="AD313" s="26"/>
      <c r="AE313" s="26"/>
      <c r="AF313" s="26"/>
      <c r="AG313" s="26"/>
      <c r="AH313" s="26"/>
      <c r="AI313" s="26"/>
      <c r="AJ313" s="26"/>
      <c r="AK313" s="26"/>
      <c r="AL313" s="26"/>
      <c r="AM313" s="24"/>
    </row>
    <row r="314" spans="1:39" s="26" customFormat="1" hidden="1" x14ac:dyDescent="0.2">
      <c r="A314" s="58"/>
      <c r="B314" s="50"/>
      <c r="C314" s="50"/>
      <c r="D314" s="50"/>
      <c r="E314" s="50"/>
      <c r="F314" s="55"/>
      <c r="G314" s="50"/>
      <c r="H314" s="23"/>
      <c r="I314" s="23"/>
      <c r="J314" s="51"/>
      <c r="K314" s="50"/>
      <c r="L314" s="50"/>
      <c r="AM314" s="24"/>
    </row>
    <row r="315" spans="1:39" s="26" customFormat="1" hidden="1" x14ac:dyDescent="0.2">
      <c r="A315" s="58"/>
      <c r="B315" s="50"/>
      <c r="C315" s="50"/>
      <c r="D315" s="50"/>
      <c r="E315" s="50"/>
      <c r="F315" s="55"/>
      <c r="G315" s="50"/>
      <c r="H315" s="23"/>
      <c r="I315" s="23"/>
      <c r="J315" s="51"/>
      <c r="K315" s="50"/>
      <c r="L315" s="50"/>
      <c r="AM315" s="24"/>
    </row>
    <row r="316" spans="1:39" s="26" customFormat="1" hidden="1" x14ac:dyDescent="0.2">
      <c r="A316" s="58"/>
      <c r="B316" s="50"/>
      <c r="C316" s="50"/>
      <c r="D316" s="50"/>
      <c r="E316" s="50"/>
      <c r="F316" s="55"/>
      <c r="G316" s="50"/>
      <c r="H316" s="23"/>
      <c r="I316" s="23"/>
      <c r="J316" s="51"/>
      <c r="K316" s="50"/>
      <c r="L316" s="50"/>
      <c r="AM316" s="24"/>
    </row>
    <row r="317" spans="1:39" hidden="1" x14ac:dyDescent="0.2">
      <c r="AM317" s="24"/>
    </row>
    <row r="318" spans="1:39" hidden="1" x14ac:dyDescent="0.2">
      <c r="AM318" s="24"/>
    </row>
    <row r="319" spans="1:39" hidden="1" x14ac:dyDescent="0.2">
      <c r="AM319" s="24"/>
    </row>
    <row r="320" spans="1:39" hidden="1" x14ac:dyDescent="0.2">
      <c r="AM320" s="24"/>
    </row>
    <row r="321" spans="39:39" hidden="1" x14ac:dyDescent="0.2">
      <c r="AM321" s="24"/>
    </row>
    <row r="322" spans="39:39" hidden="1" x14ac:dyDescent="0.2">
      <c r="AM322" s="24"/>
    </row>
    <row r="323" spans="39:39" hidden="1" x14ac:dyDescent="0.2">
      <c r="AM323" s="24"/>
    </row>
    <row r="324" spans="39:39" hidden="1" x14ac:dyDescent="0.2">
      <c r="AM324" s="24"/>
    </row>
    <row r="325" spans="39:39" hidden="1" x14ac:dyDescent="0.2">
      <c r="AM325" s="24"/>
    </row>
    <row r="326" spans="39:39" hidden="1" x14ac:dyDescent="0.2">
      <c r="AM326" s="24"/>
    </row>
    <row r="327" spans="39:39" hidden="1" x14ac:dyDescent="0.2">
      <c r="AM327" s="24"/>
    </row>
    <row r="328" spans="39:39" hidden="1" x14ac:dyDescent="0.2">
      <c r="AM328" s="24"/>
    </row>
    <row r="329" spans="39:39" hidden="1" x14ac:dyDescent="0.2">
      <c r="AM329" s="24"/>
    </row>
    <row r="330" spans="39:39" hidden="1" x14ac:dyDescent="0.2">
      <c r="AM330" s="24"/>
    </row>
    <row r="331" spans="39:39" hidden="1" x14ac:dyDescent="0.2">
      <c r="AM331" s="24"/>
    </row>
    <row r="332" spans="39:39" hidden="1" x14ac:dyDescent="0.2">
      <c r="AM332" s="24"/>
    </row>
    <row r="333" spans="39:39" hidden="1" x14ac:dyDescent="0.2">
      <c r="AM333" s="24"/>
    </row>
    <row r="334" spans="39:39" hidden="1" x14ac:dyDescent="0.2">
      <c r="AM334" s="24"/>
    </row>
    <row r="335" spans="39:39" hidden="1" x14ac:dyDescent="0.2">
      <c r="AM335" s="24"/>
    </row>
    <row r="336" spans="39:39" hidden="1" x14ac:dyDescent="0.2">
      <c r="AM336" s="24"/>
    </row>
    <row r="337" spans="39:39" hidden="1" x14ac:dyDescent="0.2">
      <c r="AM337" s="24"/>
    </row>
    <row r="338" spans="39:39" hidden="1" x14ac:dyDescent="0.2">
      <c r="AM338" s="24"/>
    </row>
    <row r="339" spans="39:39" hidden="1" x14ac:dyDescent="0.2">
      <c r="AM339" s="24"/>
    </row>
    <row r="340" spans="39:39" hidden="1" x14ac:dyDescent="0.2">
      <c r="AM340" s="24"/>
    </row>
    <row r="341" spans="39:39" hidden="1" x14ac:dyDescent="0.2">
      <c r="AM341" s="24"/>
    </row>
    <row r="342" spans="39:39" hidden="1" x14ac:dyDescent="0.2">
      <c r="AM342" s="24"/>
    </row>
    <row r="343" spans="39:39" hidden="1" x14ac:dyDescent="0.2">
      <c r="AM343" s="24"/>
    </row>
    <row r="344" spans="39:39" hidden="1" x14ac:dyDescent="0.2">
      <c r="AM344" s="24"/>
    </row>
    <row r="345" spans="39:39" hidden="1" x14ac:dyDescent="0.2">
      <c r="AM345" s="24"/>
    </row>
    <row r="346" spans="39:39" hidden="1" x14ac:dyDescent="0.2">
      <c r="AM346" s="24"/>
    </row>
    <row r="347" spans="39:39" hidden="1" x14ac:dyDescent="0.2">
      <c r="AM347" s="24"/>
    </row>
    <row r="348" spans="39:39" hidden="1" x14ac:dyDescent="0.2">
      <c r="AM348" s="24"/>
    </row>
    <row r="349" spans="39:39" hidden="1" x14ac:dyDescent="0.2">
      <c r="AM349" s="24"/>
    </row>
    <row r="350" spans="39:39" hidden="1" x14ac:dyDescent="0.2">
      <c r="AM350" s="24"/>
    </row>
    <row r="351" spans="39:39" hidden="1" x14ac:dyDescent="0.2">
      <c r="AM351" s="24"/>
    </row>
    <row r="352" spans="39:39" hidden="1" x14ac:dyDescent="0.2">
      <c r="AM352" s="24"/>
    </row>
    <row r="353" spans="39:39" hidden="1" x14ac:dyDescent="0.2">
      <c r="AM353" s="24"/>
    </row>
    <row r="354" spans="39:39" hidden="1" x14ac:dyDescent="0.2">
      <c r="AM354" s="24"/>
    </row>
    <row r="355" spans="39:39" hidden="1" x14ac:dyDescent="0.2">
      <c r="AM355" s="24"/>
    </row>
    <row r="356" spans="39:39" hidden="1" x14ac:dyDescent="0.2">
      <c r="AM356" s="24"/>
    </row>
    <row r="357" spans="39:39" hidden="1" x14ac:dyDescent="0.2">
      <c r="AM357" s="24"/>
    </row>
    <row r="358" spans="39:39" hidden="1" x14ac:dyDescent="0.2">
      <c r="AM358" s="24"/>
    </row>
    <row r="359" spans="39:39" hidden="1" x14ac:dyDescent="0.2">
      <c r="AM359" s="24"/>
    </row>
    <row r="360" spans="39:39" hidden="1" x14ac:dyDescent="0.2">
      <c r="AM360" s="24"/>
    </row>
    <row r="361" spans="39:39" hidden="1" x14ac:dyDescent="0.2">
      <c r="AM361" s="24"/>
    </row>
    <row r="362" spans="39:39" hidden="1" x14ac:dyDescent="0.2">
      <c r="AM362" s="24"/>
    </row>
    <row r="363" spans="39:39" hidden="1" x14ac:dyDescent="0.2">
      <c r="AM363" s="24"/>
    </row>
    <row r="364" spans="39:39" hidden="1" x14ac:dyDescent="0.2">
      <c r="AM364" s="24"/>
    </row>
    <row r="365" spans="39:39" hidden="1" x14ac:dyDescent="0.2">
      <c r="AM365" s="24"/>
    </row>
    <row r="366" spans="39:39" hidden="1" x14ac:dyDescent="0.2">
      <c r="AM366" s="24"/>
    </row>
    <row r="367" spans="39:39" hidden="1" x14ac:dyDescent="0.2">
      <c r="AM367" s="24"/>
    </row>
    <row r="368" spans="39:39" hidden="1" x14ac:dyDescent="0.2">
      <c r="AM368" s="24"/>
    </row>
    <row r="369" spans="39:39" hidden="1" x14ac:dyDescent="0.2">
      <c r="AM369" s="24"/>
    </row>
    <row r="370" spans="39:39" hidden="1" x14ac:dyDescent="0.2">
      <c r="AM370" s="24"/>
    </row>
    <row r="371" spans="39:39" hidden="1" x14ac:dyDescent="0.2">
      <c r="AM371" s="24"/>
    </row>
    <row r="372" spans="39:39" hidden="1" x14ac:dyDescent="0.2">
      <c r="AM372" s="24"/>
    </row>
    <row r="373" spans="39:39" hidden="1" x14ac:dyDescent="0.2">
      <c r="AM373" s="24"/>
    </row>
    <row r="374" spans="39:39" hidden="1" x14ac:dyDescent="0.2">
      <c r="AM374" s="24"/>
    </row>
    <row r="375" spans="39:39" hidden="1" x14ac:dyDescent="0.2">
      <c r="AM375" s="24"/>
    </row>
    <row r="376" spans="39:39" hidden="1" x14ac:dyDescent="0.2">
      <c r="AM376" s="24"/>
    </row>
    <row r="377" spans="39:39" hidden="1" x14ac:dyDescent="0.2">
      <c r="AM377" s="24"/>
    </row>
    <row r="378" spans="39:39" hidden="1" x14ac:dyDescent="0.2">
      <c r="AM378" s="24"/>
    </row>
    <row r="379" spans="39:39" hidden="1" x14ac:dyDescent="0.2">
      <c r="AM379" s="24"/>
    </row>
    <row r="380" spans="39:39" hidden="1" x14ac:dyDescent="0.2">
      <c r="AM380" s="24"/>
    </row>
    <row r="381" spans="39:39" hidden="1" x14ac:dyDescent="0.2">
      <c r="AM381" s="24"/>
    </row>
    <row r="382" spans="39:39" hidden="1" x14ac:dyDescent="0.2">
      <c r="AM382" s="24"/>
    </row>
    <row r="383" spans="39:39" hidden="1" x14ac:dyDescent="0.2">
      <c r="AM383" s="24"/>
    </row>
    <row r="384" spans="39:39" hidden="1" x14ac:dyDescent="0.2">
      <c r="AM384" s="24"/>
    </row>
    <row r="385" spans="39:39" hidden="1" x14ac:dyDescent="0.2">
      <c r="AM385" s="24"/>
    </row>
    <row r="386" spans="39:39" hidden="1" x14ac:dyDescent="0.2">
      <c r="AM386" s="24"/>
    </row>
    <row r="387" spans="39:39" hidden="1" x14ac:dyDescent="0.2">
      <c r="AM387" s="24"/>
    </row>
    <row r="388" spans="39:39" hidden="1" x14ac:dyDescent="0.2">
      <c r="AM388" s="24"/>
    </row>
    <row r="389" spans="39:39" hidden="1" x14ac:dyDescent="0.2">
      <c r="AM389" s="24"/>
    </row>
    <row r="390" spans="39:39" hidden="1" x14ac:dyDescent="0.2">
      <c r="AM390" s="24"/>
    </row>
    <row r="391" spans="39:39" hidden="1" x14ac:dyDescent="0.2">
      <c r="AM391" s="24"/>
    </row>
    <row r="392" spans="39:39" hidden="1" x14ac:dyDescent="0.2">
      <c r="AM392" s="24"/>
    </row>
    <row r="393" spans="39:39" hidden="1" x14ac:dyDescent="0.2">
      <c r="AM393" s="24"/>
    </row>
    <row r="394" spans="39:39" hidden="1" x14ac:dyDescent="0.2">
      <c r="AM394" s="24"/>
    </row>
    <row r="395" spans="39:39" hidden="1" x14ac:dyDescent="0.2">
      <c r="AM395" s="24"/>
    </row>
    <row r="396" spans="39:39" hidden="1" x14ac:dyDescent="0.2">
      <c r="AM396" s="24"/>
    </row>
    <row r="397" spans="39:39" hidden="1" x14ac:dyDescent="0.2">
      <c r="AM397" s="24"/>
    </row>
    <row r="398" spans="39:39" hidden="1" x14ac:dyDescent="0.2">
      <c r="AM398" s="24"/>
    </row>
    <row r="399" spans="39:39" hidden="1" x14ac:dyDescent="0.2">
      <c r="AM399" s="24"/>
    </row>
    <row r="400" spans="39:39" hidden="1" x14ac:dyDescent="0.2">
      <c r="AM400" s="24"/>
    </row>
    <row r="401" spans="39:39" hidden="1" x14ac:dyDescent="0.2">
      <c r="AM401" s="24"/>
    </row>
    <row r="402" spans="39:39" hidden="1" x14ac:dyDescent="0.2">
      <c r="AM402" s="24"/>
    </row>
    <row r="403" spans="39:39" hidden="1" x14ac:dyDescent="0.2">
      <c r="AM403" s="24"/>
    </row>
    <row r="404" spans="39:39" hidden="1" x14ac:dyDescent="0.2">
      <c r="AM404" s="24"/>
    </row>
    <row r="405" spans="39:39" hidden="1" x14ac:dyDescent="0.2">
      <c r="AM405" s="24"/>
    </row>
    <row r="406" spans="39:39" hidden="1" x14ac:dyDescent="0.2">
      <c r="AM406" s="24"/>
    </row>
    <row r="407" spans="39:39" hidden="1" x14ac:dyDescent="0.2">
      <c r="AM407" s="24"/>
    </row>
    <row r="408" spans="39:39" hidden="1" x14ac:dyDescent="0.2">
      <c r="AM408" s="24"/>
    </row>
    <row r="409" spans="39:39" hidden="1" x14ac:dyDescent="0.2">
      <c r="AM409" s="24"/>
    </row>
    <row r="410" spans="39:39" hidden="1" x14ac:dyDescent="0.2">
      <c r="AM410" s="24"/>
    </row>
    <row r="411" spans="39:39" hidden="1" x14ac:dyDescent="0.2">
      <c r="AM411" s="24"/>
    </row>
    <row r="412" spans="39:39" hidden="1" x14ac:dyDescent="0.2">
      <c r="AM412" s="24"/>
    </row>
    <row r="413" spans="39:39" hidden="1" x14ac:dyDescent="0.2">
      <c r="AM413" s="24"/>
    </row>
    <row r="414" spans="39:39" hidden="1" x14ac:dyDescent="0.2">
      <c r="AM414" s="24"/>
    </row>
    <row r="415" spans="39:39" hidden="1" x14ac:dyDescent="0.2">
      <c r="AM415" s="24"/>
    </row>
    <row r="416" spans="39:39" hidden="1" x14ac:dyDescent="0.2">
      <c r="AM416" s="24"/>
    </row>
    <row r="417" spans="39:39" hidden="1" x14ac:dyDescent="0.2">
      <c r="AM417" s="24"/>
    </row>
    <row r="418" spans="39:39" hidden="1" x14ac:dyDescent="0.2">
      <c r="AM418" s="24"/>
    </row>
    <row r="419" spans="39:39" hidden="1" x14ac:dyDescent="0.2">
      <c r="AM419" s="24"/>
    </row>
    <row r="420" spans="39:39" hidden="1" x14ac:dyDescent="0.2">
      <c r="AM420" s="24"/>
    </row>
    <row r="421" spans="39:39" hidden="1" x14ac:dyDescent="0.2">
      <c r="AM421" s="24"/>
    </row>
    <row r="422" spans="39:39" hidden="1" x14ac:dyDescent="0.2">
      <c r="AM422" s="24"/>
    </row>
    <row r="423" spans="39:39" hidden="1" x14ac:dyDescent="0.2">
      <c r="AM423" s="24"/>
    </row>
    <row r="424" spans="39:39" hidden="1" x14ac:dyDescent="0.2">
      <c r="AM424" s="24"/>
    </row>
    <row r="425" spans="39:39" hidden="1" x14ac:dyDescent="0.2">
      <c r="AM425" s="24"/>
    </row>
    <row r="426" spans="39:39" hidden="1" x14ac:dyDescent="0.2">
      <c r="AM426" s="24"/>
    </row>
    <row r="427" spans="39:39" hidden="1" x14ac:dyDescent="0.2">
      <c r="AM427" s="24"/>
    </row>
    <row r="428" spans="39:39" hidden="1" x14ac:dyDescent="0.2">
      <c r="AM428" s="24"/>
    </row>
    <row r="429" spans="39:39" hidden="1" x14ac:dyDescent="0.2">
      <c r="AM429" s="24"/>
    </row>
    <row r="430" spans="39:39" hidden="1" x14ac:dyDescent="0.2">
      <c r="AM430" s="24"/>
    </row>
    <row r="431" spans="39:39" hidden="1" x14ac:dyDescent="0.2">
      <c r="AM431" s="24"/>
    </row>
    <row r="432" spans="39:39" hidden="1" x14ac:dyDescent="0.2">
      <c r="AM432" s="24"/>
    </row>
    <row r="433" spans="39:39" hidden="1" x14ac:dyDescent="0.2">
      <c r="AM433" s="24"/>
    </row>
    <row r="434" spans="39:39" hidden="1" x14ac:dyDescent="0.2">
      <c r="AM434" s="24"/>
    </row>
    <row r="435" spans="39:39" hidden="1" x14ac:dyDescent="0.2">
      <c r="AM435" s="24"/>
    </row>
    <row r="436" spans="39:39" hidden="1" x14ac:dyDescent="0.2">
      <c r="AM436" s="24"/>
    </row>
    <row r="437" spans="39:39" hidden="1" x14ac:dyDescent="0.2">
      <c r="AM437" s="24"/>
    </row>
    <row r="438" spans="39:39" hidden="1" x14ac:dyDescent="0.2">
      <c r="AM438" s="24"/>
    </row>
    <row r="439" spans="39:39" hidden="1" x14ac:dyDescent="0.2">
      <c r="AM439" s="24"/>
    </row>
    <row r="440" spans="39:39" hidden="1" x14ac:dyDescent="0.2">
      <c r="AM440" s="24"/>
    </row>
    <row r="441" spans="39:39" hidden="1" x14ac:dyDescent="0.2">
      <c r="AM441" s="24"/>
    </row>
    <row r="442" spans="39:39" hidden="1" x14ac:dyDescent="0.2">
      <c r="AM442" s="24"/>
    </row>
    <row r="443" spans="39:39" hidden="1" x14ac:dyDescent="0.2">
      <c r="AM443" s="24"/>
    </row>
    <row r="444" spans="39:39" hidden="1" x14ac:dyDescent="0.2">
      <c r="AM444" s="24"/>
    </row>
    <row r="445" spans="39:39" hidden="1" x14ac:dyDescent="0.2">
      <c r="AM445" s="24"/>
    </row>
    <row r="446" spans="39:39" hidden="1" x14ac:dyDescent="0.2">
      <c r="AM446" s="24"/>
    </row>
    <row r="447" spans="39:39" hidden="1" x14ac:dyDescent="0.2">
      <c r="AM447" s="24"/>
    </row>
    <row r="448" spans="39:39" hidden="1" x14ac:dyDescent="0.2">
      <c r="AM448" s="24"/>
    </row>
    <row r="449" spans="39:39" hidden="1" x14ac:dyDescent="0.2">
      <c r="AM449" s="24"/>
    </row>
    <row r="450" spans="39:39" hidden="1" x14ac:dyDescent="0.2">
      <c r="AM450" s="24"/>
    </row>
    <row r="451" spans="39:39" hidden="1" x14ac:dyDescent="0.2">
      <c r="AM451" s="24"/>
    </row>
    <row r="452" spans="39:39" hidden="1" x14ac:dyDescent="0.2">
      <c r="AM452" s="24"/>
    </row>
    <row r="453" spans="39:39" hidden="1" x14ac:dyDescent="0.2">
      <c r="AM453" s="24"/>
    </row>
    <row r="454" spans="39:39" hidden="1" x14ac:dyDescent="0.2">
      <c r="AM454" s="24"/>
    </row>
    <row r="455" spans="39:39" hidden="1" x14ac:dyDescent="0.2">
      <c r="AM455" s="24"/>
    </row>
    <row r="456" spans="39:39" hidden="1" x14ac:dyDescent="0.2">
      <c r="AM456" s="24"/>
    </row>
    <row r="457" spans="39:39" hidden="1" x14ac:dyDescent="0.2">
      <c r="AM457" s="24"/>
    </row>
    <row r="458" spans="39:39" hidden="1" x14ac:dyDescent="0.2">
      <c r="AM458" s="24"/>
    </row>
    <row r="459" spans="39:39" hidden="1" x14ac:dyDescent="0.2">
      <c r="AM459" s="24"/>
    </row>
    <row r="460" spans="39:39" hidden="1" x14ac:dyDescent="0.2">
      <c r="AM460" s="24"/>
    </row>
    <row r="461" spans="39:39" hidden="1" x14ac:dyDescent="0.2">
      <c r="AM461" s="24"/>
    </row>
    <row r="462" spans="39:39" hidden="1" x14ac:dyDescent="0.2">
      <c r="AM462" s="24"/>
    </row>
    <row r="463" spans="39:39" hidden="1" x14ac:dyDescent="0.2">
      <c r="AM463" s="24"/>
    </row>
    <row r="464" spans="39:39" hidden="1" x14ac:dyDescent="0.2">
      <c r="AM464" s="24"/>
    </row>
    <row r="465" spans="39:39" hidden="1" x14ac:dyDescent="0.2">
      <c r="AM465" s="24"/>
    </row>
    <row r="466" spans="39:39" hidden="1" x14ac:dyDescent="0.2">
      <c r="AM466" s="24"/>
    </row>
    <row r="467" spans="39:39" hidden="1" x14ac:dyDescent="0.2">
      <c r="AM467" s="24"/>
    </row>
    <row r="468" spans="39:39" hidden="1" x14ac:dyDescent="0.2">
      <c r="AM468" s="24"/>
    </row>
    <row r="469" spans="39:39" hidden="1" x14ac:dyDescent="0.2">
      <c r="AM469" s="24"/>
    </row>
    <row r="470" spans="39:39" hidden="1" x14ac:dyDescent="0.2">
      <c r="AM470" s="24"/>
    </row>
    <row r="471" spans="39:39" hidden="1" x14ac:dyDescent="0.2">
      <c r="AM471" s="24"/>
    </row>
    <row r="472" spans="39:39" hidden="1" x14ac:dyDescent="0.2">
      <c r="AM472" s="24"/>
    </row>
    <row r="473" spans="39:39" hidden="1" x14ac:dyDescent="0.2">
      <c r="AM473" s="24"/>
    </row>
    <row r="474" spans="39:39" hidden="1" x14ac:dyDescent="0.2">
      <c r="AM474" s="24"/>
    </row>
    <row r="475" spans="39:39" hidden="1" x14ac:dyDescent="0.2">
      <c r="AM475" s="24"/>
    </row>
    <row r="476" spans="39:39" hidden="1" x14ac:dyDescent="0.2">
      <c r="AM476" s="24"/>
    </row>
    <row r="477" spans="39:39" hidden="1" x14ac:dyDescent="0.2">
      <c r="AM477" s="24"/>
    </row>
    <row r="478" spans="39:39" hidden="1" x14ac:dyDescent="0.2">
      <c r="AM478" s="24"/>
    </row>
    <row r="479" spans="39:39" hidden="1" x14ac:dyDescent="0.2">
      <c r="AM479" s="24"/>
    </row>
    <row r="480" spans="39:39" hidden="1" x14ac:dyDescent="0.2">
      <c r="AM480" s="24"/>
    </row>
    <row r="481" spans="39:39" hidden="1" x14ac:dyDescent="0.2">
      <c r="AM481" s="24"/>
    </row>
    <row r="482" spans="39:39" hidden="1" x14ac:dyDescent="0.2">
      <c r="AM482" s="24"/>
    </row>
    <row r="483" spans="39:39" hidden="1" x14ac:dyDescent="0.2">
      <c r="AM483" s="24"/>
    </row>
    <row r="484" spans="39:39" hidden="1" x14ac:dyDescent="0.2">
      <c r="AM484" s="24"/>
    </row>
    <row r="485" spans="39:39" hidden="1" x14ac:dyDescent="0.2">
      <c r="AM485" s="24"/>
    </row>
    <row r="486" spans="39:39" hidden="1" x14ac:dyDescent="0.2">
      <c r="AM486" s="24"/>
    </row>
    <row r="487" spans="39:39" hidden="1" x14ac:dyDescent="0.2">
      <c r="AM487" s="24"/>
    </row>
    <row r="488" spans="39:39" hidden="1" x14ac:dyDescent="0.2">
      <c r="AM488" s="24"/>
    </row>
    <row r="489" spans="39:39" hidden="1" x14ac:dyDescent="0.2">
      <c r="AM489" s="24"/>
    </row>
    <row r="490" spans="39:39" hidden="1" x14ac:dyDescent="0.2">
      <c r="AM490" s="24"/>
    </row>
    <row r="491" spans="39:39" hidden="1" x14ac:dyDescent="0.2">
      <c r="AM491" s="24"/>
    </row>
    <row r="492" spans="39:39" hidden="1" x14ac:dyDescent="0.2">
      <c r="AM492" s="24"/>
    </row>
    <row r="493" spans="39:39" hidden="1" x14ac:dyDescent="0.2">
      <c r="AM493" s="24"/>
    </row>
    <row r="494" spans="39:39" hidden="1" x14ac:dyDescent="0.2">
      <c r="AM494" s="24"/>
    </row>
    <row r="495" spans="39:39" hidden="1" x14ac:dyDescent="0.2">
      <c r="AM495" s="24"/>
    </row>
    <row r="496" spans="39:39" hidden="1" x14ac:dyDescent="0.2">
      <c r="AM496" s="24"/>
    </row>
    <row r="497" spans="39:39" hidden="1" x14ac:dyDescent="0.2">
      <c r="AM497" s="24"/>
    </row>
    <row r="498" spans="39:39" hidden="1" x14ac:dyDescent="0.2">
      <c r="AM498" s="24"/>
    </row>
    <row r="499" spans="39:39" hidden="1" x14ac:dyDescent="0.2">
      <c r="AM499" s="24"/>
    </row>
    <row r="500" spans="39:39" hidden="1" x14ac:dyDescent="0.2">
      <c r="AM500" s="24"/>
    </row>
    <row r="501" spans="39:39" hidden="1" x14ac:dyDescent="0.2">
      <c r="AM501" s="24"/>
    </row>
    <row r="502" spans="39:39" hidden="1" x14ac:dyDescent="0.2">
      <c r="AM502" s="24"/>
    </row>
    <row r="503" spans="39:39" hidden="1" x14ac:dyDescent="0.2">
      <c r="AM503" s="24"/>
    </row>
    <row r="504" spans="39:39" hidden="1" x14ac:dyDescent="0.2">
      <c r="AM504" s="24"/>
    </row>
    <row r="505" spans="39:39" hidden="1" x14ac:dyDescent="0.2">
      <c r="AM505" s="24"/>
    </row>
    <row r="506" spans="39:39" hidden="1" x14ac:dyDescent="0.2">
      <c r="AM506" s="24"/>
    </row>
    <row r="507" spans="39:39" hidden="1" x14ac:dyDescent="0.2">
      <c r="AM507" s="24"/>
    </row>
    <row r="508" spans="39:39" hidden="1" x14ac:dyDescent="0.2">
      <c r="AM508" s="24"/>
    </row>
    <row r="509" spans="39:39" hidden="1" x14ac:dyDescent="0.2">
      <c r="AM509" s="24"/>
    </row>
    <row r="510" spans="39:39" hidden="1" x14ac:dyDescent="0.2">
      <c r="AM510" s="24"/>
    </row>
    <row r="511" spans="39:39" hidden="1" x14ac:dyDescent="0.2">
      <c r="AM511" s="24"/>
    </row>
    <row r="512" spans="39:39" hidden="1" x14ac:dyDescent="0.2">
      <c r="AM512" s="24"/>
    </row>
    <row r="513" spans="39:39" hidden="1" x14ac:dyDescent="0.2">
      <c r="AM513" s="24"/>
    </row>
    <row r="514" spans="39:39" hidden="1" x14ac:dyDescent="0.2">
      <c r="AM514" s="24"/>
    </row>
    <row r="515" spans="39:39" hidden="1" x14ac:dyDescent="0.2">
      <c r="AM515" s="24"/>
    </row>
    <row r="516" spans="39:39" hidden="1" x14ac:dyDescent="0.2">
      <c r="AM516" s="24"/>
    </row>
    <row r="517" spans="39:39" hidden="1" x14ac:dyDescent="0.2">
      <c r="AM517" s="24"/>
    </row>
    <row r="518" spans="39:39" hidden="1" x14ac:dyDescent="0.2">
      <c r="AM518" s="24"/>
    </row>
    <row r="519" spans="39:39" hidden="1" x14ac:dyDescent="0.2">
      <c r="AM519" s="24"/>
    </row>
    <row r="520" spans="39:39" hidden="1" x14ac:dyDescent="0.2">
      <c r="AM520" s="24"/>
    </row>
    <row r="521" spans="39:39" hidden="1" x14ac:dyDescent="0.2">
      <c r="AM521" s="24"/>
    </row>
    <row r="522" spans="39:39" hidden="1" x14ac:dyDescent="0.2">
      <c r="AM522" s="24"/>
    </row>
    <row r="523" spans="39:39" hidden="1" x14ac:dyDescent="0.2">
      <c r="AM523" s="24"/>
    </row>
    <row r="524" spans="39:39" hidden="1" x14ac:dyDescent="0.2">
      <c r="AM524" s="24"/>
    </row>
    <row r="525" spans="39:39" hidden="1" x14ac:dyDescent="0.2">
      <c r="AM525" s="24"/>
    </row>
    <row r="526" spans="39:39" hidden="1" x14ac:dyDescent="0.2">
      <c r="AM526" s="24"/>
    </row>
    <row r="527" spans="39:39" hidden="1" x14ac:dyDescent="0.2">
      <c r="AM527" s="24"/>
    </row>
    <row r="528" spans="39:39" hidden="1" x14ac:dyDescent="0.2">
      <c r="AM528" s="24"/>
    </row>
    <row r="529" spans="39:39" hidden="1" x14ac:dyDescent="0.2">
      <c r="AM529" s="24"/>
    </row>
    <row r="530" spans="39:39" hidden="1" x14ac:dyDescent="0.2">
      <c r="AM530" s="24"/>
    </row>
    <row r="531" spans="39:39" hidden="1" x14ac:dyDescent="0.2">
      <c r="AM531" s="24"/>
    </row>
    <row r="532" spans="39:39" hidden="1" x14ac:dyDescent="0.2">
      <c r="AM532" s="24"/>
    </row>
    <row r="533" spans="39:39" hidden="1" x14ac:dyDescent="0.2">
      <c r="AM533" s="24"/>
    </row>
    <row r="534" spans="39:39" hidden="1" x14ac:dyDescent="0.2">
      <c r="AM534" s="24"/>
    </row>
    <row r="535" spans="39:39" hidden="1" x14ac:dyDescent="0.2">
      <c r="AM535" s="24"/>
    </row>
    <row r="536" spans="39:39" hidden="1" x14ac:dyDescent="0.2">
      <c r="AM536" s="24"/>
    </row>
    <row r="537" spans="39:39" hidden="1" x14ac:dyDescent="0.2">
      <c r="AM537" s="24"/>
    </row>
    <row r="538" spans="39:39" hidden="1" x14ac:dyDescent="0.2">
      <c r="AM538" s="24"/>
    </row>
    <row r="539" spans="39:39" hidden="1" x14ac:dyDescent="0.2">
      <c r="AM539" s="24"/>
    </row>
    <row r="540" spans="39:39" hidden="1" x14ac:dyDescent="0.2">
      <c r="AM540" s="24"/>
    </row>
    <row r="541" spans="39:39" hidden="1" x14ac:dyDescent="0.2">
      <c r="AM541" s="24"/>
    </row>
    <row r="542" spans="39:39" hidden="1" x14ac:dyDescent="0.2">
      <c r="AM542" s="24"/>
    </row>
    <row r="543" spans="39:39" hidden="1" x14ac:dyDescent="0.2">
      <c r="AM543" s="24"/>
    </row>
    <row r="544" spans="39:39" hidden="1" x14ac:dyDescent="0.2">
      <c r="AM544" s="24"/>
    </row>
    <row r="545" spans="39:39" hidden="1" x14ac:dyDescent="0.2">
      <c r="AM545" s="24"/>
    </row>
    <row r="546" spans="39:39" hidden="1" x14ac:dyDescent="0.2">
      <c r="AM546" s="24"/>
    </row>
    <row r="547" spans="39:39" hidden="1" x14ac:dyDescent="0.2">
      <c r="AM547" s="24"/>
    </row>
    <row r="548" spans="39:39" hidden="1" x14ac:dyDescent="0.2">
      <c r="AM548" s="24"/>
    </row>
    <row r="549" spans="39:39" hidden="1" x14ac:dyDescent="0.2">
      <c r="AM549" s="24"/>
    </row>
    <row r="550" spans="39:39" hidden="1" x14ac:dyDescent="0.2">
      <c r="AM550" s="24"/>
    </row>
    <row r="551" spans="39:39" hidden="1" x14ac:dyDescent="0.2">
      <c r="AM551" s="24"/>
    </row>
    <row r="552" spans="39:39" hidden="1" x14ac:dyDescent="0.2">
      <c r="AM552" s="24"/>
    </row>
    <row r="553" spans="39:39" hidden="1" x14ac:dyDescent="0.2">
      <c r="AM553" s="24"/>
    </row>
    <row r="554" spans="39:39" hidden="1" x14ac:dyDescent="0.2">
      <c r="AM554" s="24"/>
    </row>
    <row r="555" spans="39:39" hidden="1" x14ac:dyDescent="0.2">
      <c r="AM555" s="24"/>
    </row>
    <row r="556" spans="39:39" hidden="1" x14ac:dyDescent="0.2">
      <c r="AM556" s="24"/>
    </row>
    <row r="557" spans="39:39" hidden="1" x14ac:dyDescent="0.2">
      <c r="AM557" s="24"/>
    </row>
    <row r="558" spans="39:39" hidden="1" x14ac:dyDescent="0.2">
      <c r="AM558" s="24"/>
    </row>
    <row r="559" spans="39:39" hidden="1" x14ac:dyDescent="0.2">
      <c r="AM559" s="24"/>
    </row>
    <row r="560" spans="39:39" hidden="1" x14ac:dyDescent="0.2">
      <c r="AM560" s="24"/>
    </row>
    <row r="561" spans="39:39" hidden="1" x14ac:dyDescent="0.2">
      <c r="AM561" s="24"/>
    </row>
    <row r="562" spans="39:39" hidden="1" x14ac:dyDescent="0.2">
      <c r="AM562" s="24"/>
    </row>
    <row r="563" spans="39:39" hidden="1" x14ac:dyDescent="0.2">
      <c r="AM563" s="24"/>
    </row>
    <row r="564" spans="39:39" hidden="1" x14ac:dyDescent="0.2">
      <c r="AM564" s="24"/>
    </row>
    <row r="565" spans="39:39" hidden="1" x14ac:dyDescent="0.2">
      <c r="AM565" s="24"/>
    </row>
    <row r="566" spans="39:39" hidden="1" x14ac:dyDescent="0.2">
      <c r="AM566" s="24"/>
    </row>
    <row r="567" spans="39:39" hidden="1" x14ac:dyDescent="0.2">
      <c r="AM567" s="24"/>
    </row>
    <row r="568" spans="39:39" hidden="1" x14ac:dyDescent="0.2">
      <c r="AM568" s="24"/>
    </row>
    <row r="569" spans="39:39" hidden="1" x14ac:dyDescent="0.2">
      <c r="AM569" s="24"/>
    </row>
    <row r="570" spans="39:39" hidden="1" x14ac:dyDescent="0.2">
      <c r="AM570" s="24"/>
    </row>
    <row r="571" spans="39:39" hidden="1" x14ac:dyDescent="0.2">
      <c r="AM571" s="24"/>
    </row>
    <row r="572" spans="39:39" hidden="1" x14ac:dyDescent="0.2">
      <c r="AM572" s="24"/>
    </row>
    <row r="573" spans="39:39" hidden="1" x14ac:dyDescent="0.2">
      <c r="AM573" s="24"/>
    </row>
    <row r="574" spans="39:39" hidden="1" x14ac:dyDescent="0.2">
      <c r="AM574" s="24"/>
    </row>
    <row r="575" spans="39:39" hidden="1" x14ac:dyDescent="0.2">
      <c r="AM575" s="24"/>
    </row>
    <row r="576" spans="39:39" hidden="1" x14ac:dyDescent="0.2">
      <c r="AM576" s="24"/>
    </row>
    <row r="577" spans="39:39" hidden="1" x14ac:dyDescent="0.2">
      <c r="AM577" s="24"/>
    </row>
    <row r="578" spans="39:39" hidden="1" x14ac:dyDescent="0.2">
      <c r="AM578" s="24"/>
    </row>
    <row r="579" spans="39:39" hidden="1" x14ac:dyDescent="0.2">
      <c r="AM579" s="24"/>
    </row>
    <row r="580" spans="39:39" hidden="1" x14ac:dyDescent="0.2">
      <c r="AM580" s="24"/>
    </row>
    <row r="581" spans="39:39" hidden="1" x14ac:dyDescent="0.2">
      <c r="AM581" s="24"/>
    </row>
    <row r="582" spans="39:39" hidden="1" x14ac:dyDescent="0.2">
      <c r="AM582" s="24"/>
    </row>
    <row r="583" spans="39:39" hidden="1" x14ac:dyDescent="0.2">
      <c r="AM583" s="24"/>
    </row>
    <row r="584" spans="39:39" hidden="1" x14ac:dyDescent="0.2">
      <c r="AM584" s="24"/>
    </row>
    <row r="585" spans="39:39" hidden="1" x14ac:dyDescent="0.2">
      <c r="AM585" s="24"/>
    </row>
    <row r="586" spans="39:39" hidden="1" x14ac:dyDescent="0.2">
      <c r="AM586" s="24"/>
    </row>
    <row r="587" spans="39:39" hidden="1" x14ac:dyDescent="0.2">
      <c r="AM587" s="24"/>
    </row>
    <row r="588" spans="39:39" hidden="1" x14ac:dyDescent="0.2">
      <c r="AM588" s="24"/>
    </row>
    <row r="589" spans="39:39" hidden="1" x14ac:dyDescent="0.2">
      <c r="AM589" s="24"/>
    </row>
    <row r="590" spans="39:39" hidden="1" x14ac:dyDescent="0.2">
      <c r="AM590" s="24"/>
    </row>
    <row r="591" spans="39:39" hidden="1" x14ac:dyDescent="0.2">
      <c r="AM591" s="24"/>
    </row>
    <row r="592" spans="39:39" hidden="1" x14ac:dyDescent="0.2">
      <c r="AM592" s="24"/>
    </row>
    <row r="593" spans="39:39" hidden="1" x14ac:dyDescent="0.2">
      <c r="AM593" s="24"/>
    </row>
    <row r="594" spans="39:39" hidden="1" x14ac:dyDescent="0.2">
      <c r="AM594" s="24"/>
    </row>
    <row r="595" spans="39:39" hidden="1" x14ac:dyDescent="0.2">
      <c r="AM595" s="24"/>
    </row>
    <row r="596" spans="39:39" hidden="1" x14ac:dyDescent="0.2">
      <c r="AM596" s="24"/>
    </row>
    <row r="597" spans="39:39" hidden="1" x14ac:dyDescent="0.2">
      <c r="AM597" s="24"/>
    </row>
    <row r="598" spans="39:39" hidden="1" x14ac:dyDescent="0.2">
      <c r="AM598" s="24"/>
    </row>
    <row r="599" spans="39:39" hidden="1" x14ac:dyDescent="0.2">
      <c r="AM599" s="24"/>
    </row>
    <row r="600" spans="39:39" hidden="1" x14ac:dyDescent="0.2">
      <c r="AM600" s="24"/>
    </row>
    <row r="601" spans="39:39" hidden="1" x14ac:dyDescent="0.2">
      <c r="AM601" s="24"/>
    </row>
    <row r="602" spans="39:39" hidden="1" x14ac:dyDescent="0.2">
      <c r="AM602" s="24"/>
    </row>
    <row r="603" spans="39:39" hidden="1" x14ac:dyDescent="0.2">
      <c r="AM603" s="24"/>
    </row>
    <row r="604" spans="39:39" hidden="1" x14ac:dyDescent="0.2">
      <c r="AM604" s="24"/>
    </row>
    <row r="605" spans="39:39" hidden="1" x14ac:dyDescent="0.2">
      <c r="AM605" s="24"/>
    </row>
    <row r="606" spans="39:39" hidden="1" x14ac:dyDescent="0.2">
      <c r="AM606" s="24"/>
    </row>
    <row r="607" spans="39:39" hidden="1" x14ac:dyDescent="0.2">
      <c r="AM607" s="24"/>
    </row>
    <row r="608" spans="39:39" hidden="1" x14ac:dyDescent="0.2">
      <c r="AM608" s="24"/>
    </row>
    <row r="609" spans="39:39" hidden="1" x14ac:dyDescent="0.2">
      <c r="AM609" s="24"/>
    </row>
    <row r="610" spans="39:39" hidden="1" x14ac:dyDescent="0.2">
      <c r="AM610" s="24"/>
    </row>
    <row r="611" spans="39:39" hidden="1" x14ac:dyDescent="0.2">
      <c r="AM611" s="24"/>
    </row>
    <row r="612" spans="39:39" hidden="1" x14ac:dyDescent="0.2">
      <c r="AM612" s="24"/>
    </row>
    <row r="613" spans="39:39" hidden="1" x14ac:dyDescent="0.2">
      <c r="AM613" s="24"/>
    </row>
    <row r="614" spans="39:39" hidden="1" x14ac:dyDescent="0.2">
      <c r="AM614" s="24"/>
    </row>
    <row r="615" spans="39:39" hidden="1" x14ac:dyDescent="0.2">
      <c r="AM615" s="24"/>
    </row>
    <row r="616" spans="39:39" hidden="1" x14ac:dyDescent="0.2">
      <c r="AM616" s="24"/>
    </row>
    <row r="617" spans="39:39" hidden="1" x14ac:dyDescent="0.2">
      <c r="AM617" s="24"/>
    </row>
    <row r="618" spans="39:39" hidden="1" x14ac:dyDescent="0.2">
      <c r="AM618" s="24"/>
    </row>
    <row r="619" spans="39:39" hidden="1" x14ac:dyDescent="0.2">
      <c r="AM619" s="24"/>
    </row>
    <row r="620" spans="39:39" hidden="1" x14ac:dyDescent="0.2">
      <c r="AM620" s="24"/>
    </row>
    <row r="621" spans="39:39" hidden="1" x14ac:dyDescent="0.2">
      <c r="AM621" s="24"/>
    </row>
    <row r="622" spans="39:39" hidden="1" x14ac:dyDescent="0.2">
      <c r="AM622" s="24"/>
    </row>
    <row r="623" spans="39:39" hidden="1" x14ac:dyDescent="0.2">
      <c r="AM623" s="24"/>
    </row>
    <row r="624" spans="39:39" hidden="1" x14ac:dyDescent="0.2">
      <c r="AM624" s="24"/>
    </row>
    <row r="625" spans="39:39" hidden="1" x14ac:dyDescent="0.2">
      <c r="AM625" s="24"/>
    </row>
    <row r="626" spans="39:39" hidden="1" x14ac:dyDescent="0.2">
      <c r="AM626" s="24"/>
    </row>
    <row r="627" spans="39:39" hidden="1" x14ac:dyDescent="0.2">
      <c r="AM627" s="24"/>
    </row>
    <row r="628" spans="39:39" hidden="1" x14ac:dyDescent="0.2">
      <c r="AM628" s="24"/>
    </row>
    <row r="629" spans="39:39" hidden="1" x14ac:dyDescent="0.2">
      <c r="AM629" s="24"/>
    </row>
    <row r="630" spans="39:39" hidden="1" x14ac:dyDescent="0.2">
      <c r="AM630" s="24"/>
    </row>
    <row r="631" spans="39:39" hidden="1" x14ac:dyDescent="0.2">
      <c r="AM631" s="24"/>
    </row>
    <row r="632" spans="39:39" hidden="1" x14ac:dyDescent="0.2">
      <c r="AM632" s="24"/>
    </row>
    <row r="633" spans="39:39" hidden="1" x14ac:dyDescent="0.2">
      <c r="AM633" s="24"/>
    </row>
    <row r="634" spans="39:39" hidden="1" x14ac:dyDescent="0.2">
      <c r="AM634" s="24"/>
    </row>
    <row r="635" spans="39:39" hidden="1" x14ac:dyDescent="0.2">
      <c r="AM635" s="24"/>
    </row>
    <row r="636" spans="39:39" hidden="1" x14ac:dyDescent="0.2">
      <c r="AM636" s="24"/>
    </row>
    <row r="637" spans="39:39" hidden="1" x14ac:dyDescent="0.2">
      <c r="AM637" s="24"/>
    </row>
    <row r="638" spans="39:39" hidden="1" x14ac:dyDescent="0.2">
      <c r="AM638" s="24"/>
    </row>
    <row r="639" spans="39:39" hidden="1" x14ac:dyDescent="0.2">
      <c r="AM639" s="24"/>
    </row>
    <row r="640" spans="39:39" hidden="1" x14ac:dyDescent="0.2">
      <c r="AM640" s="24"/>
    </row>
    <row r="641" spans="39:39" hidden="1" x14ac:dyDescent="0.2">
      <c r="AM641" s="24"/>
    </row>
    <row r="642" spans="39:39" hidden="1" x14ac:dyDescent="0.2">
      <c r="AM642" s="24"/>
    </row>
    <row r="643" spans="39:39" hidden="1" x14ac:dyDescent="0.2">
      <c r="AM643" s="24"/>
    </row>
    <row r="644" spans="39:39" hidden="1" x14ac:dyDescent="0.2">
      <c r="AM644" s="24"/>
    </row>
    <row r="645" spans="39:39" hidden="1" x14ac:dyDescent="0.2">
      <c r="AM645" s="24"/>
    </row>
    <row r="646" spans="39:39" hidden="1" x14ac:dyDescent="0.2">
      <c r="AM646" s="24"/>
    </row>
    <row r="647" spans="39:39" hidden="1" x14ac:dyDescent="0.2">
      <c r="AM647" s="24"/>
    </row>
    <row r="648" spans="39:39" hidden="1" x14ac:dyDescent="0.2">
      <c r="AM648" s="24"/>
    </row>
    <row r="649" spans="39:39" hidden="1" x14ac:dyDescent="0.2">
      <c r="AM649" s="24"/>
    </row>
    <row r="650" spans="39:39" hidden="1" x14ac:dyDescent="0.2">
      <c r="AM650" s="24"/>
    </row>
    <row r="651" spans="39:39" hidden="1" x14ac:dyDescent="0.2">
      <c r="AM651" s="24"/>
    </row>
    <row r="652" spans="39:39" hidden="1" x14ac:dyDescent="0.2">
      <c r="AM652" s="24"/>
    </row>
    <row r="653" spans="39:39" hidden="1" x14ac:dyDescent="0.2">
      <c r="AM653" s="24"/>
    </row>
    <row r="654" spans="39:39" hidden="1" x14ac:dyDescent="0.2">
      <c r="AM654" s="24"/>
    </row>
    <row r="655" spans="39:39" hidden="1" x14ac:dyDescent="0.2">
      <c r="AM655" s="24"/>
    </row>
    <row r="656" spans="39:39" hidden="1" x14ac:dyDescent="0.2">
      <c r="AM656" s="24"/>
    </row>
    <row r="657" spans="39:39" hidden="1" x14ac:dyDescent="0.2">
      <c r="AM657" s="24"/>
    </row>
    <row r="658" spans="39:39" hidden="1" x14ac:dyDescent="0.2">
      <c r="AM658" s="24"/>
    </row>
    <row r="659" spans="39:39" hidden="1" x14ac:dyDescent="0.2">
      <c r="AM659" s="24"/>
    </row>
    <row r="660" spans="39:39" hidden="1" x14ac:dyDescent="0.2">
      <c r="AM660" s="24"/>
    </row>
    <row r="661" spans="39:39" hidden="1" x14ac:dyDescent="0.2">
      <c r="AM661" s="24"/>
    </row>
    <row r="662" spans="39:39" hidden="1" x14ac:dyDescent="0.2">
      <c r="AM662" s="24"/>
    </row>
    <row r="663" spans="39:39" hidden="1" x14ac:dyDescent="0.2">
      <c r="AM663" s="24"/>
    </row>
    <row r="664" spans="39:39" hidden="1" x14ac:dyDescent="0.2">
      <c r="AM664" s="24"/>
    </row>
    <row r="665" spans="39:39" hidden="1" x14ac:dyDescent="0.2">
      <c r="AM665" s="24"/>
    </row>
    <row r="666" spans="39:39" hidden="1" x14ac:dyDescent="0.2">
      <c r="AM666" s="24"/>
    </row>
    <row r="667" spans="39:39" hidden="1" x14ac:dyDescent="0.2">
      <c r="AM667" s="24"/>
    </row>
    <row r="668" spans="39:39" hidden="1" x14ac:dyDescent="0.2">
      <c r="AM668" s="24"/>
    </row>
    <row r="669" spans="39:39" hidden="1" x14ac:dyDescent="0.2">
      <c r="AM669" s="24"/>
    </row>
    <row r="670" spans="39:39" hidden="1" x14ac:dyDescent="0.2">
      <c r="AM670" s="24"/>
    </row>
    <row r="671" spans="39:39" hidden="1" x14ac:dyDescent="0.2">
      <c r="AM671" s="24"/>
    </row>
    <row r="672" spans="39:39" hidden="1" x14ac:dyDescent="0.2">
      <c r="AM672" s="24"/>
    </row>
    <row r="673" spans="39:39" hidden="1" x14ac:dyDescent="0.2">
      <c r="AM673" s="24"/>
    </row>
    <row r="674" spans="39:39" hidden="1" x14ac:dyDescent="0.2">
      <c r="AM674" s="24"/>
    </row>
    <row r="675" spans="39:39" hidden="1" x14ac:dyDescent="0.2">
      <c r="AM675" s="24"/>
    </row>
    <row r="676" spans="39:39" hidden="1" x14ac:dyDescent="0.2">
      <c r="AM676" s="24"/>
    </row>
    <row r="677" spans="39:39" hidden="1" x14ac:dyDescent="0.2">
      <c r="AM677" s="24"/>
    </row>
    <row r="678" spans="39:39" hidden="1" x14ac:dyDescent="0.2">
      <c r="AM678" s="24"/>
    </row>
    <row r="679" spans="39:39" hidden="1" x14ac:dyDescent="0.2">
      <c r="AM679" s="24"/>
    </row>
    <row r="680" spans="39:39" hidden="1" x14ac:dyDescent="0.2">
      <c r="AM680" s="24"/>
    </row>
    <row r="681" spans="39:39" hidden="1" x14ac:dyDescent="0.2">
      <c r="AM681" s="24"/>
    </row>
    <row r="682" spans="39:39" hidden="1" x14ac:dyDescent="0.2">
      <c r="AM682" s="24"/>
    </row>
    <row r="683" spans="39:39" hidden="1" x14ac:dyDescent="0.2">
      <c r="AM683" s="24"/>
    </row>
    <row r="684" spans="39:39" hidden="1" x14ac:dyDescent="0.2">
      <c r="AM684" s="24"/>
    </row>
    <row r="685" spans="39:39" hidden="1" x14ac:dyDescent="0.2">
      <c r="AM685" s="24"/>
    </row>
    <row r="686" spans="39:39" hidden="1" x14ac:dyDescent="0.2">
      <c r="AM686" s="24"/>
    </row>
    <row r="687" spans="39:39" hidden="1" x14ac:dyDescent="0.2">
      <c r="AM687" s="24"/>
    </row>
    <row r="688" spans="39:39" hidden="1" x14ac:dyDescent="0.2">
      <c r="AM688" s="24"/>
    </row>
    <row r="689" spans="39:39" hidden="1" x14ac:dyDescent="0.2">
      <c r="AM689" s="24"/>
    </row>
    <row r="690" spans="39:39" hidden="1" x14ac:dyDescent="0.2">
      <c r="AM690" s="24"/>
    </row>
    <row r="691" spans="39:39" hidden="1" x14ac:dyDescent="0.2">
      <c r="AM691" s="24"/>
    </row>
    <row r="692" spans="39:39" hidden="1" x14ac:dyDescent="0.2">
      <c r="AM692" s="24"/>
    </row>
    <row r="693" spans="39:39" hidden="1" x14ac:dyDescent="0.2">
      <c r="AM693" s="24"/>
    </row>
    <row r="694" spans="39:39" hidden="1" x14ac:dyDescent="0.2">
      <c r="AM694" s="24"/>
    </row>
    <row r="695" spans="39:39" hidden="1" x14ac:dyDescent="0.2">
      <c r="AM695" s="24"/>
    </row>
    <row r="696" spans="39:39" hidden="1" x14ac:dyDescent="0.2">
      <c r="AM696" s="24"/>
    </row>
    <row r="697" spans="39:39" hidden="1" x14ac:dyDescent="0.2">
      <c r="AM697" s="24"/>
    </row>
    <row r="698" spans="39:39" hidden="1" x14ac:dyDescent="0.2">
      <c r="AM698" s="24"/>
    </row>
    <row r="699" spans="39:39" hidden="1" x14ac:dyDescent="0.2">
      <c r="AM699" s="24"/>
    </row>
    <row r="700" spans="39:39" hidden="1" x14ac:dyDescent="0.2">
      <c r="AM700" s="24"/>
    </row>
    <row r="701" spans="39:39" hidden="1" x14ac:dyDescent="0.2">
      <c r="AM701" s="24"/>
    </row>
    <row r="702" spans="39:39" hidden="1" x14ac:dyDescent="0.2">
      <c r="AM702" s="24"/>
    </row>
    <row r="703" spans="39:39" hidden="1" x14ac:dyDescent="0.2">
      <c r="AM703" s="24"/>
    </row>
    <row r="704" spans="39:39" hidden="1" x14ac:dyDescent="0.2">
      <c r="AM704" s="24"/>
    </row>
    <row r="705" spans="39:39" hidden="1" x14ac:dyDescent="0.2">
      <c r="AM705" s="24"/>
    </row>
    <row r="706" spans="39:39" hidden="1" x14ac:dyDescent="0.2">
      <c r="AM706" s="24"/>
    </row>
    <row r="707" spans="39:39" hidden="1" x14ac:dyDescent="0.2">
      <c r="AM707" s="24"/>
    </row>
    <row r="708" spans="39:39" hidden="1" x14ac:dyDescent="0.2">
      <c r="AM708" s="24"/>
    </row>
    <row r="709" spans="39:39" hidden="1" x14ac:dyDescent="0.2">
      <c r="AM709" s="24"/>
    </row>
    <row r="710" spans="39:39" hidden="1" x14ac:dyDescent="0.2">
      <c r="AM710" s="24"/>
    </row>
    <row r="711" spans="39:39" hidden="1" x14ac:dyDescent="0.2">
      <c r="AM711" s="24"/>
    </row>
    <row r="712" spans="39:39" hidden="1" x14ac:dyDescent="0.2">
      <c r="AM712" s="24"/>
    </row>
    <row r="713" spans="39:39" hidden="1" x14ac:dyDescent="0.2">
      <c r="AM713" s="24"/>
    </row>
    <row r="714" spans="39:39" hidden="1" x14ac:dyDescent="0.2">
      <c r="AM714" s="24"/>
    </row>
    <row r="715" spans="39:39" hidden="1" x14ac:dyDescent="0.2">
      <c r="AM715" s="24"/>
    </row>
    <row r="716" spans="39:39" hidden="1" x14ac:dyDescent="0.2">
      <c r="AM716" s="24"/>
    </row>
    <row r="717" spans="39:39" hidden="1" x14ac:dyDescent="0.2">
      <c r="AM717" s="24"/>
    </row>
    <row r="718" spans="39:39" hidden="1" x14ac:dyDescent="0.2">
      <c r="AM718" s="24"/>
    </row>
    <row r="719" spans="39:39" hidden="1" x14ac:dyDescent="0.2">
      <c r="AM719" s="24"/>
    </row>
    <row r="720" spans="39:39" hidden="1" x14ac:dyDescent="0.2">
      <c r="AM720" s="24"/>
    </row>
    <row r="721" spans="39:39" hidden="1" x14ac:dyDescent="0.2">
      <c r="AM721" s="24"/>
    </row>
    <row r="722" spans="39:39" hidden="1" x14ac:dyDescent="0.2">
      <c r="AM722" s="24"/>
    </row>
    <row r="723" spans="39:39" hidden="1" x14ac:dyDescent="0.2">
      <c r="AM723" s="24"/>
    </row>
    <row r="724" spans="39:39" hidden="1" x14ac:dyDescent="0.2">
      <c r="AM724" s="24"/>
    </row>
    <row r="725" spans="39:39" hidden="1" x14ac:dyDescent="0.2">
      <c r="AM725" s="24"/>
    </row>
    <row r="726" spans="39:39" hidden="1" x14ac:dyDescent="0.2">
      <c r="AM726" s="24"/>
    </row>
    <row r="727" spans="39:39" hidden="1" x14ac:dyDescent="0.2">
      <c r="AM727" s="24"/>
    </row>
    <row r="728" spans="39:39" hidden="1" x14ac:dyDescent="0.2">
      <c r="AM728" s="24"/>
    </row>
    <row r="729" spans="39:39" hidden="1" x14ac:dyDescent="0.2">
      <c r="AM729" s="24"/>
    </row>
    <row r="730" spans="39:39" hidden="1" x14ac:dyDescent="0.2">
      <c r="AM730" s="24"/>
    </row>
    <row r="731" spans="39:39" hidden="1" x14ac:dyDescent="0.2">
      <c r="AM731" s="24"/>
    </row>
    <row r="732" spans="39:39" hidden="1" x14ac:dyDescent="0.2">
      <c r="AM732" s="24"/>
    </row>
    <row r="733" spans="39:39" hidden="1" x14ac:dyDescent="0.2">
      <c r="AM733" s="24"/>
    </row>
    <row r="734" spans="39:39" hidden="1" x14ac:dyDescent="0.2">
      <c r="AM734" s="24"/>
    </row>
    <row r="735" spans="39:39" hidden="1" x14ac:dyDescent="0.2">
      <c r="AM735" s="24"/>
    </row>
    <row r="736" spans="39:39" hidden="1" x14ac:dyDescent="0.2">
      <c r="AM736" s="24"/>
    </row>
    <row r="737" spans="39:39" hidden="1" x14ac:dyDescent="0.2">
      <c r="AM737" s="24"/>
    </row>
    <row r="738" spans="39:39" hidden="1" x14ac:dyDescent="0.2">
      <c r="AM738" s="24"/>
    </row>
    <row r="739" spans="39:39" hidden="1" x14ac:dyDescent="0.2">
      <c r="AM739" s="24"/>
    </row>
    <row r="740" spans="39:39" hidden="1" x14ac:dyDescent="0.2">
      <c r="AM740" s="24"/>
    </row>
    <row r="741" spans="39:39" hidden="1" x14ac:dyDescent="0.2">
      <c r="AM741" s="24"/>
    </row>
    <row r="742" spans="39:39" hidden="1" x14ac:dyDescent="0.2">
      <c r="AM742" s="24"/>
    </row>
    <row r="743" spans="39:39" hidden="1" x14ac:dyDescent="0.2">
      <c r="AM743" s="24"/>
    </row>
    <row r="744" spans="39:39" hidden="1" x14ac:dyDescent="0.2">
      <c r="AM744" s="24"/>
    </row>
    <row r="745" spans="39:39" hidden="1" x14ac:dyDescent="0.2">
      <c r="AM745" s="24"/>
    </row>
    <row r="746" spans="39:39" hidden="1" x14ac:dyDescent="0.2">
      <c r="AM746" s="24"/>
    </row>
    <row r="747" spans="39:39" hidden="1" x14ac:dyDescent="0.2">
      <c r="AM747" s="24"/>
    </row>
    <row r="748" spans="39:39" hidden="1" x14ac:dyDescent="0.2">
      <c r="AM748" s="24"/>
    </row>
    <row r="749" spans="39:39" hidden="1" x14ac:dyDescent="0.2">
      <c r="AM749" s="24"/>
    </row>
    <row r="750" spans="39:39" hidden="1" x14ac:dyDescent="0.2">
      <c r="AM750" s="24"/>
    </row>
    <row r="751" spans="39:39" hidden="1" x14ac:dyDescent="0.2">
      <c r="AM751" s="24"/>
    </row>
    <row r="752" spans="39:39" hidden="1" x14ac:dyDescent="0.2">
      <c r="AM752" s="24"/>
    </row>
    <row r="753" spans="39:39" hidden="1" x14ac:dyDescent="0.2">
      <c r="AM753" s="24"/>
    </row>
    <row r="754" spans="39:39" hidden="1" x14ac:dyDescent="0.2">
      <c r="AM754" s="24"/>
    </row>
    <row r="755" spans="39:39" hidden="1" x14ac:dyDescent="0.2">
      <c r="AM755" s="24"/>
    </row>
    <row r="756" spans="39:39" hidden="1" x14ac:dyDescent="0.2">
      <c r="AM756" s="24"/>
    </row>
    <row r="757" spans="39:39" hidden="1" x14ac:dyDescent="0.2">
      <c r="AM757" s="24"/>
    </row>
    <row r="758" spans="39:39" hidden="1" x14ac:dyDescent="0.2">
      <c r="AM758" s="24"/>
    </row>
    <row r="759" spans="39:39" hidden="1" x14ac:dyDescent="0.2">
      <c r="AM759" s="24"/>
    </row>
    <row r="760" spans="39:39" hidden="1" x14ac:dyDescent="0.2">
      <c r="AM760" s="24"/>
    </row>
    <row r="761" spans="39:39" hidden="1" x14ac:dyDescent="0.2">
      <c r="AM761" s="24"/>
    </row>
    <row r="762" spans="39:39" hidden="1" x14ac:dyDescent="0.2">
      <c r="AM762" s="24"/>
    </row>
    <row r="763" spans="39:39" hidden="1" x14ac:dyDescent="0.2">
      <c r="AM763" s="24"/>
    </row>
    <row r="764" spans="39:39" hidden="1" x14ac:dyDescent="0.2">
      <c r="AM764" s="24"/>
    </row>
    <row r="765" spans="39:39" hidden="1" x14ac:dyDescent="0.2">
      <c r="AM765" s="24"/>
    </row>
    <row r="766" spans="39:39" hidden="1" x14ac:dyDescent="0.2">
      <c r="AM766" s="24"/>
    </row>
    <row r="767" spans="39:39" hidden="1" x14ac:dyDescent="0.2">
      <c r="AM767" s="24"/>
    </row>
    <row r="768" spans="39:39" hidden="1" x14ac:dyDescent="0.2">
      <c r="AM768" s="24"/>
    </row>
    <row r="769" spans="39:39" hidden="1" x14ac:dyDescent="0.2">
      <c r="AM769" s="24"/>
    </row>
    <row r="770" spans="39:39" hidden="1" x14ac:dyDescent="0.2">
      <c r="AM770" s="24"/>
    </row>
    <row r="771" spans="39:39" hidden="1" x14ac:dyDescent="0.2">
      <c r="AM771" s="24"/>
    </row>
    <row r="772" spans="39:39" hidden="1" x14ac:dyDescent="0.2">
      <c r="AM772" s="24"/>
    </row>
    <row r="773" spans="39:39" hidden="1" x14ac:dyDescent="0.2">
      <c r="AM773" s="24"/>
    </row>
    <row r="774" spans="39:39" hidden="1" x14ac:dyDescent="0.2">
      <c r="AM774" s="24"/>
    </row>
    <row r="775" spans="39:39" hidden="1" x14ac:dyDescent="0.2">
      <c r="AM775" s="24"/>
    </row>
    <row r="776" spans="39:39" hidden="1" x14ac:dyDescent="0.2">
      <c r="AM776" s="24"/>
    </row>
    <row r="777" spans="39:39" hidden="1" x14ac:dyDescent="0.2">
      <c r="AM777" s="24"/>
    </row>
    <row r="778" spans="39:39" hidden="1" x14ac:dyDescent="0.2">
      <c r="AM778" s="24"/>
    </row>
    <row r="779" spans="39:39" hidden="1" x14ac:dyDescent="0.2">
      <c r="AM779" s="24"/>
    </row>
    <row r="780" spans="39:39" hidden="1" x14ac:dyDescent="0.2">
      <c r="AM780" s="24"/>
    </row>
    <row r="781" spans="39:39" hidden="1" x14ac:dyDescent="0.2">
      <c r="AM781" s="24"/>
    </row>
    <row r="782" spans="39:39" hidden="1" x14ac:dyDescent="0.2">
      <c r="AM782" s="24"/>
    </row>
    <row r="783" spans="39:39" hidden="1" x14ac:dyDescent="0.2">
      <c r="AM783" s="24"/>
    </row>
    <row r="784" spans="39:39" hidden="1" x14ac:dyDescent="0.2">
      <c r="AM784" s="24"/>
    </row>
    <row r="785" spans="39:39" hidden="1" x14ac:dyDescent="0.2">
      <c r="AM785" s="24"/>
    </row>
    <row r="786" spans="39:39" hidden="1" x14ac:dyDescent="0.2">
      <c r="AM786" s="24"/>
    </row>
    <row r="787" spans="39:39" hidden="1" x14ac:dyDescent="0.2">
      <c r="AM787" s="24"/>
    </row>
    <row r="788" spans="39:39" hidden="1" x14ac:dyDescent="0.2">
      <c r="AM788" s="24"/>
    </row>
    <row r="789" spans="39:39" hidden="1" x14ac:dyDescent="0.2">
      <c r="AM789" s="24"/>
    </row>
    <row r="790" spans="39:39" hidden="1" x14ac:dyDescent="0.2">
      <c r="AM790" s="24"/>
    </row>
    <row r="791" spans="39:39" hidden="1" x14ac:dyDescent="0.2">
      <c r="AM791" s="24"/>
    </row>
    <row r="792" spans="39:39" hidden="1" x14ac:dyDescent="0.2">
      <c r="AM792" s="24"/>
    </row>
    <row r="793" spans="39:39" hidden="1" x14ac:dyDescent="0.2">
      <c r="AM793" s="24"/>
    </row>
    <row r="794" spans="39:39" hidden="1" x14ac:dyDescent="0.2">
      <c r="AM794" s="24"/>
    </row>
    <row r="795" spans="39:39" hidden="1" x14ac:dyDescent="0.2">
      <c r="AM795" s="24"/>
    </row>
    <row r="796" spans="39:39" hidden="1" x14ac:dyDescent="0.2">
      <c r="AM796" s="24"/>
    </row>
    <row r="797" spans="39:39" hidden="1" x14ac:dyDescent="0.2">
      <c r="AM797" s="24"/>
    </row>
    <row r="798" spans="39:39" hidden="1" x14ac:dyDescent="0.2">
      <c r="AM798" s="24"/>
    </row>
  </sheetData>
  <mergeCells count="2">
    <mergeCell ref="M6:Y6"/>
    <mergeCell ref="Z6:AL6"/>
  </mergeCells>
  <phoneticPr fontId="0" type="noConversion"/>
  <printOptions horizontalCentered="1" gridLines="1"/>
  <pageMargins left="0.5" right="0.5" top="0.75" bottom="1" header="0.5" footer="0.5"/>
  <pageSetup paperSize="5" scale="41" fitToHeight="4" orientation="landscape" r:id="rId1"/>
  <headerFooter>
    <oddFooter>&amp;Lhttps://www.health.state.mn.us/data/economics/hccis/index.html
health.hccis@state.mn.us&amp;C&amp;A Procedures
&amp;P of &amp;N&amp;RHealth Care Cost Information System (HCCIS)
Minnesota Department of Health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ID798"/>
  <sheetViews>
    <sheetView zoomScaleNormal="100" workbookViewId="0"/>
  </sheetViews>
  <sheetFormatPr defaultColWidth="0" defaultRowHeight="12.75" zeroHeight="1" x14ac:dyDescent="0.2"/>
  <cols>
    <col min="1" max="1" width="9" style="59" customWidth="1"/>
    <col min="2" max="2" width="20" style="50" customWidth="1"/>
    <col min="3" max="4" width="38.5703125" style="50" customWidth="1"/>
    <col min="5" max="5" width="18" style="50" bestFit="1" customWidth="1"/>
    <col min="6" max="6" width="6" style="52" bestFit="1" customWidth="1"/>
    <col min="7" max="7" width="18" style="50" customWidth="1"/>
    <col min="8" max="9" width="7.85546875" style="23" customWidth="1"/>
    <col min="10" max="10" width="7.85546875" style="51" customWidth="1"/>
    <col min="11" max="11" width="20" style="50" customWidth="1"/>
    <col min="12" max="12" width="11.7109375" style="50" bestFit="1" customWidth="1"/>
    <col min="13" max="39" width="7.5703125" style="26" customWidth="1"/>
    <col min="40" max="52" width="7.5703125" style="1" hidden="1" customWidth="1"/>
    <col min="53" max="238" width="0" style="1" hidden="1" customWidth="1"/>
    <col min="239" max="16384" width="9.140625" style="1" hidden="1"/>
  </cols>
  <sheetData>
    <row r="1" spans="1:238" s="36" customFormat="1" ht="20.25" customHeight="1" x14ac:dyDescent="0.2">
      <c r="A1" s="34" t="str">
        <f>'All Procedures'!A1</f>
        <v>2022 Health Care Cost Information System (HCCIS) Data</v>
      </c>
      <c r="B1" s="35"/>
    </row>
    <row r="2" spans="1:238" s="36" customFormat="1" ht="15" x14ac:dyDescent="0.2">
      <c r="A2" s="37" t="s">
        <v>60</v>
      </c>
      <c r="B2" s="35"/>
    </row>
    <row r="3" spans="1:238" s="36" customFormat="1" ht="15" x14ac:dyDescent="0.2">
      <c r="A3" s="37" t="s">
        <v>61</v>
      </c>
      <c r="B3" s="35"/>
    </row>
    <row r="4" spans="1:238" s="36" customFormat="1" ht="14.25" x14ac:dyDescent="0.2">
      <c r="A4" s="38" t="str">
        <f>'All Procedures'!A4</f>
        <v>Current as of 12-22-2023</v>
      </c>
      <c r="B4" s="35"/>
    </row>
    <row r="5" spans="1:238" s="36" customFormat="1" ht="36" customHeight="1" x14ac:dyDescent="0.3">
      <c r="A5" s="39" t="s">
        <v>62</v>
      </c>
      <c r="B5" s="35"/>
    </row>
    <row r="6" spans="1:238" ht="12.75" customHeight="1" x14ac:dyDescent="0.2">
      <c r="A6" s="9"/>
      <c r="B6" s="11"/>
      <c r="C6" s="10"/>
      <c r="D6" s="10"/>
      <c r="E6" s="2"/>
      <c r="F6" s="2"/>
      <c r="G6" s="2"/>
      <c r="H6" s="3"/>
      <c r="I6" s="3"/>
      <c r="J6" s="3"/>
      <c r="K6" s="2"/>
      <c r="L6" s="2"/>
      <c r="M6" s="72" t="s">
        <v>23</v>
      </c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4"/>
      <c r="Z6" s="75" t="s">
        <v>29</v>
      </c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7"/>
      <c r="AM6" s="1"/>
    </row>
    <row r="7" spans="1:238" ht="124.9" customHeight="1" thickBot="1" x14ac:dyDescent="0.25">
      <c r="A7" s="12" t="s">
        <v>13</v>
      </c>
      <c r="B7" s="12" t="s">
        <v>14</v>
      </c>
      <c r="C7" s="13" t="s">
        <v>1</v>
      </c>
      <c r="D7" s="13" t="s">
        <v>45</v>
      </c>
      <c r="E7" s="4" t="s">
        <v>0</v>
      </c>
      <c r="F7" s="4" t="s">
        <v>52</v>
      </c>
      <c r="G7" s="4" t="s">
        <v>46</v>
      </c>
      <c r="H7" s="5" t="s">
        <v>47</v>
      </c>
      <c r="I7" s="5" t="s">
        <v>48</v>
      </c>
      <c r="J7" s="5" t="s">
        <v>49</v>
      </c>
      <c r="K7" s="4" t="s">
        <v>50</v>
      </c>
      <c r="L7" s="4" t="s">
        <v>51</v>
      </c>
      <c r="M7" s="19" t="s">
        <v>2</v>
      </c>
      <c r="N7" s="19" t="s">
        <v>3</v>
      </c>
      <c r="O7" s="19" t="s">
        <v>4</v>
      </c>
      <c r="P7" s="19" t="s">
        <v>5</v>
      </c>
      <c r="Q7" s="19" t="s">
        <v>6</v>
      </c>
      <c r="R7" s="19" t="s">
        <v>7</v>
      </c>
      <c r="S7" s="19" t="s">
        <v>8</v>
      </c>
      <c r="T7" s="19" t="s">
        <v>9</v>
      </c>
      <c r="U7" s="19" t="s">
        <v>10</v>
      </c>
      <c r="V7" s="19" t="s">
        <v>11</v>
      </c>
      <c r="W7" s="19" t="s">
        <v>59</v>
      </c>
      <c r="X7" s="20" t="s">
        <v>12</v>
      </c>
      <c r="Y7" s="5" t="s">
        <v>41</v>
      </c>
      <c r="Z7" s="19" t="s">
        <v>2</v>
      </c>
      <c r="AA7" s="19" t="s">
        <v>3</v>
      </c>
      <c r="AB7" s="19" t="s">
        <v>4</v>
      </c>
      <c r="AC7" s="19" t="s">
        <v>5</v>
      </c>
      <c r="AD7" s="19" t="s">
        <v>6</v>
      </c>
      <c r="AE7" s="19" t="s">
        <v>7</v>
      </c>
      <c r="AF7" s="19" t="s">
        <v>8</v>
      </c>
      <c r="AG7" s="19" t="s">
        <v>9</v>
      </c>
      <c r="AH7" s="19" t="s">
        <v>10</v>
      </c>
      <c r="AI7" s="19" t="s">
        <v>11</v>
      </c>
      <c r="AJ7" s="19" t="s">
        <v>59</v>
      </c>
      <c r="AK7" s="20" t="s">
        <v>12</v>
      </c>
      <c r="AL7" s="5" t="s">
        <v>40</v>
      </c>
      <c r="AM7" s="21" t="s">
        <v>54</v>
      </c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</row>
    <row r="8" spans="1:238" s="7" customFormat="1" x14ac:dyDescent="0.2">
      <c r="A8" s="61">
        <v>300</v>
      </c>
      <c r="B8" t="s">
        <v>63</v>
      </c>
      <c r="C8" t="s">
        <v>64</v>
      </c>
      <c r="D8" t="s">
        <v>65</v>
      </c>
      <c r="E8" t="s">
        <v>66</v>
      </c>
      <c r="F8" s="62">
        <v>55343</v>
      </c>
      <c r="G8" t="s">
        <v>67</v>
      </c>
      <c r="H8">
        <v>53</v>
      </c>
      <c r="I8">
        <v>27053</v>
      </c>
      <c r="J8" t="s">
        <v>68</v>
      </c>
      <c r="K8" t="s">
        <v>69</v>
      </c>
      <c r="L8" t="s">
        <v>70</v>
      </c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 s="24">
        <f>SUM(X8+AK8)</f>
        <v>0</v>
      </c>
    </row>
    <row r="9" spans="1:238" s="7" customFormat="1" x14ac:dyDescent="0.2">
      <c r="A9" s="61">
        <v>500</v>
      </c>
      <c r="B9" t="s">
        <v>71</v>
      </c>
      <c r="C9" t="s">
        <v>72</v>
      </c>
      <c r="D9" t="s">
        <v>73</v>
      </c>
      <c r="E9" t="s">
        <v>74</v>
      </c>
      <c r="F9" s="62">
        <v>55431</v>
      </c>
      <c r="G9" t="s">
        <v>67</v>
      </c>
      <c r="H9">
        <v>53</v>
      </c>
      <c r="I9">
        <v>27053</v>
      </c>
      <c r="J9" t="s">
        <v>68</v>
      </c>
      <c r="K9" t="s">
        <v>69</v>
      </c>
      <c r="L9" t="s">
        <v>70</v>
      </c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 s="24">
        <f t="shared" ref="AM9:AM72" si="0">SUM(X9+AK9)</f>
        <v>0</v>
      </c>
    </row>
    <row r="10" spans="1:238" s="7" customFormat="1" x14ac:dyDescent="0.2">
      <c r="A10" s="61">
        <v>509</v>
      </c>
      <c r="B10" t="s">
        <v>75</v>
      </c>
      <c r="C10" t="s">
        <v>76</v>
      </c>
      <c r="D10" t="s">
        <v>77</v>
      </c>
      <c r="E10" t="s">
        <v>78</v>
      </c>
      <c r="F10" s="62">
        <v>56401</v>
      </c>
      <c r="G10" t="s">
        <v>79</v>
      </c>
      <c r="H10">
        <v>35</v>
      </c>
      <c r="I10">
        <v>27035</v>
      </c>
      <c r="J10" t="s">
        <v>80</v>
      </c>
      <c r="K10"/>
      <c r="L10" t="s">
        <v>81</v>
      </c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 s="24">
        <f t="shared" si="0"/>
        <v>0</v>
      </c>
    </row>
    <row r="11" spans="1:238" s="7" customFormat="1" x14ac:dyDescent="0.2">
      <c r="A11" s="61">
        <v>511</v>
      </c>
      <c r="B11" t="s">
        <v>75</v>
      </c>
      <c r="C11" t="s">
        <v>82</v>
      </c>
      <c r="D11" t="s">
        <v>83</v>
      </c>
      <c r="E11" t="s">
        <v>84</v>
      </c>
      <c r="F11" s="62">
        <v>55337</v>
      </c>
      <c r="G11" t="s">
        <v>85</v>
      </c>
      <c r="H11">
        <v>37</v>
      </c>
      <c r="I11">
        <v>27037</v>
      </c>
      <c r="J11" t="s">
        <v>68</v>
      </c>
      <c r="K11" t="s">
        <v>69</v>
      </c>
      <c r="L11" t="s">
        <v>70</v>
      </c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 s="24">
        <f t="shared" si="0"/>
        <v>0</v>
      </c>
    </row>
    <row r="12" spans="1:238" s="7" customFormat="1" x14ac:dyDescent="0.2">
      <c r="A12" s="61">
        <v>515</v>
      </c>
      <c r="B12" t="s">
        <v>71</v>
      </c>
      <c r="C12" t="s">
        <v>86</v>
      </c>
      <c r="D12" t="s">
        <v>73</v>
      </c>
      <c r="E12" t="s">
        <v>84</v>
      </c>
      <c r="F12" s="62">
        <v>55337</v>
      </c>
      <c r="G12" t="s">
        <v>85</v>
      </c>
      <c r="H12">
        <v>37</v>
      </c>
      <c r="I12">
        <v>27037</v>
      </c>
      <c r="J12" t="s">
        <v>68</v>
      </c>
      <c r="K12" t="s">
        <v>69</v>
      </c>
      <c r="L12" t="s">
        <v>70</v>
      </c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 s="24">
        <f t="shared" si="0"/>
        <v>0</v>
      </c>
    </row>
    <row r="13" spans="1:238" s="7" customFormat="1" x14ac:dyDescent="0.2">
      <c r="A13" s="61">
        <v>516</v>
      </c>
      <c r="B13" t="s">
        <v>75</v>
      </c>
      <c r="C13" t="s">
        <v>87</v>
      </c>
      <c r="D13" t="s">
        <v>88</v>
      </c>
      <c r="E13" t="s">
        <v>84</v>
      </c>
      <c r="F13" s="62">
        <v>55337</v>
      </c>
      <c r="G13" t="s">
        <v>85</v>
      </c>
      <c r="H13">
        <v>37</v>
      </c>
      <c r="I13">
        <v>27037</v>
      </c>
      <c r="J13" t="s">
        <v>68</v>
      </c>
      <c r="K13" t="s">
        <v>69</v>
      </c>
      <c r="L13" t="s">
        <v>70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 s="24">
        <f t="shared" si="0"/>
        <v>0</v>
      </c>
    </row>
    <row r="14" spans="1:238" s="7" customFormat="1" x14ac:dyDescent="0.2">
      <c r="A14" s="61">
        <v>517</v>
      </c>
      <c r="B14" t="s">
        <v>75</v>
      </c>
      <c r="C14" t="s">
        <v>89</v>
      </c>
      <c r="D14" t="s">
        <v>83</v>
      </c>
      <c r="E14" t="s">
        <v>90</v>
      </c>
      <c r="F14" s="62">
        <v>55433</v>
      </c>
      <c r="G14" t="s">
        <v>91</v>
      </c>
      <c r="H14">
        <v>3</v>
      </c>
      <c r="I14">
        <v>27003</v>
      </c>
      <c r="J14" t="s">
        <v>68</v>
      </c>
      <c r="K14" t="s">
        <v>69</v>
      </c>
      <c r="L14" t="s">
        <v>70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 s="24">
        <f t="shared" si="0"/>
        <v>0</v>
      </c>
    </row>
    <row r="15" spans="1:238" s="7" customFormat="1" x14ac:dyDescent="0.2">
      <c r="A15" s="61">
        <v>519</v>
      </c>
      <c r="B15" t="s">
        <v>71</v>
      </c>
      <c r="C15" t="s">
        <v>92</v>
      </c>
      <c r="D15" t="s">
        <v>93</v>
      </c>
      <c r="E15" t="s">
        <v>94</v>
      </c>
      <c r="F15" s="62">
        <v>56031</v>
      </c>
      <c r="G15" t="s">
        <v>95</v>
      </c>
      <c r="H15">
        <v>91</v>
      </c>
      <c r="I15">
        <v>27091</v>
      </c>
      <c r="J15" t="s">
        <v>80</v>
      </c>
      <c r="K15"/>
      <c r="L15" t="s">
        <v>96</v>
      </c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 s="24">
        <f t="shared" si="0"/>
        <v>0</v>
      </c>
    </row>
    <row r="16" spans="1:238" s="7" customFormat="1" x14ac:dyDescent="0.2">
      <c r="A16" s="61">
        <v>520</v>
      </c>
      <c r="B16" t="s">
        <v>75</v>
      </c>
      <c r="C16" t="s">
        <v>97</v>
      </c>
      <c r="D16" t="s">
        <v>88</v>
      </c>
      <c r="E16" t="s">
        <v>90</v>
      </c>
      <c r="F16" s="62">
        <v>55433</v>
      </c>
      <c r="G16" t="s">
        <v>91</v>
      </c>
      <c r="H16">
        <v>3</v>
      </c>
      <c r="I16">
        <v>27003</v>
      </c>
      <c r="J16" t="s">
        <v>68</v>
      </c>
      <c r="K16" t="s">
        <v>69</v>
      </c>
      <c r="L16" t="s">
        <v>70</v>
      </c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 s="24">
        <f t="shared" si="0"/>
        <v>0</v>
      </c>
    </row>
    <row r="17" spans="1:39" s="7" customFormat="1" x14ac:dyDescent="0.2">
      <c r="A17" s="61">
        <v>523</v>
      </c>
      <c r="B17" t="s">
        <v>75</v>
      </c>
      <c r="C17" t="s">
        <v>98</v>
      </c>
      <c r="D17" t="s">
        <v>99</v>
      </c>
      <c r="E17" t="s">
        <v>100</v>
      </c>
      <c r="F17" s="62">
        <v>56501</v>
      </c>
      <c r="G17" t="s">
        <v>101</v>
      </c>
      <c r="H17">
        <v>5</v>
      </c>
      <c r="I17">
        <v>27005</v>
      </c>
      <c r="J17" t="s">
        <v>80</v>
      </c>
      <c r="K17"/>
      <c r="L17" t="s">
        <v>102</v>
      </c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 s="24">
        <f t="shared" si="0"/>
        <v>0</v>
      </c>
    </row>
    <row r="18" spans="1:39" s="7" customFormat="1" x14ac:dyDescent="0.2">
      <c r="A18" s="61">
        <v>527</v>
      </c>
      <c r="B18" t="s">
        <v>75</v>
      </c>
      <c r="C18" t="s">
        <v>103</v>
      </c>
      <c r="D18" t="s">
        <v>104</v>
      </c>
      <c r="E18" t="s">
        <v>105</v>
      </c>
      <c r="F18" s="62">
        <v>56073</v>
      </c>
      <c r="G18" t="s">
        <v>106</v>
      </c>
      <c r="H18">
        <v>15</v>
      </c>
      <c r="I18">
        <v>27015</v>
      </c>
      <c r="J18" t="s">
        <v>80</v>
      </c>
      <c r="K18"/>
      <c r="L18" t="s">
        <v>96</v>
      </c>
      <c r="M18"/>
      <c r="N18"/>
      <c r="O18"/>
      <c r="P18"/>
      <c r="Q18"/>
      <c r="R18"/>
      <c r="S18"/>
      <c r="T18"/>
      <c r="U18"/>
      <c r="V18"/>
      <c r="W18"/>
      <c r="X18"/>
      <c r="Y18">
        <v>1</v>
      </c>
      <c r="Z18"/>
      <c r="AA18"/>
      <c r="AB18"/>
      <c r="AC18"/>
      <c r="AD18"/>
      <c r="AE18"/>
      <c r="AF18"/>
      <c r="AG18"/>
      <c r="AH18"/>
      <c r="AI18"/>
      <c r="AJ18"/>
      <c r="AK18"/>
      <c r="AL18"/>
      <c r="AM18" s="24">
        <f t="shared" si="0"/>
        <v>0</v>
      </c>
    </row>
    <row r="19" spans="1:39" s="7" customFormat="1" x14ac:dyDescent="0.2">
      <c r="A19" s="61">
        <v>528</v>
      </c>
      <c r="B19" t="s">
        <v>75</v>
      </c>
      <c r="C19" t="s">
        <v>107</v>
      </c>
      <c r="D19" t="s">
        <v>104</v>
      </c>
      <c r="E19" t="s">
        <v>108</v>
      </c>
      <c r="F19" s="62">
        <v>55057</v>
      </c>
      <c r="G19" t="s">
        <v>109</v>
      </c>
      <c r="H19">
        <v>131</v>
      </c>
      <c r="I19">
        <v>27131</v>
      </c>
      <c r="J19" t="s">
        <v>80</v>
      </c>
      <c r="K19"/>
      <c r="L19" t="s">
        <v>110</v>
      </c>
      <c r="M19"/>
      <c r="N19"/>
      <c r="O19"/>
      <c r="P19"/>
      <c r="Q19"/>
      <c r="R19"/>
      <c r="S19"/>
      <c r="T19"/>
      <c r="U19"/>
      <c r="V19"/>
      <c r="W19"/>
      <c r="X19"/>
      <c r="Y19">
        <v>1</v>
      </c>
      <c r="Z19"/>
      <c r="AA19"/>
      <c r="AB19"/>
      <c r="AC19"/>
      <c r="AD19"/>
      <c r="AE19"/>
      <c r="AF19"/>
      <c r="AG19"/>
      <c r="AH19"/>
      <c r="AI19"/>
      <c r="AJ19"/>
      <c r="AK19"/>
      <c r="AL19"/>
      <c r="AM19" s="24">
        <f t="shared" si="0"/>
        <v>0</v>
      </c>
    </row>
    <row r="20" spans="1:39" s="7" customFormat="1" x14ac:dyDescent="0.2">
      <c r="A20" s="61">
        <v>536</v>
      </c>
      <c r="B20" t="s">
        <v>75</v>
      </c>
      <c r="C20" t="s">
        <v>111</v>
      </c>
      <c r="D20" t="s">
        <v>88</v>
      </c>
      <c r="E20" t="s">
        <v>112</v>
      </c>
      <c r="F20" s="62">
        <v>55435</v>
      </c>
      <c r="G20" t="s">
        <v>67</v>
      </c>
      <c r="H20">
        <v>53</v>
      </c>
      <c r="I20">
        <v>27053</v>
      </c>
      <c r="J20" t="s">
        <v>68</v>
      </c>
      <c r="K20" t="s">
        <v>69</v>
      </c>
      <c r="L20" t="s">
        <v>70</v>
      </c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 s="24">
        <f t="shared" si="0"/>
        <v>0</v>
      </c>
    </row>
    <row r="21" spans="1:39" s="7" customFormat="1" x14ac:dyDescent="0.2">
      <c r="A21" s="61">
        <v>538</v>
      </c>
      <c r="B21" t="s">
        <v>71</v>
      </c>
      <c r="C21" t="s">
        <v>113</v>
      </c>
      <c r="D21" t="s">
        <v>114</v>
      </c>
      <c r="E21" t="s">
        <v>115</v>
      </c>
      <c r="F21" s="62">
        <v>55125</v>
      </c>
      <c r="G21" t="s">
        <v>116</v>
      </c>
      <c r="H21">
        <v>163</v>
      </c>
      <c r="I21">
        <v>27163</v>
      </c>
      <c r="J21" t="s">
        <v>68</v>
      </c>
      <c r="K21" t="s">
        <v>69</v>
      </c>
      <c r="L21" t="s">
        <v>70</v>
      </c>
      <c r="M21"/>
      <c r="N21"/>
      <c r="O21"/>
      <c r="P21"/>
      <c r="Q21"/>
      <c r="R21"/>
      <c r="S21"/>
      <c r="T21"/>
      <c r="U21"/>
      <c r="V21"/>
      <c r="W21"/>
      <c r="X21"/>
      <c r="Y21">
        <v>0</v>
      </c>
      <c r="Z21"/>
      <c r="AA21"/>
      <c r="AB21"/>
      <c r="AC21"/>
      <c r="AD21"/>
      <c r="AE21"/>
      <c r="AF21"/>
      <c r="AG21"/>
      <c r="AH21"/>
      <c r="AI21"/>
      <c r="AJ21"/>
      <c r="AK21"/>
      <c r="AL21"/>
      <c r="AM21" s="24">
        <f t="shared" si="0"/>
        <v>0</v>
      </c>
    </row>
    <row r="22" spans="1:39" s="7" customFormat="1" x14ac:dyDescent="0.2">
      <c r="A22" s="61">
        <v>544</v>
      </c>
      <c r="B22" t="s">
        <v>75</v>
      </c>
      <c r="C22" t="s">
        <v>117</v>
      </c>
      <c r="D22" t="s">
        <v>118</v>
      </c>
      <c r="E22" t="s">
        <v>119</v>
      </c>
      <c r="F22" s="62">
        <v>55455</v>
      </c>
      <c r="G22" t="s">
        <v>67</v>
      </c>
      <c r="H22">
        <v>53</v>
      </c>
      <c r="I22">
        <v>27053</v>
      </c>
      <c r="J22" t="s">
        <v>68</v>
      </c>
      <c r="K22" t="s">
        <v>69</v>
      </c>
      <c r="L22" t="s">
        <v>70</v>
      </c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 s="24">
        <f t="shared" si="0"/>
        <v>0</v>
      </c>
    </row>
    <row r="23" spans="1:39" s="7" customFormat="1" x14ac:dyDescent="0.2">
      <c r="A23" s="61">
        <v>545</v>
      </c>
      <c r="B23" t="s">
        <v>71</v>
      </c>
      <c r="C23" t="s">
        <v>120</v>
      </c>
      <c r="D23" t="s">
        <v>121</v>
      </c>
      <c r="E23" t="s">
        <v>112</v>
      </c>
      <c r="F23" s="62">
        <v>55435</v>
      </c>
      <c r="G23" t="s">
        <v>67</v>
      </c>
      <c r="H23">
        <v>53</v>
      </c>
      <c r="I23">
        <v>27053</v>
      </c>
      <c r="J23" t="s">
        <v>68</v>
      </c>
      <c r="K23" t="s">
        <v>69</v>
      </c>
      <c r="L23" t="s">
        <v>70</v>
      </c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 s="24">
        <f t="shared" si="0"/>
        <v>0</v>
      </c>
    </row>
    <row r="24" spans="1:39" s="7" customFormat="1" x14ac:dyDescent="0.2">
      <c r="A24" s="61">
        <v>549</v>
      </c>
      <c r="B24" t="s">
        <v>75</v>
      </c>
      <c r="C24" t="s">
        <v>122</v>
      </c>
      <c r="D24" t="s">
        <v>123</v>
      </c>
      <c r="E24" t="s">
        <v>124</v>
      </c>
      <c r="F24" s="62">
        <v>55369</v>
      </c>
      <c r="G24" t="s">
        <v>67</v>
      </c>
      <c r="H24">
        <v>53</v>
      </c>
      <c r="I24">
        <v>27053</v>
      </c>
      <c r="J24" t="s">
        <v>68</v>
      </c>
      <c r="K24" t="s">
        <v>69</v>
      </c>
      <c r="L24" t="s">
        <v>70</v>
      </c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 s="24">
        <f t="shared" si="0"/>
        <v>0</v>
      </c>
    </row>
    <row r="25" spans="1:39" s="7" customFormat="1" x14ac:dyDescent="0.2">
      <c r="A25" s="61">
        <v>550</v>
      </c>
      <c r="B25" t="s">
        <v>71</v>
      </c>
      <c r="C25" t="s">
        <v>125</v>
      </c>
      <c r="D25" t="s">
        <v>73</v>
      </c>
      <c r="E25" t="s">
        <v>124</v>
      </c>
      <c r="F25" s="62">
        <v>55369</v>
      </c>
      <c r="G25" t="s">
        <v>67</v>
      </c>
      <c r="H25">
        <v>53</v>
      </c>
      <c r="I25">
        <v>27053</v>
      </c>
      <c r="J25" t="s">
        <v>68</v>
      </c>
      <c r="K25" t="s">
        <v>69</v>
      </c>
      <c r="L25" t="s">
        <v>70</v>
      </c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 s="24">
        <f t="shared" si="0"/>
        <v>0</v>
      </c>
    </row>
    <row r="26" spans="1:39" s="7" customFormat="1" x14ac:dyDescent="0.2">
      <c r="A26" s="61">
        <v>551</v>
      </c>
      <c r="B26" t="s">
        <v>75</v>
      </c>
      <c r="C26" t="s">
        <v>126</v>
      </c>
      <c r="D26" t="s">
        <v>88</v>
      </c>
      <c r="E26" t="s">
        <v>124</v>
      </c>
      <c r="F26" s="62">
        <v>55369</v>
      </c>
      <c r="G26" t="s">
        <v>67</v>
      </c>
      <c r="H26">
        <v>53</v>
      </c>
      <c r="I26">
        <v>27053</v>
      </c>
      <c r="J26" t="s">
        <v>68</v>
      </c>
      <c r="K26" t="s">
        <v>69</v>
      </c>
      <c r="L26" t="s">
        <v>70</v>
      </c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 s="24">
        <f t="shared" si="0"/>
        <v>0</v>
      </c>
    </row>
    <row r="27" spans="1:39" s="7" customFormat="1" x14ac:dyDescent="0.2">
      <c r="A27" s="61">
        <v>552</v>
      </c>
      <c r="B27" t="s">
        <v>75</v>
      </c>
      <c r="C27" t="s">
        <v>127</v>
      </c>
      <c r="D27" t="s">
        <v>83</v>
      </c>
      <c r="E27" t="s">
        <v>128</v>
      </c>
      <c r="F27" s="62">
        <v>55109</v>
      </c>
      <c r="G27" t="s">
        <v>129</v>
      </c>
      <c r="H27">
        <v>123</v>
      </c>
      <c r="I27">
        <v>27123</v>
      </c>
      <c r="J27" t="s">
        <v>68</v>
      </c>
      <c r="K27" t="s">
        <v>69</v>
      </c>
      <c r="L27" t="s">
        <v>70</v>
      </c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 s="24">
        <f t="shared" si="0"/>
        <v>0</v>
      </c>
    </row>
    <row r="28" spans="1:39" s="7" customFormat="1" x14ac:dyDescent="0.2">
      <c r="A28" s="61">
        <v>553</v>
      </c>
      <c r="B28" t="s">
        <v>75</v>
      </c>
      <c r="C28" t="s">
        <v>130</v>
      </c>
      <c r="D28" t="s">
        <v>131</v>
      </c>
      <c r="E28" t="s">
        <v>132</v>
      </c>
      <c r="F28" s="62">
        <v>55350</v>
      </c>
      <c r="G28" t="s">
        <v>133</v>
      </c>
      <c r="H28">
        <v>85</v>
      </c>
      <c r="I28">
        <v>27085</v>
      </c>
      <c r="J28" t="s">
        <v>80</v>
      </c>
      <c r="K28"/>
      <c r="L28" t="s">
        <v>96</v>
      </c>
      <c r="M28"/>
      <c r="N28"/>
      <c r="O28"/>
      <c r="P28"/>
      <c r="Q28"/>
      <c r="R28"/>
      <c r="S28"/>
      <c r="T28"/>
      <c r="U28"/>
      <c r="V28"/>
      <c r="W28"/>
      <c r="X28"/>
      <c r="Y28">
        <v>1</v>
      </c>
      <c r="Z28"/>
      <c r="AA28"/>
      <c r="AB28"/>
      <c r="AC28"/>
      <c r="AD28"/>
      <c r="AE28"/>
      <c r="AF28"/>
      <c r="AG28"/>
      <c r="AH28"/>
      <c r="AI28"/>
      <c r="AJ28"/>
      <c r="AK28"/>
      <c r="AL28"/>
      <c r="AM28" s="24">
        <f t="shared" si="0"/>
        <v>0</v>
      </c>
    </row>
    <row r="29" spans="1:39" s="7" customFormat="1" x14ac:dyDescent="0.2">
      <c r="A29" s="61">
        <v>555</v>
      </c>
      <c r="B29" t="s">
        <v>75</v>
      </c>
      <c r="C29" t="s">
        <v>134</v>
      </c>
      <c r="D29" t="s">
        <v>83</v>
      </c>
      <c r="E29" t="s">
        <v>135</v>
      </c>
      <c r="F29" s="62">
        <v>55118</v>
      </c>
      <c r="G29" t="s">
        <v>85</v>
      </c>
      <c r="H29">
        <v>37</v>
      </c>
      <c r="I29">
        <v>27037</v>
      </c>
      <c r="J29" t="s">
        <v>68</v>
      </c>
      <c r="K29" t="s">
        <v>69</v>
      </c>
      <c r="L29" t="s">
        <v>70</v>
      </c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 s="24">
        <f t="shared" si="0"/>
        <v>0</v>
      </c>
    </row>
    <row r="30" spans="1:39" s="7" customFormat="1" x14ac:dyDescent="0.2">
      <c r="A30" s="61">
        <v>558</v>
      </c>
      <c r="B30" t="s">
        <v>75</v>
      </c>
      <c r="C30" t="s">
        <v>136</v>
      </c>
      <c r="D30" t="s">
        <v>93</v>
      </c>
      <c r="E30" t="s">
        <v>137</v>
      </c>
      <c r="F30" s="62">
        <v>55443</v>
      </c>
      <c r="G30" t="s">
        <v>67</v>
      </c>
      <c r="H30">
        <v>53</v>
      </c>
      <c r="I30">
        <v>27053</v>
      </c>
      <c r="J30" t="s">
        <v>68</v>
      </c>
      <c r="K30" t="s">
        <v>69</v>
      </c>
      <c r="L30" t="s">
        <v>70</v>
      </c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 s="24">
        <f t="shared" si="0"/>
        <v>0</v>
      </c>
    </row>
    <row r="31" spans="1:39" s="7" customFormat="1" x14ac:dyDescent="0.2">
      <c r="A31" s="61">
        <v>574</v>
      </c>
      <c r="B31" t="s">
        <v>75</v>
      </c>
      <c r="C31" t="s">
        <v>138</v>
      </c>
      <c r="D31" t="s">
        <v>83</v>
      </c>
      <c r="E31" t="s">
        <v>139</v>
      </c>
      <c r="F31" s="62">
        <v>55416</v>
      </c>
      <c r="G31" t="s">
        <v>67</v>
      </c>
      <c r="H31">
        <v>53</v>
      </c>
      <c r="I31">
        <v>27053</v>
      </c>
      <c r="J31" t="s">
        <v>68</v>
      </c>
      <c r="K31" t="s">
        <v>69</v>
      </c>
      <c r="L31" t="s">
        <v>70</v>
      </c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 s="24">
        <f t="shared" si="0"/>
        <v>0</v>
      </c>
    </row>
    <row r="32" spans="1:39" s="7" customFormat="1" x14ac:dyDescent="0.2">
      <c r="A32" s="61">
        <v>575</v>
      </c>
      <c r="B32" t="s">
        <v>71</v>
      </c>
      <c r="C32" t="s">
        <v>140</v>
      </c>
      <c r="D32" t="s">
        <v>73</v>
      </c>
      <c r="E32" t="s">
        <v>139</v>
      </c>
      <c r="F32" s="62">
        <v>55416</v>
      </c>
      <c r="G32" t="s">
        <v>67</v>
      </c>
      <c r="H32">
        <v>53</v>
      </c>
      <c r="I32">
        <v>27053</v>
      </c>
      <c r="J32" t="s">
        <v>68</v>
      </c>
      <c r="K32" t="s">
        <v>69</v>
      </c>
      <c r="L32" t="s">
        <v>70</v>
      </c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 s="24">
        <f t="shared" si="0"/>
        <v>0</v>
      </c>
    </row>
    <row r="33" spans="1:39" s="7" customFormat="1" x14ac:dyDescent="0.2">
      <c r="A33" s="61">
        <v>580</v>
      </c>
      <c r="B33" t="s">
        <v>71</v>
      </c>
      <c r="C33" t="s">
        <v>141</v>
      </c>
      <c r="D33" t="s">
        <v>142</v>
      </c>
      <c r="E33" t="s">
        <v>143</v>
      </c>
      <c r="F33" s="62">
        <v>56303</v>
      </c>
      <c r="G33" t="s">
        <v>144</v>
      </c>
      <c r="H33">
        <v>145</v>
      </c>
      <c r="I33">
        <v>27145</v>
      </c>
      <c r="J33" t="s">
        <v>68</v>
      </c>
      <c r="K33" t="s">
        <v>143</v>
      </c>
      <c r="L33" t="s">
        <v>81</v>
      </c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 s="24">
        <f t="shared" si="0"/>
        <v>0</v>
      </c>
    </row>
    <row r="34" spans="1:39" s="7" customFormat="1" x14ac:dyDescent="0.2">
      <c r="A34" s="61">
        <v>581</v>
      </c>
      <c r="B34" t="s">
        <v>75</v>
      </c>
      <c r="C34" t="s">
        <v>145</v>
      </c>
      <c r="D34" t="s">
        <v>123</v>
      </c>
      <c r="E34" t="s">
        <v>146</v>
      </c>
      <c r="F34" s="62">
        <v>55441</v>
      </c>
      <c r="G34" t="s">
        <v>67</v>
      </c>
      <c r="H34">
        <v>53</v>
      </c>
      <c r="I34">
        <v>27053</v>
      </c>
      <c r="J34" t="s">
        <v>68</v>
      </c>
      <c r="K34" t="s">
        <v>69</v>
      </c>
      <c r="L34" t="s">
        <v>70</v>
      </c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 s="24">
        <f t="shared" si="0"/>
        <v>0</v>
      </c>
    </row>
    <row r="35" spans="1:39" s="7" customFormat="1" x14ac:dyDescent="0.2">
      <c r="A35" s="61">
        <v>582</v>
      </c>
      <c r="B35" t="s">
        <v>75</v>
      </c>
      <c r="C35" t="s">
        <v>147</v>
      </c>
      <c r="D35" t="s">
        <v>104</v>
      </c>
      <c r="E35" t="s">
        <v>148</v>
      </c>
      <c r="F35" s="62">
        <v>55336</v>
      </c>
      <c r="G35" t="s">
        <v>133</v>
      </c>
      <c r="H35">
        <v>85</v>
      </c>
      <c r="I35">
        <v>27085</v>
      </c>
      <c r="J35" t="s">
        <v>80</v>
      </c>
      <c r="K35"/>
      <c r="L35" t="s">
        <v>96</v>
      </c>
      <c r="M35"/>
      <c r="N35"/>
      <c r="O35"/>
      <c r="P35"/>
      <c r="Q35"/>
      <c r="R35"/>
      <c r="S35"/>
      <c r="T35"/>
      <c r="U35"/>
      <c r="V35"/>
      <c r="W35"/>
      <c r="X35"/>
      <c r="Y35">
        <v>1</v>
      </c>
      <c r="Z35"/>
      <c r="AA35"/>
      <c r="AB35"/>
      <c r="AC35"/>
      <c r="AD35"/>
      <c r="AE35"/>
      <c r="AF35"/>
      <c r="AG35"/>
      <c r="AH35"/>
      <c r="AI35"/>
      <c r="AJ35"/>
      <c r="AK35"/>
      <c r="AL35"/>
      <c r="AM35" s="24">
        <f t="shared" si="0"/>
        <v>0</v>
      </c>
    </row>
    <row r="36" spans="1:39" s="7" customFormat="1" x14ac:dyDescent="0.2">
      <c r="A36" s="61">
        <v>583</v>
      </c>
      <c r="B36" t="s">
        <v>71</v>
      </c>
      <c r="C36" t="s">
        <v>149</v>
      </c>
      <c r="D36" t="s">
        <v>150</v>
      </c>
      <c r="E36" t="s">
        <v>100</v>
      </c>
      <c r="F36" s="62">
        <v>56501</v>
      </c>
      <c r="G36" t="s">
        <v>101</v>
      </c>
      <c r="H36">
        <v>5</v>
      </c>
      <c r="I36">
        <v>27005</v>
      </c>
      <c r="J36" t="s">
        <v>80</v>
      </c>
      <c r="K36"/>
      <c r="L36" t="s">
        <v>102</v>
      </c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 s="24">
        <f t="shared" si="0"/>
        <v>0</v>
      </c>
    </row>
    <row r="37" spans="1:39" s="7" customFormat="1" x14ac:dyDescent="0.2">
      <c r="A37" s="61">
        <v>584</v>
      </c>
      <c r="B37" t="s">
        <v>75</v>
      </c>
      <c r="C37" t="s">
        <v>151</v>
      </c>
      <c r="D37" t="s">
        <v>88</v>
      </c>
      <c r="E37" t="s">
        <v>135</v>
      </c>
      <c r="F37" s="62">
        <v>55102</v>
      </c>
      <c r="G37" t="s">
        <v>129</v>
      </c>
      <c r="H37">
        <v>123</v>
      </c>
      <c r="I37">
        <v>27123</v>
      </c>
      <c r="J37" t="s">
        <v>68</v>
      </c>
      <c r="K37" t="s">
        <v>69</v>
      </c>
      <c r="L37" t="s">
        <v>70</v>
      </c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 s="24">
        <f t="shared" si="0"/>
        <v>0</v>
      </c>
    </row>
    <row r="38" spans="1:39" s="7" customFormat="1" x14ac:dyDescent="0.2">
      <c r="A38" s="61">
        <v>589</v>
      </c>
      <c r="B38" t="s">
        <v>71</v>
      </c>
      <c r="C38" t="s">
        <v>152</v>
      </c>
      <c r="D38" t="s">
        <v>93</v>
      </c>
      <c r="E38" t="s">
        <v>153</v>
      </c>
      <c r="F38" s="62">
        <v>55387</v>
      </c>
      <c r="G38" t="s">
        <v>154</v>
      </c>
      <c r="H38">
        <v>19</v>
      </c>
      <c r="I38">
        <v>27019</v>
      </c>
      <c r="J38" t="s">
        <v>68</v>
      </c>
      <c r="K38" t="s">
        <v>69</v>
      </c>
      <c r="L38" t="s">
        <v>70</v>
      </c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 s="24">
        <f t="shared" si="0"/>
        <v>0</v>
      </c>
    </row>
    <row r="39" spans="1:39" s="7" customFormat="1" x14ac:dyDescent="0.2">
      <c r="A39" s="61">
        <v>591</v>
      </c>
      <c r="B39" t="s">
        <v>75</v>
      </c>
      <c r="C39" t="s">
        <v>155</v>
      </c>
      <c r="D39" t="s">
        <v>83</v>
      </c>
      <c r="E39" t="s">
        <v>143</v>
      </c>
      <c r="F39" s="62">
        <v>56303</v>
      </c>
      <c r="G39" t="s">
        <v>144</v>
      </c>
      <c r="H39">
        <v>145</v>
      </c>
      <c r="I39">
        <v>27145</v>
      </c>
      <c r="J39" t="s">
        <v>68</v>
      </c>
      <c r="K39" t="s">
        <v>143</v>
      </c>
      <c r="L39" t="s">
        <v>81</v>
      </c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 s="24">
        <f t="shared" si="0"/>
        <v>0</v>
      </c>
    </row>
    <row r="40" spans="1:39" s="7" customFormat="1" x14ac:dyDescent="0.2">
      <c r="A40" s="61">
        <v>592</v>
      </c>
      <c r="B40" t="s">
        <v>71</v>
      </c>
      <c r="C40" t="s">
        <v>156</v>
      </c>
      <c r="D40" t="s">
        <v>73</v>
      </c>
      <c r="E40" t="s">
        <v>157</v>
      </c>
      <c r="F40" s="62">
        <v>55391</v>
      </c>
      <c r="G40" t="s">
        <v>67</v>
      </c>
      <c r="H40">
        <v>53</v>
      </c>
      <c r="I40">
        <v>27053</v>
      </c>
      <c r="J40" t="s">
        <v>68</v>
      </c>
      <c r="K40" t="s">
        <v>69</v>
      </c>
      <c r="L40" t="s">
        <v>70</v>
      </c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 s="24">
        <f t="shared" si="0"/>
        <v>0</v>
      </c>
    </row>
    <row r="41" spans="1:39" s="7" customFormat="1" x14ac:dyDescent="0.2">
      <c r="A41" s="61">
        <v>596</v>
      </c>
      <c r="B41" t="s">
        <v>71</v>
      </c>
      <c r="C41" t="s">
        <v>158</v>
      </c>
      <c r="D41" t="s">
        <v>77</v>
      </c>
      <c r="E41" t="s">
        <v>159</v>
      </c>
      <c r="F41" s="62">
        <v>55746</v>
      </c>
      <c r="G41" t="s">
        <v>160</v>
      </c>
      <c r="H41">
        <v>137</v>
      </c>
      <c r="I41">
        <v>27137</v>
      </c>
      <c r="J41" t="s">
        <v>68</v>
      </c>
      <c r="K41" t="s">
        <v>161</v>
      </c>
      <c r="L41" t="s">
        <v>162</v>
      </c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 s="24">
        <f t="shared" si="0"/>
        <v>0</v>
      </c>
    </row>
    <row r="42" spans="1:39" s="7" customFormat="1" x14ac:dyDescent="0.2">
      <c r="A42" s="61">
        <v>599</v>
      </c>
      <c r="B42" t="s">
        <v>75</v>
      </c>
      <c r="C42" t="s">
        <v>163</v>
      </c>
      <c r="D42" t="s">
        <v>131</v>
      </c>
      <c r="E42" t="s">
        <v>164</v>
      </c>
      <c r="F42" s="62">
        <v>56082</v>
      </c>
      <c r="G42" t="s">
        <v>165</v>
      </c>
      <c r="H42">
        <v>103</v>
      </c>
      <c r="I42">
        <v>27103</v>
      </c>
      <c r="J42" t="s">
        <v>80</v>
      </c>
      <c r="K42"/>
      <c r="L42" t="s">
        <v>96</v>
      </c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 s="24">
        <f t="shared" si="0"/>
        <v>0</v>
      </c>
    </row>
    <row r="43" spans="1:39" s="7" customFormat="1" x14ac:dyDescent="0.2">
      <c r="A43" s="61">
        <v>601</v>
      </c>
      <c r="B43" t="s">
        <v>71</v>
      </c>
      <c r="C43" t="s">
        <v>166</v>
      </c>
      <c r="D43" t="s">
        <v>114</v>
      </c>
      <c r="E43" t="s">
        <v>167</v>
      </c>
      <c r="F43" s="62">
        <v>55121</v>
      </c>
      <c r="G43" t="s">
        <v>85</v>
      </c>
      <c r="H43">
        <v>37</v>
      </c>
      <c r="I43">
        <v>27037</v>
      </c>
      <c r="J43" t="s">
        <v>68</v>
      </c>
      <c r="K43" t="s">
        <v>69</v>
      </c>
      <c r="L43" t="s">
        <v>70</v>
      </c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 s="24">
        <f t="shared" si="0"/>
        <v>0</v>
      </c>
    </row>
    <row r="44" spans="1:39" s="7" customFormat="1" x14ac:dyDescent="0.2">
      <c r="A44" s="61">
        <v>603</v>
      </c>
      <c r="B44" t="s">
        <v>75</v>
      </c>
      <c r="C44" t="s">
        <v>168</v>
      </c>
      <c r="D44" t="s">
        <v>169</v>
      </c>
      <c r="E44" t="s">
        <v>170</v>
      </c>
      <c r="F44" s="62">
        <v>58078</v>
      </c>
      <c r="G44" t="s">
        <v>171</v>
      </c>
      <c r="H44">
        <v>21</v>
      </c>
      <c r="I44">
        <v>27021</v>
      </c>
      <c r="J44" t="s">
        <v>80</v>
      </c>
      <c r="K44"/>
      <c r="L44" t="s">
        <v>81</v>
      </c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>
        <v>1</v>
      </c>
      <c r="AM44" s="24">
        <f t="shared" si="0"/>
        <v>0</v>
      </c>
    </row>
    <row r="45" spans="1:39" s="7" customFormat="1" x14ac:dyDescent="0.2">
      <c r="A45" s="61">
        <v>611</v>
      </c>
      <c r="B45" t="s">
        <v>75</v>
      </c>
      <c r="C45" t="s">
        <v>172</v>
      </c>
      <c r="D45" t="s">
        <v>169</v>
      </c>
      <c r="E45" t="s">
        <v>170</v>
      </c>
      <c r="F45" s="62">
        <v>58078</v>
      </c>
      <c r="G45" t="s">
        <v>171</v>
      </c>
      <c r="H45">
        <v>21</v>
      </c>
      <c r="I45">
        <v>27021</v>
      </c>
      <c r="J45" t="s">
        <v>80</v>
      </c>
      <c r="K45"/>
      <c r="L45" t="s">
        <v>81</v>
      </c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 s="24">
        <f t="shared" si="0"/>
        <v>0</v>
      </c>
    </row>
    <row r="46" spans="1:39" s="7" customFormat="1" x14ac:dyDescent="0.2">
      <c r="A46" s="61">
        <v>613</v>
      </c>
      <c r="B46" t="s">
        <v>75</v>
      </c>
      <c r="C46" t="s">
        <v>173</v>
      </c>
      <c r="D46" t="s">
        <v>150</v>
      </c>
      <c r="E46" t="s">
        <v>174</v>
      </c>
      <c r="F46" s="62">
        <v>57117</v>
      </c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 s="24">
        <f t="shared" si="0"/>
        <v>0</v>
      </c>
    </row>
    <row r="47" spans="1:39" s="7" customFormat="1" x14ac:dyDescent="0.2">
      <c r="A47" s="61">
        <v>614</v>
      </c>
      <c r="B47" t="s">
        <v>75</v>
      </c>
      <c r="C47" t="s">
        <v>175</v>
      </c>
      <c r="D47" t="s">
        <v>150</v>
      </c>
      <c r="E47" t="s">
        <v>174</v>
      </c>
      <c r="F47" s="62">
        <v>57117</v>
      </c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 s="24">
        <f t="shared" si="0"/>
        <v>0</v>
      </c>
    </row>
    <row r="48" spans="1:39" s="7" customFormat="1" x14ac:dyDescent="0.2">
      <c r="A48" s="61">
        <v>615</v>
      </c>
      <c r="B48" t="s">
        <v>75</v>
      </c>
      <c r="C48" t="s">
        <v>176</v>
      </c>
      <c r="D48" t="s">
        <v>150</v>
      </c>
      <c r="E48" t="s">
        <v>174</v>
      </c>
      <c r="F48" s="62">
        <v>57117</v>
      </c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 s="24">
        <f t="shared" si="0"/>
        <v>0</v>
      </c>
    </row>
    <row r="49" spans="1:39" s="7" customFormat="1" x14ac:dyDescent="0.2">
      <c r="A49" s="61">
        <v>618</v>
      </c>
      <c r="B49" t="s">
        <v>75</v>
      </c>
      <c r="C49" t="s">
        <v>177</v>
      </c>
      <c r="D49" t="s">
        <v>178</v>
      </c>
      <c r="E49" t="s">
        <v>179</v>
      </c>
      <c r="F49" s="62">
        <v>53527</v>
      </c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 s="24">
        <f t="shared" si="0"/>
        <v>0</v>
      </c>
    </row>
    <row r="50" spans="1:39" s="7" customFormat="1" x14ac:dyDescent="0.2">
      <c r="A50" s="61">
        <v>629</v>
      </c>
      <c r="B50" t="s">
        <v>75</v>
      </c>
      <c r="C50" t="s">
        <v>180</v>
      </c>
      <c r="D50" t="s">
        <v>83</v>
      </c>
      <c r="E50" t="s">
        <v>124</v>
      </c>
      <c r="F50" s="62">
        <v>55369</v>
      </c>
      <c r="G50" t="s">
        <v>91</v>
      </c>
      <c r="H50">
        <v>3</v>
      </c>
      <c r="I50">
        <v>27003</v>
      </c>
      <c r="J50" t="s">
        <v>68</v>
      </c>
      <c r="K50" t="s">
        <v>69</v>
      </c>
      <c r="L50" t="s">
        <v>70</v>
      </c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 s="24">
        <f t="shared" si="0"/>
        <v>0</v>
      </c>
    </row>
    <row r="51" spans="1:39" s="7" customFormat="1" x14ac:dyDescent="0.2">
      <c r="A51" s="61">
        <v>647</v>
      </c>
      <c r="B51" t="s">
        <v>75</v>
      </c>
      <c r="C51" t="s">
        <v>181</v>
      </c>
      <c r="D51" t="s">
        <v>169</v>
      </c>
      <c r="E51" t="s">
        <v>170</v>
      </c>
      <c r="F51" s="62">
        <v>58078</v>
      </c>
      <c r="G51" t="s">
        <v>171</v>
      </c>
      <c r="H51">
        <v>21</v>
      </c>
      <c r="I51">
        <v>27021</v>
      </c>
      <c r="J51" t="s">
        <v>80</v>
      </c>
      <c r="K51"/>
      <c r="L51" t="s">
        <v>81</v>
      </c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 s="24">
        <f t="shared" si="0"/>
        <v>0</v>
      </c>
    </row>
    <row r="52" spans="1:39" s="7" customFormat="1" x14ac:dyDescent="0.2">
      <c r="A52" s="61">
        <v>655</v>
      </c>
      <c r="B52" t="s">
        <v>75</v>
      </c>
      <c r="C52" t="s">
        <v>182</v>
      </c>
      <c r="D52" t="s">
        <v>83</v>
      </c>
      <c r="E52" t="s">
        <v>183</v>
      </c>
      <c r="F52" s="62">
        <v>56377</v>
      </c>
      <c r="G52" t="s">
        <v>144</v>
      </c>
      <c r="H52">
        <v>145</v>
      </c>
      <c r="I52">
        <v>27145</v>
      </c>
      <c r="J52" t="s">
        <v>68</v>
      </c>
      <c r="K52" t="s">
        <v>143</v>
      </c>
      <c r="L52" t="s">
        <v>81</v>
      </c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 s="24">
        <f t="shared" si="0"/>
        <v>0</v>
      </c>
    </row>
    <row r="53" spans="1:39" s="7" customFormat="1" x14ac:dyDescent="0.2">
      <c r="A53" s="61">
        <v>663</v>
      </c>
      <c r="B53" t="s">
        <v>75</v>
      </c>
      <c r="C53" t="s">
        <v>184</v>
      </c>
      <c r="D53" t="s">
        <v>169</v>
      </c>
      <c r="E53" t="s">
        <v>170</v>
      </c>
      <c r="F53" s="62">
        <v>58078</v>
      </c>
      <c r="G53" t="s">
        <v>171</v>
      </c>
      <c r="H53">
        <v>21</v>
      </c>
      <c r="I53">
        <v>27021</v>
      </c>
      <c r="J53" t="s">
        <v>80</v>
      </c>
      <c r="K53"/>
      <c r="L53" t="s">
        <v>81</v>
      </c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 s="24">
        <f t="shared" si="0"/>
        <v>0</v>
      </c>
    </row>
    <row r="54" spans="1:39" s="7" customFormat="1" x14ac:dyDescent="0.2">
      <c r="A54" s="61">
        <v>666</v>
      </c>
      <c r="B54" t="s">
        <v>71</v>
      </c>
      <c r="C54" t="s">
        <v>185</v>
      </c>
      <c r="D54" t="s">
        <v>186</v>
      </c>
      <c r="E54" t="s">
        <v>187</v>
      </c>
      <c r="F54" s="62">
        <v>55449</v>
      </c>
      <c r="G54" t="s">
        <v>91</v>
      </c>
      <c r="H54">
        <v>3</v>
      </c>
      <c r="I54">
        <v>27003</v>
      </c>
      <c r="J54" t="s">
        <v>68</v>
      </c>
      <c r="K54" t="s">
        <v>69</v>
      </c>
      <c r="L54" t="s">
        <v>70</v>
      </c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 s="24">
        <f t="shared" si="0"/>
        <v>0</v>
      </c>
    </row>
    <row r="55" spans="1:39" s="7" customFormat="1" x14ac:dyDescent="0.2">
      <c r="A55" s="61">
        <v>667</v>
      </c>
      <c r="B55" t="s">
        <v>75</v>
      </c>
      <c r="C55" t="s">
        <v>188</v>
      </c>
      <c r="D55" t="s">
        <v>88</v>
      </c>
      <c r="E55" t="s">
        <v>187</v>
      </c>
      <c r="F55" s="62">
        <v>55434</v>
      </c>
      <c r="G55" t="s">
        <v>91</v>
      </c>
      <c r="H55">
        <v>3</v>
      </c>
      <c r="I55">
        <v>27003</v>
      </c>
      <c r="J55" t="s">
        <v>68</v>
      </c>
      <c r="K55" t="s">
        <v>69</v>
      </c>
      <c r="L55" t="s">
        <v>70</v>
      </c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 s="24">
        <f t="shared" si="0"/>
        <v>0</v>
      </c>
    </row>
    <row r="56" spans="1:39" s="7" customFormat="1" x14ac:dyDescent="0.2">
      <c r="A56" s="61">
        <v>671</v>
      </c>
      <c r="B56" t="s">
        <v>75</v>
      </c>
      <c r="C56" t="s">
        <v>189</v>
      </c>
      <c r="D56" t="s">
        <v>169</v>
      </c>
      <c r="E56" t="s">
        <v>170</v>
      </c>
      <c r="F56" s="62">
        <v>58078</v>
      </c>
      <c r="G56" t="s">
        <v>171</v>
      </c>
      <c r="H56">
        <v>21</v>
      </c>
      <c r="I56">
        <v>27021</v>
      </c>
      <c r="J56" t="s">
        <v>80</v>
      </c>
      <c r="K56"/>
      <c r="L56" t="s">
        <v>81</v>
      </c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 s="24">
        <f t="shared" si="0"/>
        <v>0</v>
      </c>
    </row>
    <row r="57" spans="1:39" s="7" customFormat="1" x14ac:dyDescent="0.2">
      <c r="A57" s="61">
        <v>672</v>
      </c>
      <c r="B57" t="s">
        <v>75</v>
      </c>
      <c r="C57" t="s">
        <v>190</v>
      </c>
      <c r="D57" t="s">
        <v>191</v>
      </c>
      <c r="E57" t="s">
        <v>192</v>
      </c>
      <c r="F57" s="62">
        <v>56308</v>
      </c>
      <c r="G57" t="s">
        <v>193</v>
      </c>
      <c r="H57">
        <v>41</v>
      </c>
      <c r="I57">
        <v>27041</v>
      </c>
      <c r="J57" t="s">
        <v>80</v>
      </c>
      <c r="K57"/>
      <c r="L57" t="s">
        <v>194</v>
      </c>
      <c r="M57">
        <v>43</v>
      </c>
      <c r="N57">
        <v>16</v>
      </c>
      <c r="O57">
        <v>24</v>
      </c>
      <c r="P57">
        <v>9</v>
      </c>
      <c r="Q57">
        <v>0</v>
      </c>
      <c r="R57">
        <v>79</v>
      </c>
      <c r="S57">
        <v>0</v>
      </c>
      <c r="T57">
        <v>1</v>
      </c>
      <c r="U57">
        <v>0</v>
      </c>
      <c r="V57">
        <v>330</v>
      </c>
      <c r="W57">
        <v>27</v>
      </c>
      <c r="X57">
        <v>529</v>
      </c>
      <c r="Y57">
        <v>1</v>
      </c>
      <c r="Z57"/>
      <c r="AA57"/>
      <c r="AB57"/>
      <c r="AC57"/>
      <c r="AD57"/>
      <c r="AE57"/>
      <c r="AF57"/>
      <c r="AG57"/>
      <c r="AH57"/>
      <c r="AI57"/>
      <c r="AJ57"/>
      <c r="AK57"/>
      <c r="AL57"/>
      <c r="AM57" s="24">
        <f t="shared" si="0"/>
        <v>529</v>
      </c>
    </row>
    <row r="58" spans="1:39" s="7" customFormat="1" x14ac:dyDescent="0.2">
      <c r="A58" s="61">
        <v>675</v>
      </c>
      <c r="B58" t="s">
        <v>71</v>
      </c>
      <c r="C58" t="s">
        <v>195</v>
      </c>
      <c r="D58" t="s">
        <v>196</v>
      </c>
      <c r="E58" t="s">
        <v>112</v>
      </c>
      <c r="F58" s="62">
        <v>55435</v>
      </c>
      <c r="G58" t="s">
        <v>67</v>
      </c>
      <c r="H58">
        <v>53</v>
      </c>
      <c r="I58">
        <v>27053</v>
      </c>
      <c r="J58" t="s">
        <v>68</v>
      </c>
      <c r="K58" t="s">
        <v>69</v>
      </c>
      <c r="L58" t="s">
        <v>70</v>
      </c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 s="24">
        <f t="shared" si="0"/>
        <v>0</v>
      </c>
    </row>
    <row r="59" spans="1:39" s="7" customFormat="1" x14ac:dyDescent="0.2">
      <c r="A59" s="61">
        <v>677</v>
      </c>
      <c r="B59" t="s">
        <v>71</v>
      </c>
      <c r="C59" t="s">
        <v>197</v>
      </c>
      <c r="D59" t="s">
        <v>198</v>
      </c>
      <c r="E59" t="s">
        <v>199</v>
      </c>
      <c r="F59" s="62">
        <v>56201</v>
      </c>
      <c r="G59" t="s">
        <v>200</v>
      </c>
      <c r="H59">
        <v>67</v>
      </c>
      <c r="I59">
        <v>27067</v>
      </c>
      <c r="J59" t="s">
        <v>80</v>
      </c>
      <c r="K59"/>
      <c r="L59" t="s">
        <v>201</v>
      </c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 s="24">
        <f t="shared" si="0"/>
        <v>0</v>
      </c>
    </row>
    <row r="60" spans="1:39" s="7" customFormat="1" x14ac:dyDescent="0.2">
      <c r="A60" s="61">
        <v>679</v>
      </c>
      <c r="B60" t="s">
        <v>71</v>
      </c>
      <c r="C60" t="s">
        <v>202</v>
      </c>
      <c r="D60" t="s">
        <v>150</v>
      </c>
      <c r="E60" t="s">
        <v>203</v>
      </c>
      <c r="F60" s="62">
        <v>56721</v>
      </c>
      <c r="G60" t="s">
        <v>204</v>
      </c>
      <c r="H60">
        <v>119</v>
      </c>
      <c r="I60">
        <v>27119</v>
      </c>
      <c r="J60" t="s">
        <v>68</v>
      </c>
      <c r="K60" t="s">
        <v>205</v>
      </c>
      <c r="L60" t="s">
        <v>102</v>
      </c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 s="24">
        <f t="shared" si="0"/>
        <v>0</v>
      </c>
    </row>
    <row r="61" spans="1:39" s="7" customFormat="1" x14ac:dyDescent="0.2">
      <c r="A61" s="61">
        <v>680</v>
      </c>
      <c r="B61" t="s">
        <v>71</v>
      </c>
      <c r="C61" t="s">
        <v>206</v>
      </c>
      <c r="D61" t="s">
        <v>207</v>
      </c>
      <c r="E61" t="s">
        <v>135</v>
      </c>
      <c r="F61" s="62">
        <v>55108</v>
      </c>
      <c r="G61" t="s">
        <v>129</v>
      </c>
      <c r="H61">
        <v>123</v>
      </c>
      <c r="I61">
        <v>27123</v>
      </c>
      <c r="J61" t="s">
        <v>68</v>
      </c>
      <c r="K61" t="s">
        <v>69</v>
      </c>
      <c r="L61" t="s">
        <v>70</v>
      </c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 s="24">
        <f t="shared" si="0"/>
        <v>0</v>
      </c>
    </row>
    <row r="62" spans="1:39" s="7" customFormat="1" x14ac:dyDescent="0.2">
      <c r="A62" s="61">
        <v>686</v>
      </c>
      <c r="B62" t="s">
        <v>71</v>
      </c>
      <c r="C62" t="s">
        <v>208</v>
      </c>
      <c r="D62" t="s">
        <v>207</v>
      </c>
      <c r="E62" t="s">
        <v>108</v>
      </c>
      <c r="F62" s="62">
        <v>55057</v>
      </c>
      <c r="G62" t="s">
        <v>109</v>
      </c>
      <c r="H62">
        <v>131</v>
      </c>
      <c r="I62">
        <v>27131</v>
      </c>
      <c r="J62" t="s">
        <v>80</v>
      </c>
      <c r="K62"/>
      <c r="L62" t="s">
        <v>110</v>
      </c>
      <c r="M62">
        <v>24</v>
      </c>
      <c r="N62">
        <v>3</v>
      </c>
      <c r="O62">
        <v>10</v>
      </c>
      <c r="P62">
        <v>0</v>
      </c>
      <c r="Q62"/>
      <c r="R62">
        <v>6</v>
      </c>
      <c r="S62">
        <v>0</v>
      </c>
      <c r="T62">
        <v>0</v>
      </c>
      <c r="U62">
        <v>1</v>
      </c>
      <c r="V62">
        <v>113</v>
      </c>
      <c r="W62">
        <v>8</v>
      </c>
      <c r="X62">
        <v>165</v>
      </c>
      <c r="Y62">
        <v>1</v>
      </c>
      <c r="Z62"/>
      <c r="AA62"/>
      <c r="AB62"/>
      <c r="AC62"/>
      <c r="AD62"/>
      <c r="AE62"/>
      <c r="AF62"/>
      <c r="AG62"/>
      <c r="AH62"/>
      <c r="AI62"/>
      <c r="AJ62"/>
      <c r="AK62"/>
      <c r="AL62"/>
      <c r="AM62" s="24">
        <f t="shared" si="0"/>
        <v>165</v>
      </c>
    </row>
    <row r="63" spans="1:39" s="7" customFormat="1" x14ac:dyDescent="0.2">
      <c r="A63" s="61">
        <v>693</v>
      </c>
      <c r="B63" t="s">
        <v>71</v>
      </c>
      <c r="C63" t="s">
        <v>209</v>
      </c>
      <c r="D63" t="s">
        <v>207</v>
      </c>
      <c r="E63" t="s">
        <v>115</v>
      </c>
      <c r="F63" s="62">
        <v>55125</v>
      </c>
      <c r="G63" t="s">
        <v>116</v>
      </c>
      <c r="H63">
        <v>163</v>
      </c>
      <c r="I63">
        <v>27163</v>
      </c>
      <c r="J63" t="s">
        <v>68</v>
      </c>
      <c r="K63" t="s">
        <v>69</v>
      </c>
      <c r="L63" t="s">
        <v>70</v>
      </c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 s="24">
        <f t="shared" si="0"/>
        <v>0</v>
      </c>
    </row>
    <row r="64" spans="1:39" s="7" customFormat="1" x14ac:dyDescent="0.2">
      <c r="A64" s="61">
        <v>700</v>
      </c>
      <c r="B64" t="s">
        <v>71</v>
      </c>
      <c r="C64" t="s">
        <v>210</v>
      </c>
      <c r="D64" t="s">
        <v>211</v>
      </c>
      <c r="E64" t="s">
        <v>139</v>
      </c>
      <c r="F64" s="62">
        <v>55416</v>
      </c>
      <c r="G64" t="s">
        <v>67</v>
      </c>
      <c r="H64">
        <v>53</v>
      </c>
      <c r="I64">
        <v>27053</v>
      </c>
      <c r="J64" t="s">
        <v>68</v>
      </c>
      <c r="K64" t="s">
        <v>69</v>
      </c>
      <c r="L64" t="s">
        <v>70</v>
      </c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 s="24">
        <f t="shared" si="0"/>
        <v>0</v>
      </c>
    </row>
    <row r="65" spans="1:39" s="7" customFormat="1" x14ac:dyDescent="0.2">
      <c r="A65" s="61">
        <v>701</v>
      </c>
      <c r="B65" t="s">
        <v>71</v>
      </c>
      <c r="C65" t="s">
        <v>212</v>
      </c>
      <c r="D65" t="s">
        <v>213</v>
      </c>
      <c r="E65" t="s">
        <v>119</v>
      </c>
      <c r="F65" s="62">
        <v>55407</v>
      </c>
      <c r="G65" t="s">
        <v>67</v>
      </c>
      <c r="H65">
        <v>53</v>
      </c>
      <c r="I65">
        <v>27053</v>
      </c>
      <c r="J65" t="s">
        <v>68</v>
      </c>
      <c r="K65" t="s">
        <v>69</v>
      </c>
      <c r="L65" t="s">
        <v>70</v>
      </c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 s="24">
        <f t="shared" si="0"/>
        <v>0</v>
      </c>
    </row>
    <row r="66" spans="1:39" s="7" customFormat="1" x14ac:dyDescent="0.2">
      <c r="A66" s="61">
        <v>707</v>
      </c>
      <c r="B66" t="s">
        <v>71</v>
      </c>
      <c r="C66" t="s">
        <v>214</v>
      </c>
      <c r="D66" t="s">
        <v>93</v>
      </c>
      <c r="E66" t="s">
        <v>112</v>
      </c>
      <c r="F66" s="62">
        <v>55435</v>
      </c>
      <c r="G66" t="s">
        <v>67</v>
      </c>
      <c r="H66">
        <v>53</v>
      </c>
      <c r="I66">
        <v>27053</v>
      </c>
      <c r="J66" t="s">
        <v>68</v>
      </c>
      <c r="K66" t="s">
        <v>69</v>
      </c>
      <c r="L66" t="s">
        <v>70</v>
      </c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 s="24">
        <f t="shared" si="0"/>
        <v>0</v>
      </c>
    </row>
    <row r="67" spans="1:39" s="7" customFormat="1" x14ac:dyDescent="0.2">
      <c r="A67" s="61">
        <v>708</v>
      </c>
      <c r="B67" t="s">
        <v>71</v>
      </c>
      <c r="C67" t="s">
        <v>215</v>
      </c>
      <c r="D67" t="s">
        <v>186</v>
      </c>
      <c r="E67" t="s">
        <v>124</v>
      </c>
      <c r="F67" s="62">
        <v>55369</v>
      </c>
      <c r="G67" t="s">
        <v>67</v>
      </c>
      <c r="H67">
        <v>53</v>
      </c>
      <c r="I67">
        <v>27053</v>
      </c>
      <c r="J67" t="s">
        <v>68</v>
      </c>
      <c r="K67" t="s">
        <v>69</v>
      </c>
      <c r="L67" t="s">
        <v>70</v>
      </c>
      <c r="M67">
        <v>49</v>
      </c>
      <c r="N67">
        <v>24</v>
      </c>
      <c r="O67">
        <v>13</v>
      </c>
      <c r="P67">
        <v>16</v>
      </c>
      <c r="Q67">
        <v>5</v>
      </c>
      <c r="R67">
        <v>134</v>
      </c>
      <c r="S67">
        <v>2</v>
      </c>
      <c r="T67">
        <v>0</v>
      </c>
      <c r="U67">
        <v>0</v>
      </c>
      <c r="V67">
        <v>263</v>
      </c>
      <c r="W67">
        <v>41</v>
      </c>
      <c r="X67">
        <v>547</v>
      </c>
      <c r="Y67">
        <v>1</v>
      </c>
      <c r="Z67"/>
      <c r="AA67"/>
      <c r="AB67"/>
      <c r="AC67"/>
      <c r="AD67"/>
      <c r="AE67"/>
      <c r="AF67"/>
      <c r="AG67"/>
      <c r="AH67"/>
      <c r="AI67"/>
      <c r="AJ67"/>
      <c r="AK67"/>
      <c r="AL67"/>
      <c r="AM67" s="24">
        <f t="shared" si="0"/>
        <v>547</v>
      </c>
    </row>
    <row r="68" spans="1:39" s="7" customFormat="1" x14ac:dyDescent="0.2">
      <c r="A68" s="61">
        <v>709</v>
      </c>
      <c r="B68" t="s">
        <v>71</v>
      </c>
      <c r="C68" t="s">
        <v>216</v>
      </c>
      <c r="D68" t="s">
        <v>121</v>
      </c>
      <c r="E68" t="s">
        <v>84</v>
      </c>
      <c r="F68" s="62">
        <v>55337</v>
      </c>
      <c r="G68" t="s">
        <v>85</v>
      </c>
      <c r="H68">
        <v>37</v>
      </c>
      <c r="I68">
        <v>27037</v>
      </c>
      <c r="J68" t="s">
        <v>68</v>
      </c>
      <c r="K68" t="s">
        <v>69</v>
      </c>
      <c r="L68" t="s">
        <v>70</v>
      </c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 s="24">
        <f t="shared" si="0"/>
        <v>0</v>
      </c>
    </row>
    <row r="69" spans="1:39" s="7" customFormat="1" x14ac:dyDescent="0.2">
      <c r="A69" s="61">
        <v>722</v>
      </c>
      <c r="B69" t="s">
        <v>71</v>
      </c>
      <c r="C69" t="s">
        <v>217</v>
      </c>
      <c r="D69" t="s">
        <v>207</v>
      </c>
      <c r="E69" t="s">
        <v>128</v>
      </c>
      <c r="F69" s="62">
        <v>55109</v>
      </c>
      <c r="G69" t="s">
        <v>129</v>
      </c>
      <c r="H69">
        <v>123</v>
      </c>
      <c r="I69">
        <v>27123</v>
      </c>
      <c r="J69" t="s">
        <v>68</v>
      </c>
      <c r="K69" t="s">
        <v>69</v>
      </c>
      <c r="L69" t="s">
        <v>70</v>
      </c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 s="24">
        <f t="shared" si="0"/>
        <v>0</v>
      </c>
    </row>
    <row r="70" spans="1:39" s="7" customFormat="1" x14ac:dyDescent="0.2">
      <c r="A70" s="61">
        <v>731</v>
      </c>
      <c r="B70" t="s">
        <v>71</v>
      </c>
      <c r="C70" t="s">
        <v>218</v>
      </c>
      <c r="D70" t="s">
        <v>93</v>
      </c>
      <c r="E70" t="s">
        <v>167</v>
      </c>
      <c r="F70" s="62">
        <v>55121</v>
      </c>
      <c r="G70" t="s">
        <v>85</v>
      </c>
      <c r="H70">
        <v>37</v>
      </c>
      <c r="I70">
        <v>27037</v>
      </c>
      <c r="J70" t="s">
        <v>68</v>
      </c>
      <c r="K70" t="s">
        <v>69</v>
      </c>
      <c r="L70" t="s">
        <v>70</v>
      </c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 s="24">
        <f t="shared" si="0"/>
        <v>0</v>
      </c>
    </row>
    <row r="71" spans="1:39" s="7" customFormat="1" x14ac:dyDescent="0.2">
      <c r="A71" s="61">
        <v>732</v>
      </c>
      <c r="B71" t="s">
        <v>71</v>
      </c>
      <c r="C71" t="s">
        <v>219</v>
      </c>
      <c r="D71" t="s">
        <v>93</v>
      </c>
      <c r="E71" t="s">
        <v>220</v>
      </c>
      <c r="F71" s="62">
        <v>56001</v>
      </c>
      <c r="G71" t="s">
        <v>221</v>
      </c>
      <c r="H71">
        <v>13</v>
      </c>
      <c r="I71">
        <v>27013</v>
      </c>
      <c r="J71" t="s">
        <v>80</v>
      </c>
      <c r="K71"/>
      <c r="L71" t="s">
        <v>96</v>
      </c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 s="24">
        <f t="shared" si="0"/>
        <v>0</v>
      </c>
    </row>
    <row r="72" spans="1:39" s="7" customFormat="1" x14ac:dyDescent="0.2">
      <c r="A72" s="61">
        <v>733</v>
      </c>
      <c r="B72" t="s">
        <v>75</v>
      </c>
      <c r="C72" t="s">
        <v>222</v>
      </c>
      <c r="D72" t="s">
        <v>93</v>
      </c>
      <c r="E72" t="s">
        <v>183</v>
      </c>
      <c r="F72" s="62">
        <v>56377</v>
      </c>
      <c r="G72" t="s">
        <v>144</v>
      </c>
      <c r="H72">
        <v>145</v>
      </c>
      <c r="I72">
        <v>27145</v>
      </c>
      <c r="J72" t="s">
        <v>68</v>
      </c>
      <c r="K72" t="s">
        <v>143</v>
      </c>
      <c r="L72" t="s">
        <v>81</v>
      </c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 s="24">
        <f t="shared" si="0"/>
        <v>0</v>
      </c>
    </row>
    <row r="73" spans="1:39" s="7" customFormat="1" x14ac:dyDescent="0.2">
      <c r="A73" s="61">
        <v>735</v>
      </c>
      <c r="B73" t="s">
        <v>75</v>
      </c>
      <c r="C73" t="s">
        <v>223</v>
      </c>
      <c r="D73" t="s">
        <v>224</v>
      </c>
      <c r="E73" t="s">
        <v>225</v>
      </c>
      <c r="F73" s="62">
        <v>55422</v>
      </c>
      <c r="G73" t="s">
        <v>67</v>
      </c>
      <c r="H73">
        <v>53</v>
      </c>
      <c r="I73">
        <v>27053</v>
      </c>
      <c r="J73" t="s">
        <v>68</v>
      </c>
      <c r="K73" t="s">
        <v>69</v>
      </c>
      <c r="L73" t="s">
        <v>70</v>
      </c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 s="24">
        <f t="shared" ref="AM73:AM136" si="1">SUM(X73+AK73)</f>
        <v>0</v>
      </c>
    </row>
    <row r="74" spans="1:39" s="7" customFormat="1" x14ac:dyDescent="0.2">
      <c r="A74" s="61">
        <v>736</v>
      </c>
      <c r="B74" t="s">
        <v>71</v>
      </c>
      <c r="C74" t="s">
        <v>226</v>
      </c>
      <c r="D74" t="s">
        <v>224</v>
      </c>
      <c r="E74" t="s">
        <v>84</v>
      </c>
      <c r="F74" s="62">
        <v>55337</v>
      </c>
      <c r="G74" t="s">
        <v>85</v>
      </c>
      <c r="H74">
        <v>37</v>
      </c>
      <c r="I74">
        <v>27037</v>
      </c>
      <c r="J74" t="s">
        <v>68</v>
      </c>
      <c r="K74" t="s">
        <v>69</v>
      </c>
      <c r="L74" t="s">
        <v>70</v>
      </c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 s="24">
        <f t="shared" si="1"/>
        <v>0</v>
      </c>
    </row>
    <row r="75" spans="1:39" s="7" customFormat="1" x14ac:dyDescent="0.2">
      <c r="A75" s="61">
        <v>737</v>
      </c>
      <c r="B75" t="s">
        <v>71</v>
      </c>
      <c r="C75" t="s">
        <v>227</v>
      </c>
      <c r="D75" t="s">
        <v>93</v>
      </c>
      <c r="E75" t="s">
        <v>161</v>
      </c>
      <c r="F75" s="62">
        <v>55805</v>
      </c>
      <c r="G75" t="s">
        <v>160</v>
      </c>
      <c r="H75">
        <v>137</v>
      </c>
      <c r="I75">
        <v>27137</v>
      </c>
      <c r="J75" t="s">
        <v>68</v>
      </c>
      <c r="K75" t="s">
        <v>161</v>
      </c>
      <c r="L75" t="s">
        <v>162</v>
      </c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 s="24">
        <f t="shared" si="1"/>
        <v>0</v>
      </c>
    </row>
    <row r="76" spans="1:39" s="7" customFormat="1" x14ac:dyDescent="0.2">
      <c r="A76" s="61">
        <v>742</v>
      </c>
      <c r="B76" t="s">
        <v>75</v>
      </c>
      <c r="C76" t="s">
        <v>228</v>
      </c>
      <c r="D76" t="s">
        <v>229</v>
      </c>
      <c r="E76" t="s">
        <v>230</v>
      </c>
      <c r="F76" s="62">
        <v>55344</v>
      </c>
      <c r="G76" t="s">
        <v>67</v>
      </c>
      <c r="H76">
        <v>53</v>
      </c>
      <c r="I76">
        <v>27053</v>
      </c>
      <c r="J76" t="s">
        <v>68</v>
      </c>
      <c r="K76" t="s">
        <v>69</v>
      </c>
      <c r="L76" t="s">
        <v>70</v>
      </c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 s="24">
        <f t="shared" si="1"/>
        <v>0</v>
      </c>
    </row>
    <row r="77" spans="1:39" s="7" customFormat="1" x14ac:dyDescent="0.2">
      <c r="A77" s="61">
        <v>743</v>
      </c>
      <c r="B77" t="s">
        <v>71</v>
      </c>
      <c r="C77" t="s">
        <v>231</v>
      </c>
      <c r="D77" t="s">
        <v>232</v>
      </c>
      <c r="E77" t="s">
        <v>143</v>
      </c>
      <c r="F77" s="62">
        <v>56303</v>
      </c>
      <c r="G77" t="s">
        <v>144</v>
      </c>
      <c r="H77">
        <v>145</v>
      </c>
      <c r="I77">
        <v>27145</v>
      </c>
      <c r="J77" t="s">
        <v>68</v>
      </c>
      <c r="K77" t="s">
        <v>143</v>
      </c>
      <c r="L77" t="s">
        <v>81</v>
      </c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 s="24">
        <f t="shared" si="1"/>
        <v>0</v>
      </c>
    </row>
    <row r="78" spans="1:39" s="7" customFormat="1" x14ac:dyDescent="0.2">
      <c r="A78" s="61">
        <v>744</v>
      </c>
      <c r="B78" t="s">
        <v>71</v>
      </c>
      <c r="C78" t="s">
        <v>233</v>
      </c>
      <c r="D78" t="s">
        <v>121</v>
      </c>
      <c r="E78" t="s">
        <v>90</v>
      </c>
      <c r="F78" s="62">
        <v>55433</v>
      </c>
      <c r="G78" t="s">
        <v>91</v>
      </c>
      <c r="H78">
        <v>3</v>
      </c>
      <c r="I78">
        <v>27003</v>
      </c>
      <c r="J78" t="s">
        <v>68</v>
      </c>
      <c r="K78" t="s">
        <v>69</v>
      </c>
      <c r="L78" t="s">
        <v>70</v>
      </c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 s="24">
        <f t="shared" si="1"/>
        <v>0</v>
      </c>
    </row>
    <row r="79" spans="1:39" s="7" customFormat="1" x14ac:dyDescent="0.2">
      <c r="A79" s="61">
        <v>746</v>
      </c>
      <c r="B79" t="s">
        <v>71</v>
      </c>
      <c r="C79" t="s">
        <v>234</v>
      </c>
      <c r="D79" t="s">
        <v>235</v>
      </c>
      <c r="E79" t="s">
        <v>236</v>
      </c>
      <c r="F79" s="62">
        <v>55060</v>
      </c>
      <c r="G79" t="s">
        <v>237</v>
      </c>
      <c r="H79">
        <v>147</v>
      </c>
      <c r="I79">
        <v>27147</v>
      </c>
      <c r="J79" t="s">
        <v>80</v>
      </c>
      <c r="K79"/>
      <c r="L79" t="s">
        <v>110</v>
      </c>
      <c r="M79"/>
      <c r="N79"/>
      <c r="O79"/>
      <c r="P79"/>
      <c r="Q79"/>
      <c r="R79"/>
      <c r="S79"/>
      <c r="T79"/>
      <c r="U79"/>
      <c r="V79"/>
      <c r="W79"/>
      <c r="X79"/>
      <c r="Y79"/>
      <c r="Z79">
        <v>9</v>
      </c>
      <c r="AA79">
        <v>2</v>
      </c>
      <c r="AB79">
        <v>5</v>
      </c>
      <c r="AC79">
        <v>0</v>
      </c>
      <c r="AD79">
        <v>1</v>
      </c>
      <c r="AE79">
        <v>6</v>
      </c>
      <c r="AF79">
        <v>0</v>
      </c>
      <c r="AG79">
        <v>1</v>
      </c>
      <c r="AH79">
        <v>0</v>
      </c>
      <c r="AI79">
        <v>61</v>
      </c>
      <c r="AJ79">
        <v>9</v>
      </c>
      <c r="AK79">
        <v>94</v>
      </c>
      <c r="AL79">
        <v>1</v>
      </c>
      <c r="AM79" s="24">
        <f t="shared" si="1"/>
        <v>94</v>
      </c>
    </row>
    <row r="80" spans="1:39" s="7" customFormat="1" x14ac:dyDescent="0.2">
      <c r="A80" s="61">
        <v>748</v>
      </c>
      <c r="B80" t="s">
        <v>71</v>
      </c>
      <c r="C80" t="s">
        <v>212</v>
      </c>
      <c r="D80" t="s">
        <v>213</v>
      </c>
      <c r="E80" t="s">
        <v>187</v>
      </c>
      <c r="F80" s="62">
        <v>55434</v>
      </c>
      <c r="G80" t="s">
        <v>91</v>
      </c>
      <c r="H80">
        <v>3</v>
      </c>
      <c r="I80">
        <v>27003</v>
      </c>
      <c r="J80" t="s">
        <v>68</v>
      </c>
      <c r="K80" t="s">
        <v>69</v>
      </c>
      <c r="L80" t="s">
        <v>70</v>
      </c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 s="24">
        <f t="shared" si="1"/>
        <v>0</v>
      </c>
    </row>
    <row r="81" spans="1:39" s="7" customFormat="1" x14ac:dyDescent="0.2">
      <c r="A81" s="61">
        <v>749</v>
      </c>
      <c r="B81" t="s">
        <v>75</v>
      </c>
      <c r="C81" t="s">
        <v>238</v>
      </c>
      <c r="D81" t="s">
        <v>239</v>
      </c>
      <c r="E81" t="s">
        <v>135</v>
      </c>
      <c r="F81" s="62">
        <v>55104</v>
      </c>
      <c r="G81" t="s">
        <v>129</v>
      </c>
      <c r="H81">
        <v>123</v>
      </c>
      <c r="I81">
        <v>27123</v>
      </c>
      <c r="J81" t="s">
        <v>68</v>
      </c>
      <c r="K81" t="s">
        <v>69</v>
      </c>
      <c r="L81" t="s">
        <v>70</v>
      </c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 s="24">
        <f t="shared" si="1"/>
        <v>0</v>
      </c>
    </row>
    <row r="82" spans="1:39" s="7" customFormat="1" x14ac:dyDescent="0.2">
      <c r="A82" s="61">
        <v>751</v>
      </c>
      <c r="B82" t="s">
        <v>75</v>
      </c>
      <c r="C82" t="s">
        <v>240</v>
      </c>
      <c r="D82" t="s">
        <v>239</v>
      </c>
      <c r="E82" t="s">
        <v>115</v>
      </c>
      <c r="F82" s="62">
        <v>55125</v>
      </c>
      <c r="G82" t="s">
        <v>116</v>
      </c>
      <c r="H82">
        <v>163</v>
      </c>
      <c r="I82">
        <v>27163</v>
      </c>
      <c r="J82" t="s">
        <v>68</v>
      </c>
      <c r="K82" t="s">
        <v>69</v>
      </c>
      <c r="L82" t="s">
        <v>70</v>
      </c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 s="24">
        <f t="shared" si="1"/>
        <v>0</v>
      </c>
    </row>
    <row r="83" spans="1:39" s="7" customFormat="1" x14ac:dyDescent="0.2">
      <c r="A83" s="61">
        <v>753</v>
      </c>
      <c r="B83" t="s">
        <v>71</v>
      </c>
      <c r="C83" t="s">
        <v>241</v>
      </c>
      <c r="D83" t="s">
        <v>242</v>
      </c>
      <c r="E83" t="s">
        <v>128</v>
      </c>
      <c r="F83" s="62">
        <v>55109</v>
      </c>
      <c r="G83" t="s">
        <v>129</v>
      </c>
      <c r="H83">
        <v>123</v>
      </c>
      <c r="I83">
        <v>27123</v>
      </c>
      <c r="J83" t="s">
        <v>68</v>
      </c>
      <c r="K83" t="s">
        <v>69</v>
      </c>
      <c r="L83" t="s">
        <v>70</v>
      </c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 s="24">
        <f t="shared" si="1"/>
        <v>0</v>
      </c>
    </row>
    <row r="84" spans="1:39" s="7" customFormat="1" x14ac:dyDescent="0.2">
      <c r="A84" s="61">
        <v>755</v>
      </c>
      <c r="B84" t="s">
        <v>71</v>
      </c>
      <c r="C84" t="s">
        <v>243</v>
      </c>
      <c r="D84" t="s">
        <v>121</v>
      </c>
      <c r="E84" t="s">
        <v>244</v>
      </c>
      <c r="F84" s="62">
        <v>55082</v>
      </c>
      <c r="G84" t="s">
        <v>116</v>
      </c>
      <c r="H84">
        <v>163</v>
      </c>
      <c r="I84">
        <v>27163</v>
      </c>
      <c r="J84" t="s">
        <v>68</v>
      </c>
      <c r="K84" t="s">
        <v>69</v>
      </c>
      <c r="L84" t="s">
        <v>70</v>
      </c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 s="24">
        <f t="shared" si="1"/>
        <v>0</v>
      </c>
    </row>
    <row r="85" spans="1:39" s="7" customFormat="1" x14ac:dyDescent="0.2">
      <c r="A85" s="61">
        <v>758</v>
      </c>
      <c r="B85" t="s">
        <v>71</v>
      </c>
      <c r="C85" t="s">
        <v>245</v>
      </c>
      <c r="D85" t="s">
        <v>207</v>
      </c>
      <c r="E85" t="s">
        <v>246</v>
      </c>
      <c r="F85" s="62">
        <v>55025</v>
      </c>
      <c r="G85" t="s">
        <v>116</v>
      </c>
      <c r="H85">
        <v>163</v>
      </c>
      <c r="I85">
        <v>27163</v>
      </c>
      <c r="J85" t="s">
        <v>68</v>
      </c>
      <c r="K85" t="s">
        <v>69</v>
      </c>
      <c r="L85" t="s">
        <v>70</v>
      </c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 s="24">
        <f t="shared" si="1"/>
        <v>0</v>
      </c>
    </row>
    <row r="86" spans="1:39" s="7" customFormat="1" x14ac:dyDescent="0.2">
      <c r="A86" s="61">
        <v>759</v>
      </c>
      <c r="B86" t="s">
        <v>75</v>
      </c>
      <c r="C86" t="s">
        <v>247</v>
      </c>
      <c r="D86" t="s">
        <v>248</v>
      </c>
      <c r="E86" t="s">
        <v>249</v>
      </c>
      <c r="F86" s="62">
        <v>56716</v>
      </c>
      <c r="G86" t="s">
        <v>204</v>
      </c>
      <c r="H86">
        <v>119</v>
      </c>
      <c r="I86">
        <v>27119</v>
      </c>
      <c r="J86" t="s">
        <v>68</v>
      </c>
      <c r="K86" t="s">
        <v>205</v>
      </c>
      <c r="L86" t="s">
        <v>102</v>
      </c>
      <c r="M86"/>
      <c r="N86"/>
      <c r="O86"/>
      <c r="P86"/>
      <c r="Q86"/>
      <c r="R86"/>
      <c r="S86"/>
      <c r="T86"/>
      <c r="U86"/>
      <c r="V86"/>
      <c r="W86"/>
      <c r="X86"/>
      <c r="Y86">
        <v>1</v>
      </c>
      <c r="Z86"/>
      <c r="AA86"/>
      <c r="AB86"/>
      <c r="AC86"/>
      <c r="AD86"/>
      <c r="AE86"/>
      <c r="AF86"/>
      <c r="AG86"/>
      <c r="AH86"/>
      <c r="AI86"/>
      <c r="AJ86"/>
      <c r="AK86"/>
      <c r="AL86"/>
      <c r="AM86" s="24">
        <f t="shared" si="1"/>
        <v>0</v>
      </c>
    </row>
    <row r="87" spans="1:39" s="7" customFormat="1" x14ac:dyDescent="0.2">
      <c r="A87" s="61">
        <v>761</v>
      </c>
      <c r="B87" t="s">
        <v>75</v>
      </c>
      <c r="C87" t="s">
        <v>250</v>
      </c>
      <c r="D87" t="s">
        <v>248</v>
      </c>
      <c r="E87" t="s">
        <v>251</v>
      </c>
      <c r="F87" s="62">
        <v>56726</v>
      </c>
      <c r="G87" t="s">
        <v>251</v>
      </c>
      <c r="H87">
        <v>135</v>
      </c>
      <c r="I87">
        <v>27135</v>
      </c>
      <c r="J87" t="s">
        <v>80</v>
      </c>
      <c r="K87"/>
      <c r="L87" t="s">
        <v>102</v>
      </c>
      <c r="M87"/>
      <c r="N87"/>
      <c r="O87"/>
      <c r="P87"/>
      <c r="Q87"/>
      <c r="R87"/>
      <c r="S87"/>
      <c r="T87"/>
      <c r="U87"/>
      <c r="V87"/>
      <c r="W87"/>
      <c r="X87"/>
      <c r="Y87">
        <v>1</v>
      </c>
      <c r="Z87"/>
      <c r="AA87"/>
      <c r="AB87"/>
      <c r="AC87"/>
      <c r="AD87"/>
      <c r="AE87"/>
      <c r="AF87"/>
      <c r="AG87"/>
      <c r="AH87"/>
      <c r="AI87"/>
      <c r="AJ87"/>
      <c r="AK87"/>
      <c r="AL87"/>
      <c r="AM87" s="24">
        <f t="shared" si="1"/>
        <v>0</v>
      </c>
    </row>
    <row r="88" spans="1:39" s="7" customFormat="1" x14ac:dyDescent="0.2">
      <c r="A88" s="61">
        <v>762</v>
      </c>
      <c r="B88" t="s">
        <v>75</v>
      </c>
      <c r="C88" t="s">
        <v>252</v>
      </c>
      <c r="D88" t="s">
        <v>248</v>
      </c>
      <c r="E88" t="s">
        <v>253</v>
      </c>
      <c r="F88" s="62">
        <v>56601</v>
      </c>
      <c r="G88" t="s">
        <v>254</v>
      </c>
      <c r="H88">
        <v>7</v>
      </c>
      <c r="I88">
        <v>27007</v>
      </c>
      <c r="J88" t="s">
        <v>80</v>
      </c>
      <c r="K88"/>
      <c r="L88" t="s">
        <v>102</v>
      </c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>
        <v>1</v>
      </c>
      <c r="AM88" s="24">
        <f t="shared" si="1"/>
        <v>0</v>
      </c>
    </row>
    <row r="89" spans="1:39" s="7" customFormat="1" x14ac:dyDescent="0.2">
      <c r="A89" s="61">
        <v>763</v>
      </c>
      <c r="B89" t="s">
        <v>75</v>
      </c>
      <c r="C89" t="s">
        <v>255</v>
      </c>
      <c r="D89" t="s">
        <v>248</v>
      </c>
      <c r="E89" t="s">
        <v>256</v>
      </c>
      <c r="F89" s="62">
        <v>56701</v>
      </c>
      <c r="G89" t="s">
        <v>257</v>
      </c>
      <c r="H89">
        <v>113</v>
      </c>
      <c r="I89">
        <v>27113</v>
      </c>
      <c r="J89" t="s">
        <v>80</v>
      </c>
      <c r="K89"/>
      <c r="L89" t="s">
        <v>102</v>
      </c>
      <c r="M89"/>
      <c r="N89"/>
      <c r="O89"/>
      <c r="P89"/>
      <c r="Q89"/>
      <c r="R89"/>
      <c r="S89"/>
      <c r="T89"/>
      <c r="U89"/>
      <c r="V89"/>
      <c r="W89"/>
      <c r="X89"/>
      <c r="Y89">
        <v>1</v>
      </c>
      <c r="Z89"/>
      <c r="AA89"/>
      <c r="AB89"/>
      <c r="AC89"/>
      <c r="AD89"/>
      <c r="AE89"/>
      <c r="AF89"/>
      <c r="AG89"/>
      <c r="AH89"/>
      <c r="AI89"/>
      <c r="AJ89"/>
      <c r="AK89"/>
      <c r="AL89"/>
      <c r="AM89" s="24">
        <f t="shared" si="1"/>
        <v>0</v>
      </c>
    </row>
    <row r="90" spans="1:39" s="7" customFormat="1" x14ac:dyDescent="0.2">
      <c r="A90" s="61">
        <v>764</v>
      </c>
      <c r="B90" t="s">
        <v>71</v>
      </c>
      <c r="C90" t="s">
        <v>258</v>
      </c>
      <c r="D90" t="s">
        <v>93</v>
      </c>
      <c r="E90" t="s">
        <v>143</v>
      </c>
      <c r="F90" s="62">
        <v>56303</v>
      </c>
      <c r="G90" t="s">
        <v>144</v>
      </c>
      <c r="H90">
        <v>145</v>
      </c>
      <c r="I90">
        <v>27145</v>
      </c>
      <c r="J90" t="s">
        <v>68</v>
      </c>
      <c r="K90" t="s">
        <v>143</v>
      </c>
      <c r="L90" t="s">
        <v>81</v>
      </c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 s="24">
        <f t="shared" si="1"/>
        <v>0</v>
      </c>
    </row>
    <row r="91" spans="1:39" s="7" customFormat="1" x14ac:dyDescent="0.2">
      <c r="A91" s="61">
        <v>770</v>
      </c>
      <c r="B91" t="s">
        <v>75</v>
      </c>
      <c r="C91" t="s">
        <v>259</v>
      </c>
      <c r="D91" t="s">
        <v>169</v>
      </c>
      <c r="E91" t="s">
        <v>170</v>
      </c>
      <c r="F91" s="62">
        <v>58078</v>
      </c>
      <c r="G91" t="s">
        <v>171</v>
      </c>
      <c r="H91">
        <v>21</v>
      </c>
      <c r="I91">
        <v>27021</v>
      </c>
      <c r="J91" t="s">
        <v>80</v>
      </c>
      <c r="K91"/>
      <c r="L91" t="s">
        <v>81</v>
      </c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 s="24">
        <f t="shared" si="1"/>
        <v>0</v>
      </c>
    </row>
    <row r="92" spans="1:39" s="7" customFormat="1" x14ac:dyDescent="0.2">
      <c r="A92" s="61">
        <v>773</v>
      </c>
      <c r="B92" t="s">
        <v>75</v>
      </c>
      <c r="C92" t="s">
        <v>260</v>
      </c>
      <c r="D92" t="s">
        <v>83</v>
      </c>
      <c r="E92" t="s">
        <v>115</v>
      </c>
      <c r="F92" s="62">
        <v>55125</v>
      </c>
      <c r="G92" t="s">
        <v>116</v>
      </c>
      <c r="H92">
        <v>163</v>
      </c>
      <c r="I92">
        <v>27163</v>
      </c>
      <c r="J92" t="s">
        <v>68</v>
      </c>
      <c r="K92" t="s">
        <v>69</v>
      </c>
      <c r="L92" t="s">
        <v>70</v>
      </c>
      <c r="M92">
        <v>5</v>
      </c>
      <c r="N92">
        <v>2</v>
      </c>
      <c r="O92">
        <v>1</v>
      </c>
      <c r="P92">
        <v>3</v>
      </c>
      <c r="Q92">
        <v>0</v>
      </c>
      <c r="R92">
        <v>0</v>
      </c>
      <c r="S92">
        <v>0</v>
      </c>
      <c r="T92">
        <v>0</v>
      </c>
      <c r="U92">
        <v>0</v>
      </c>
      <c r="V92">
        <v>16</v>
      </c>
      <c r="W92">
        <v>2</v>
      </c>
      <c r="X92">
        <v>29</v>
      </c>
      <c r="Y92">
        <v>1</v>
      </c>
      <c r="Z92"/>
      <c r="AA92"/>
      <c r="AB92"/>
      <c r="AC92"/>
      <c r="AD92"/>
      <c r="AE92"/>
      <c r="AF92"/>
      <c r="AG92"/>
      <c r="AH92"/>
      <c r="AI92"/>
      <c r="AJ92"/>
      <c r="AK92"/>
      <c r="AL92"/>
      <c r="AM92" s="24">
        <f t="shared" si="1"/>
        <v>29</v>
      </c>
    </row>
    <row r="93" spans="1:39" s="7" customFormat="1" x14ac:dyDescent="0.2">
      <c r="A93" s="61">
        <v>777</v>
      </c>
      <c r="B93" t="s">
        <v>75</v>
      </c>
      <c r="C93" t="s">
        <v>261</v>
      </c>
      <c r="D93" t="s">
        <v>239</v>
      </c>
      <c r="E93" t="s">
        <v>167</v>
      </c>
      <c r="F93" s="62">
        <v>55121</v>
      </c>
      <c r="G93" t="s">
        <v>85</v>
      </c>
      <c r="H93">
        <v>37</v>
      </c>
      <c r="I93">
        <v>27037</v>
      </c>
      <c r="J93" t="s">
        <v>68</v>
      </c>
      <c r="K93" t="s">
        <v>69</v>
      </c>
      <c r="L93" t="s">
        <v>70</v>
      </c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 s="24">
        <f t="shared" si="1"/>
        <v>0</v>
      </c>
    </row>
    <row r="94" spans="1:39" s="7" customFormat="1" x14ac:dyDescent="0.2">
      <c r="A94" s="61">
        <v>782</v>
      </c>
      <c r="B94" t="s">
        <v>71</v>
      </c>
      <c r="C94" t="s">
        <v>262</v>
      </c>
      <c r="D94" t="s">
        <v>235</v>
      </c>
      <c r="E94" t="s">
        <v>263</v>
      </c>
      <c r="F94" s="62">
        <v>55905</v>
      </c>
      <c r="G94" t="s">
        <v>264</v>
      </c>
      <c r="H94">
        <v>109</v>
      </c>
      <c r="I94">
        <v>27109</v>
      </c>
      <c r="J94" t="s">
        <v>68</v>
      </c>
      <c r="K94" t="s">
        <v>263</v>
      </c>
      <c r="L94" t="s">
        <v>110</v>
      </c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 s="24">
        <f t="shared" si="1"/>
        <v>0</v>
      </c>
    </row>
    <row r="95" spans="1:39" s="7" customFormat="1" x14ac:dyDescent="0.2">
      <c r="A95" s="61">
        <v>783</v>
      </c>
      <c r="B95" t="s">
        <v>71</v>
      </c>
      <c r="C95" t="s">
        <v>265</v>
      </c>
      <c r="D95" t="s">
        <v>235</v>
      </c>
      <c r="E95" t="s">
        <v>263</v>
      </c>
      <c r="F95" s="62">
        <v>55905</v>
      </c>
      <c r="G95" t="s">
        <v>264</v>
      </c>
      <c r="H95">
        <v>109</v>
      </c>
      <c r="I95">
        <v>27109</v>
      </c>
      <c r="J95" t="s">
        <v>68</v>
      </c>
      <c r="K95" t="s">
        <v>263</v>
      </c>
      <c r="L95" t="s">
        <v>110</v>
      </c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 s="24">
        <f t="shared" si="1"/>
        <v>0</v>
      </c>
    </row>
    <row r="96" spans="1:39" s="7" customFormat="1" x14ac:dyDescent="0.2">
      <c r="A96" s="61">
        <v>794</v>
      </c>
      <c r="B96" t="s">
        <v>71</v>
      </c>
      <c r="C96" t="s">
        <v>266</v>
      </c>
      <c r="D96" t="s">
        <v>235</v>
      </c>
      <c r="E96" t="s">
        <v>263</v>
      </c>
      <c r="F96" s="62">
        <v>55095</v>
      </c>
      <c r="G96" t="s">
        <v>264</v>
      </c>
      <c r="H96">
        <v>109</v>
      </c>
      <c r="I96">
        <v>27109</v>
      </c>
      <c r="J96" t="s">
        <v>68</v>
      </c>
      <c r="K96" t="s">
        <v>263</v>
      </c>
      <c r="L96" t="s">
        <v>110</v>
      </c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 s="24">
        <f t="shared" si="1"/>
        <v>0</v>
      </c>
    </row>
    <row r="97" spans="1:39" s="7" customFormat="1" x14ac:dyDescent="0.2">
      <c r="A97" s="61">
        <v>806</v>
      </c>
      <c r="B97" t="s">
        <v>75</v>
      </c>
      <c r="C97" t="s">
        <v>267</v>
      </c>
      <c r="D97" t="s">
        <v>169</v>
      </c>
      <c r="E97" t="s">
        <v>170</v>
      </c>
      <c r="F97" s="62">
        <v>58078</v>
      </c>
      <c r="G97" t="s">
        <v>171</v>
      </c>
      <c r="H97">
        <v>21</v>
      </c>
      <c r="I97">
        <v>27021</v>
      </c>
      <c r="J97" t="s">
        <v>80</v>
      </c>
      <c r="K97"/>
      <c r="L97" t="s">
        <v>81</v>
      </c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 s="24">
        <f t="shared" si="1"/>
        <v>0</v>
      </c>
    </row>
    <row r="98" spans="1:39" s="7" customFormat="1" x14ac:dyDescent="0.2">
      <c r="A98" s="61">
        <v>811</v>
      </c>
      <c r="B98" t="s">
        <v>75</v>
      </c>
      <c r="C98" t="s">
        <v>268</v>
      </c>
      <c r="D98" t="s">
        <v>169</v>
      </c>
      <c r="E98" t="s">
        <v>170</v>
      </c>
      <c r="F98" s="62">
        <v>58078</v>
      </c>
      <c r="G98" t="s">
        <v>171</v>
      </c>
      <c r="H98">
        <v>21</v>
      </c>
      <c r="I98">
        <v>27021</v>
      </c>
      <c r="J98" t="s">
        <v>80</v>
      </c>
      <c r="K98"/>
      <c r="L98" t="s">
        <v>81</v>
      </c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 s="24">
        <f t="shared" si="1"/>
        <v>0</v>
      </c>
    </row>
    <row r="99" spans="1:39" s="7" customFormat="1" x14ac:dyDescent="0.2">
      <c r="A99" s="61">
        <v>819</v>
      </c>
      <c r="B99" t="s">
        <v>71</v>
      </c>
      <c r="C99" t="s">
        <v>269</v>
      </c>
      <c r="D99" t="s">
        <v>269</v>
      </c>
      <c r="E99" t="s">
        <v>119</v>
      </c>
      <c r="F99" s="62">
        <v>55414</v>
      </c>
      <c r="G99" t="s">
        <v>67</v>
      </c>
      <c r="H99">
        <v>53</v>
      </c>
      <c r="I99">
        <v>27053</v>
      </c>
      <c r="J99" t="s">
        <v>68</v>
      </c>
      <c r="K99" t="s">
        <v>69</v>
      </c>
      <c r="L99" t="s">
        <v>70</v>
      </c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 s="24">
        <f t="shared" si="1"/>
        <v>0</v>
      </c>
    </row>
    <row r="100" spans="1:39" s="7" customFormat="1" x14ac:dyDescent="0.2">
      <c r="A100" s="61">
        <v>825</v>
      </c>
      <c r="B100" t="s">
        <v>75</v>
      </c>
      <c r="C100" t="s">
        <v>270</v>
      </c>
      <c r="D100" t="s">
        <v>131</v>
      </c>
      <c r="E100" t="s">
        <v>271</v>
      </c>
      <c r="F100" s="62">
        <v>56431</v>
      </c>
      <c r="G100" t="s">
        <v>271</v>
      </c>
      <c r="H100">
        <v>1</v>
      </c>
      <c r="I100">
        <v>27001</v>
      </c>
      <c r="J100" t="s">
        <v>80</v>
      </c>
      <c r="K100"/>
      <c r="L100" t="s">
        <v>162</v>
      </c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 s="24">
        <f t="shared" si="1"/>
        <v>0</v>
      </c>
    </row>
    <row r="101" spans="1:39" s="7" customFormat="1" x14ac:dyDescent="0.2">
      <c r="A101" s="61">
        <v>827</v>
      </c>
      <c r="B101" t="s">
        <v>75</v>
      </c>
      <c r="C101" t="s">
        <v>272</v>
      </c>
      <c r="D101" t="s">
        <v>131</v>
      </c>
      <c r="E101" t="s">
        <v>273</v>
      </c>
      <c r="F101" s="62">
        <v>55307</v>
      </c>
      <c r="G101" t="s">
        <v>274</v>
      </c>
      <c r="H101">
        <v>143</v>
      </c>
      <c r="I101">
        <v>27143</v>
      </c>
      <c r="J101" t="s">
        <v>80</v>
      </c>
      <c r="K101"/>
      <c r="L101" t="s">
        <v>96</v>
      </c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 s="24">
        <f t="shared" si="1"/>
        <v>0</v>
      </c>
    </row>
    <row r="102" spans="1:39" s="7" customFormat="1" x14ac:dyDescent="0.2">
      <c r="A102" s="61">
        <v>828</v>
      </c>
      <c r="B102" t="s">
        <v>75</v>
      </c>
      <c r="C102" t="s">
        <v>275</v>
      </c>
      <c r="D102" t="s">
        <v>131</v>
      </c>
      <c r="E102" t="s">
        <v>276</v>
      </c>
      <c r="F102" s="62">
        <v>55705</v>
      </c>
      <c r="G102" t="s">
        <v>160</v>
      </c>
      <c r="H102">
        <v>137</v>
      </c>
      <c r="I102">
        <v>27137</v>
      </c>
      <c r="J102" t="s">
        <v>68</v>
      </c>
      <c r="K102" t="s">
        <v>161</v>
      </c>
      <c r="L102" t="s">
        <v>162</v>
      </c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 s="24">
        <f t="shared" si="1"/>
        <v>0</v>
      </c>
    </row>
    <row r="103" spans="1:39" s="7" customFormat="1" x14ac:dyDescent="0.2">
      <c r="A103" s="61">
        <v>829</v>
      </c>
      <c r="B103" t="s">
        <v>75</v>
      </c>
      <c r="C103" t="s">
        <v>277</v>
      </c>
      <c r="D103" t="s">
        <v>131</v>
      </c>
      <c r="E103" t="s">
        <v>278</v>
      </c>
      <c r="F103" s="62">
        <v>56621</v>
      </c>
      <c r="G103" t="s">
        <v>279</v>
      </c>
      <c r="H103">
        <v>29</v>
      </c>
      <c r="I103">
        <v>27029</v>
      </c>
      <c r="J103" t="s">
        <v>80</v>
      </c>
      <c r="K103"/>
      <c r="L103" t="s">
        <v>102</v>
      </c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 s="24">
        <f t="shared" si="1"/>
        <v>0</v>
      </c>
    </row>
    <row r="104" spans="1:39" s="7" customFormat="1" x14ac:dyDescent="0.2">
      <c r="A104" s="61">
        <v>831</v>
      </c>
      <c r="B104" t="s">
        <v>75</v>
      </c>
      <c r="C104" t="s">
        <v>280</v>
      </c>
      <c r="D104" t="s">
        <v>131</v>
      </c>
      <c r="E104" t="s">
        <v>281</v>
      </c>
      <c r="F104" s="62">
        <v>56215</v>
      </c>
      <c r="G104" t="s">
        <v>282</v>
      </c>
      <c r="H104">
        <v>151</v>
      </c>
      <c r="I104">
        <v>27151</v>
      </c>
      <c r="J104" t="s">
        <v>80</v>
      </c>
      <c r="K104"/>
      <c r="L104" t="s">
        <v>201</v>
      </c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 s="24">
        <f t="shared" si="1"/>
        <v>0</v>
      </c>
    </row>
    <row r="105" spans="1:39" s="7" customFormat="1" x14ac:dyDescent="0.2">
      <c r="A105" s="61">
        <v>832</v>
      </c>
      <c r="B105" t="s">
        <v>75</v>
      </c>
      <c r="C105" t="s">
        <v>283</v>
      </c>
      <c r="D105" t="s">
        <v>131</v>
      </c>
      <c r="E105" t="s">
        <v>284</v>
      </c>
      <c r="F105" s="62">
        <v>56628</v>
      </c>
      <c r="G105" t="s">
        <v>285</v>
      </c>
      <c r="H105">
        <v>61</v>
      </c>
      <c r="I105">
        <v>27061</v>
      </c>
      <c r="J105" t="s">
        <v>80</v>
      </c>
      <c r="K105"/>
      <c r="L105" t="s">
        <v>162</v>
      </c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 s="24">
        <f t="shared" si="1"/>
        <v>0</v>
      </c>
    </row>
    <row r="106" spans="1:39" s="7" customFormat="1" x14ac:dyDescent="0.2">
      <c r="A106" s="61">
        <v>833</v>
      </c>
      <c r="B106" t="s">
        <v>75</v>
      </c>
      <c r="C106" t="s">
        <v>286</v>
      </c>
      <c r="D106" t="s">
        <v>131</v>
      </c>
      <c r="E106" t="s">
        <v>221</v>
      </c>
      <c r="F106" s="62">
        <v>56013</v>
      </c>
      <c r="G106" t="s">
        <v>287</v>
      </c>
      <c r="H106">
        <v>43</v>
      </c>
      <c r="I106">
        <v>27043</v>
      </c>
      <c r="J106" t="s">
        <v>80</v>
      </c>
      <c r="K106"/>
      <c r="L106" t="s">
        <v>96</v>
      </c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 s="24">
        <f t="shared" si="1"/>
        <v>0</v>
      </c>
    </row>
    <row r="107" spans="1:39" s="7" customFormat="1" x14ac:dyDescent="0.2">
      <c r="A107" s="61">
        <v>834</v>
      </c>
      <c r="B107" t="s">
        <v>75</v>
      </c>
      <c r="C107" t="s">
        <v>288</v>
      </c>
      <c r="D107" t="s">
        <v>131</v>
      </c>
      <c r="E107" t="s">
        <v>289</v>
      </c>
      <c r="F107" s="62">
        <v>55720</v>
      </c>
      <c r="G107" t="s">
        <v>290</v>
      </c>
      <c r="H107">
        <v>17</v>
      </c>
      <c r="I107">
        <v>27017</v>
      </c>
      <c r="J107" t="s">
        <v>68</v>
      </c>
      <c r="K107" t="s">
        <v>161</v>
      </c>
      <c r="L107" t="s">
        <v>162</v>
      </c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 s="24">
        <f t="shared" si="1"/>
        <v>0</v>
      </c>
    </row>
    <row r="108" spans="1:39" s="7" customFormat="1" x14ac:dyDescent="0.2">
      <c r="A108" s="61">
        <v>835</v>
      </c>
      <c r="B108" t="s">
        <v>75</v>
      </c>
      <c r="C108" t="s">
        <v>291</v>
      </c>
      <c r="D108" t="s">
        <v>131</v>
      </c>
      <c r="E108" t="s">
        <v>292</v>
      </c>
      <c r="F108" s="62">
        <v>56441</v>
      </c>
      <c r="G108" t="s">
        <v>79</v>
      </c>
      <c r="H108">
        <v>35</v>
      </c>
      <c r="I108">
        <v>27035</v>
      </c>
      <c r="J108" t="s">
        <v>80</v>
      </c>
      <c r="K108"/>
      <c r="L108" t="s">
        <v>81</v>
      </c>
      <c r="M108"/>
      <c r="N108"/>
      <c r="O108"/>
      <c r="P108"/>
      <c r="Q108"/>
      <c r="R108"/>
      <c r="S108"/>
      <c r="T108"/>
      <c r="U108"/>
      <c r="V108"/>
      <c r="W108"/>
      <c r="X108"/>
      <c r="Y108">
        <v>1</v>
      </c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 s="24">
        <f t="shared" si="1"/>
        <v>0</v>
      </c>
    </row>
    <row r="109" spans="1:39" s="7" customFormat="1" x14ac:dyDescent="0.2">
      <c r="A109" s="61">
        <v>836</v>
      </c>
      <c r="B109" t="s">
        <v>75</v>
      </c>
      <c r="C109" t="s">
        <v>293</v>
      </c>
      <c r="D109" t="s">
        <v>131</v>
      </c>
      <c r="E109" t="s">
        <v>294</v>
      </c>
      <c r="F109" s="62">
        <v>55723</v>
      </c>
      <c r="G109" t="s">
        <v>160</v>
      </c>
      <c r="H109">
        <v>137</v>
      </c>
      <c r="I109">
        <v>27137</v>
      </c>
      <c r="J109" t="s">
        <v>68</v>
      </c>
      <c r="K109" t="s">
        <v>161</v>
      </c>
      <c r="L109" t="s">
        <v>162</v>
      </c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 s="24">
        <f t="shared" si="1"/>
        <v>0</v>
      </c>
    </row>
    <row r="110" spans="1:39" s="7" customFormat="1" x14ac:dyDescent="0.2">
      <c r="A110" s="61">
        <v>837</v>
      </c>
      <c r="B110" t="s">
        <v>75</v>
      </c>
      <c r="C110" t="s">
        <v>295</v>
      </c>
      <c r="D110" t="s">
        <v>131</v>
      </c>
      <c r="E110" t="s">
        <v>296</v>
      </c>
      <c r="F110" s="62">
        <v>56636</v>
      </c>
      <c r="G110" t="s">
        <v>285</v>
      </c>
      <c r="H110">
        <v>61</v>
      </c>
      <c r="I110">
        <v>27061</v>
      </c>
      <c r="J110" t="s">
        <v>80</v>
      </c>
      <c r="K110"/>
      <c r="L110" t="s">
        <v>162</v>
      </c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 s="24">
        <f t="shared" si="1"/>
        <v>0</v>
      </c>
    </row>
    <row r="111" spans="1:39" s="7" customFormat="1" x14ac:dyDescent="0.2">
      <c r="A111" s="61">
        <v>838</v>
      </c>
      <c r="B111" t="s">
        <v>75</v>
      </c>
      <c r="C111" t="s">
        <v>297</v>
      </c>
      <c r="D111" t="s">
        <v>131</v>
      </c>
      <c r="E111" t="s">
        <v>298</v>
      </c>
      <c r="F111" s="62">
        <v>55731</v>
      </c>
      <c r="G111" t="s">
        <v>160</v>
      </c>
      <c r="H111">
        <v>137</v>
      </c>
      <c r="I111">
        <v>27137</v>
      </c>
      <c r="J111" t="s">
        <v>68</v>
      </c>
      <c r="K111" t="s">
        <v>161</v>
      </c>
      <c r="L111" t="s">
        <v>162</v>
      </c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 s="24">
        <f t="shared" si="1"/>
        <v>0</v>
      </c>
    </row>
    <row r="112" spans="1:39" s="7" customFormat="1" x14ac:dyDescent="0.2">
      <c r="A112" s="61">
        <v>839</v>
      </c>
      <c r="B112" t="s">
        <v>75</v>
      </c>
      <c r="C112" t="s">
        <v>299</v>
      </c>
      <c r="D112" t="s">
        <v>131</v>
      </c>
      <c r="E112" t="s">
        <v>300</v>
      </c>
      <c r="F112" s="62">
        <v>56334</v>
      </c>
      <c r="G112" t="s">
        <v>301</v>
      </c>
      <c r="H112">
        <v>121</v>
      </c>
      <c r="I112">
        <v>27121</v>
      </c>
      <c r="J112" t="s">
        <v>80</v>
      </c>
      <c r="K112"/>
      <c r="L112" t="s">
        <v>194</v>
      </c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 s="24">
        <f t="shared" si="1"/>
        <v>0</v>
      </c>
    </row>
    <row r="113" spans="1:39" s="7" customFormat="1" x14ac:dyDescent="0.2">
      <c r="A113" s="61">
        <v>841</v>
      </c>
      <c r="B113" t="s">
        <v>75</v>
      </c>
      <c r="C113" t="s">
        <v>302</v>
      </c>
      <c r="D113" t="s">
        <v>131</v>
      </c>
      <c r="E113" t="s">
        <v>303</v>
      </c>
      <c r="F113" s="62">
        <v>56649</v>
      </c>
      <c r="G113" t="s">
        <v>304</v>
      </c>
      <c r="H113">
        <v>71</v>
      </c>
      <c r="I113">
        <v>27071</v>
      </c>
      <c r="J113" t="s">
        <v>80</v>
      </c>
      <c r="K113"/>
      <c r="L113" t="s">
        <v>162</v>
      </c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 s="24">
        <f t="shared" si="1"/>
        <v>0</v>
      </c>
    </row>
    <row r="114" spans="1:39" s="7" customFormat="1" x14ac:dyDescent="0.2">
      <c r="A114" s="61">
        <v>842</v>
      </c>
      <c r="B114" t="s">
        <v>75</v>
      </c>
      <c r="C114" t="s">
        <v>305</v>
      </c>
      <c r="D114" t="s">
        <v>131</v>
      </c>
      <c r="E114" t="s">
        <v>306</v>
      </c>
      <c r="F114" s="62">
        <v>55355</v>
      </c>
      <c r="G114" t="s">
        <v>307</v>
      </c>
      <c r="H114">
        <v>93</v>
      </c>
      <c r="I114">
        <v>27093</v>
      </c>
      <c r="J114" t="s">
        <v>80</v>
      </c>
      <c r="K114"/>
      <c r="L114" t="s">
        <v>96</v>
      </c>
      <c r="M114"/>
      <c r="N114"/>
      <c r="O114"/>
      <c r="P114"/>
      <c r="Q114"/>
      <c r="R114"/>
      <c r="S114"/>
      <c r="T114"/>
      <c r="U114"/>
      <c r="V114"/>
      <c r="W114"/>
      <c r="X114"/>
      <c r="Y114">
        <v>1</v>
      </c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 s="24">
        <f t="shared" si="1"/>
        <v>0</v>
      </c>
    </row>
    <row r="115" spans="1:39" s="7" customFormat="1" x14ac:dyDescent="0.2">
      <c r="A115" s="61">
        <v>843</v>
      </c>
      <c r="B115" t="s">
        <v>75</v>
      </c>
      <c r="C115" t="s">
        <v>308</v>
      </c>
      <c r="D115" t="s">
        <v>131</v>
      </c>
      <c r="E115" t="s">
        <v>309</v>
      </c>
      <c r="F115" s="62">
        <v>56345</v>
      </c>
      <c r="G115" t="s">
        <v>310</v>
      </c>
      <c r="H115">
        <v>97</v>
      </c>
      <c r="I115">
        <v>27097</v>
      </c>
      <c r="J115" t="s">
        <v>80</v>
      </c>
      <c r="K115"/>
      <c r="L115" t="s">
        <v>81</v>
      </c>
      <c r="M115"/>
      <c r="N115"/>
      <c r="O115"/>
      <c r="P115"/>
      <c r="Q115"/>
      <c r="R115"/>
      <c r="S115"/>
      <c r="T115"/>
      <c r="U115"/>
      <c r="V115"/>
      <c r="W115"/>
      <c r="X115"/>
      <c r="Y115">
        <v>1</v>
      </c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 s="24">
        <f t="shared" si="1"/>
        <v>0</v>
      </c>
    </row>
    <row r="116" spans="1:39" s="7" customFormat="1" x14ac:dyDescent="0.2">
      <c r="A116" s="61">
        <v>844</v>
      </c>
      <c r="B116" t="s">
        <v>75</v>
      </c>
      <c r="C116" t="s">
        <v>311</v>
      </c>
      <c r="D116" t="s">
        <v>131</v>
      </c>
      <c r="E116" t="s">
        <v>312</v>
      </c>
      <c r="F116" s="62">
        <v>56347</v>
      </c>
      <c r="G116" t="s">
        <v>313</v>
      </c>
      <c r="H116">
        <v>153</v>
      </c>
      <c r="I116">
        <v>27153</v>
      </c>
      <c r="J116" t="s">
        <v>80</v>
      </c>
      <c r="K116"/>
      <c r="L116" t="s">
        <v>81</v>
      </c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 s="24">
        <f t="shared" si="1"/>
        <v>0</v>
      </c>
    </row>
    <row r="117" spans="1:39" s="7" customFormat="1" x14ac:dyDescent="0.2">
      <c r="A117" s="61">
        <v>845</v>
      </c>
      <c r="B117" t="s">
        <v>75</v>
      </c>
      <c r="C117" t="s">
        <v>314</v>
      </c>
      <c r="D117" t="s">
        <v>131</v>
      </c>
      <c r="E117" t="s">
        <v>315</v>
      </c>
      <c r="F117" s="62">
        <v>56557</v>
      </c>
      <c r="G117" t="s">
        <v>315</v>
      </c>
      <c r="H117">
        <v>87</v>
      </c>
      <c r="I117">
        <v>27087</v>
      </c>
      <c r="J117" t="s">
        <v>80</v>
      </c>
      <c r="K117"/>
      <c r="L117" t="s">
        <v>102</v>
      </c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 s="24">
        <f t="shared" si="1"/>
        <v>0</v>
      </c>
    </row>
    <row r="118" spans="1:39" s="7" customFormat="1" x14ac:dyDescent="0.2">
      <c r="A118" s="61">
        <v>846</v>
      </c>
      <c r="B118" t="s">
        <v>75</v>
      </c>
      <c r="C118" t="s">
        <v>316</v>
      </c>
      <c r="D118" t="s">
        <v>131</v>
      </c>
      <c r="E118" t="s">
        <v>317</v>
      </c>
      <c r="F118" s="62">
        <v>56352</v>
      </c>
      <c r="G118" t="s">
        <v>144</v>
      </c>
      <c r="H118">
        <v>145</v>
      </c>
      <c r="I118">
        <v>27145</v>
      </c>
      <c r="J118" t="s">
        <v>68</v>
      </c>
      <c r="K118" t="s">
        <v>143</v>
      </c>
      <c r="L118" t="s">
        <v>81</v>
      </c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 s="24">
        <f t="shared" si="1"/>
        <v>0</v>
      </c>
    </row>
    <row r="119" spans="1:39" s="7" customFormat="1" x14ac:dyDescent="0.2">
      <c r="A119" s="61">
        <v>848</v>
      </c>
      <c r="B119" t="s">
        <v>75</v>
      </c>
      <c r="C119" t="s">
        <v>318</v>
      </c>
      <c r="D119" t="s">
        <v>131</v>
      </c>
      <c r="E119" t="s">
        <v>319</v>
      </c>
      <c r="F119" s="62">
        <v>55362</v>
      </c>
      <c r="G119" t="s">
        <v>320</v>
      </c>
      <c r="H119">
        <v>171</v>
      </c>
      <c r="I119">
        <v>27171</v>
      </c>
      <c r="J119" t="s">
        <v>68</v>
      </c>
      <c r="K119" t="s">
        <v>69</v>
      </c>
      <c r="L119" t="s">
        <v>81</v>
      </c>
      <c r="M119"/>
      <c r="N119"/>
      <c r="O119"/>
      <c r="P119"/>
      <c r="Q119"/>
      <c r="R119"/>
      <c r="S119"/>
      <c r="T119"/>
      <c r="U119"/>
      <c r="V119"/>
      <c r="W119"/>
      <c r="X119"/>
      <c r="Y119">
        <v>1</v>
      </c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 s="24">
        <f t="shared" si="1"/>
        <v>0</v>
      </c>
    </row>
    <row r="120" spans="1:39" s="7" customFormat="1" x14ac:dyDescent="0.2">
      <c r="A120" s="61">
        <v>849</v>
      </c>
      <c r="B120" t="s">
        <v>75</v>
      </c>
      <c r="C120" t="s">
        <v>321</v>
      </c>
      <c r="D120" t="s">
        <v>131</v>
      </c>
      <c r="E120" t="s">
        <v>322</v>
      </c>
      <c r="F120" s="62">
        <v>55767</v>
      </c>
      <c r="G120" t="s">
        <v>290</v>
      </c>
      <c r="H120">
        <v>17</v>
      </c>
      <c r="I120">
        <v>27017</v>
      </c>
      <c r="J120" t="s">
        <v>68</v>
      </c>
      <c r="K120" t="s">
        <v>161</v>
      </c>
      <c r="L120" t="s">
        <v>162</v>
      </c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 s="24">
        <f t="shared" si="1"/>
        <v>0</v>
      </c>
    </row>
    <row r="121" spans="1:39" s="7" customFormat="1" x14ac:dyDescent="0.2">
      <c r="A121" s="61">
        <v>850</v>
      </c>
      <c r="B121" t="s">
        <v>75</v>
      </c>
      <c r="C121" t="s">
        <v>323</v>
      </c>
      <c r="D121" t="s">
        <v>131</v>
      </c>
      <c r="E121" t="s">
        <v>324</v>
      </c>
      <c r="F121" s="62">
        <v>55051</v>
      </c>
      <c r="G121" t="s">
        <v>325</v>
      </c>
      <c r="H121">
        <v>65</v>
      </c>
      <c r="I121">
        <v>27065</v>
      </c>
      <c r="J121" t="s">
        <v>80</v>
      </c>
      <c r="K121"/>
      <c r="L121" t="s">
        <v>81</v>
      </c>
      <c r="M121"/>
      <c r="N121"/>
      <c r="O121"/>
      <c r="P121"/>
      <c r="Q121"/>
      <c r="R121"/>
      <c r="S121"/>
      <c r="T121"/>
      <c r="U121"/>
      <c r="V121"/>
      <c r="W121"/>
      <c r="X121"/>
      <c r="Y121">
        <v>1</v>
      </c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 s="24">
        <f t="shared" si="1"/>
        <v>0</v>
      </c>
    </row>
    <row r="122" spans="1:39" s="7" customFormat="1" x14ac:dyDescent="0.2">
      <c r="A122" s="61">
        <v>851</v>
      </c>
      <c r="B122" t="s">
        <v>75</v>
      </c>
      <c r="C122" t="s">
        <v>326</v>
      </c>
      <c r="D122" t="s">
        <v>131</v>
      </c>
      <c r="E122" t="s">
        <v>327</v>
      </c>
      <c r="F122" s="62">
        <v>56359</v>
      </c>
      <c r="G122" t="s">
        <v>328</v>
      </c>
      <c r="H122">
        <v>95</v>
      </c>
      <c r="I122">
        <v>27095</v>
      </c>
      <c r="J122" t="s">
        <v>80</v>
      </c>
      <c r="K122"/>
      <c r="L122" t="s">
        <v>81</v>
      </c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 s="24">
        <f t="shared" si="1"/>
        <v>0</v>
      </c>
    </row>
    <row r="123" spans="1:39" s="7" customFormat="1" x14ac:dyDescent="0.2">
      <c r="A123" s="61">
        <v>852</v>
      </c>
      <c r="B123" t="s">
        <v>75</v>
      </c>
      <c r="C123" t="s">
        <v>329</v>
      </c>
      <c r="D123" t="s">
        <v>131</v>
      </c>
      <c r="E123" t="s">
        <v>330</v>
      </c>
      <c r="F123" s="62">
        <v>56470</v>
      </c>
      <c r="G123" t="s">
        <v>331</v>
      </c>
      <c r="H123">
        <v>57</v>
      </c>
      <c r="I123">
        <v>27057</v>
      </c>
      <c r="J123" t="s">
        <v>80</v>
      </c>
      <c r="K123"/>
      <c r="L123" t="s">
        <v>102</v>
      </c>
      <c r="M123"/>
      <c r="N123"/>
      <c r="O123"/>
      <c r="P123"/>
      <c r="Q123"/>
      <c r="R123"/>
      <c r="S123"/>
      <c r="T123"/>
      <c r="U123"/>
      <c r="V123"/>
      <c r="W123"/>
      <c r="X123"/>
      <c r="Y123">
        <v>1</v>
      </c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 s="24">
        <f t="shared" si="1"/>
        <v>0</v>
      </c>
    </row>
    <row r="124" spans="1:39" s="7" customFormat="1" x14ac:dyDescent="0.2">
      <c r="A124" s="61">
        <v>853</v>
      </c>
      <c r="B124" t="s">
        <v>75</v>
      </c>
      <c r="C124" t="s">
        <v>332</v>
      </c>
      <c r="D124" t="s">
        <v>131</v>
      </c>
      <c r="E124" t="s">
        <v>333</v>
      </c>
      <c r="F124" s="62">
        <v>56573</v>
      </c>
      <c r="G124" t="s">
        <v>334</v>
      </c>
      <c r="H124">
        <v>111</v>
      </c>
      <c r="I124">
        <v>27111</v>
      </c>
      <c r="J124" t="s">
        <v>80</v>
      </c>
      <c r="K124"/>
      <c r="L124" t="s">
        <v>194</v>
      </c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 s="24">
        <f t="shared" si="1"/>
        <v>0</v>
      </c>
    </row>
    <row r="125" spans="1:39" s="7" customFormat="1" x14ac:dyDescent="0.2">
      <c r="A125" s="61">
        <v>854</v>
      </c>
      <c r="B125" t="s">
        <v>75</v>
      </c>
      <c r="C125" t="s">
        <v>335</v>
      </c>
      <c r="D125" t="s">
        <v>131</v>
      </c>
      <c r="E125" t="s">
        <v>336</v>
      </c>
      <c r="F125" s="62">
        <v>55371</v>
      </c>
      <c r="G125" t="s">
        <v>337</v>
      </c>
      <c r="H125">
        <v>141</v>
      </c>
      <c r="I125">
        <v>27141</v>
      </c>
      <c r="J125" t="s">
        <v>68</v>
      </c>
      <c r="K125" t="s">
        <v>69</v>
      </c>
      <c r="L125" t="s">
        <v>81</v>
      </c>
      <c r="M125"/>
      <c r="N125"/>
      <c r="O125"/>
      <c r="P125"/>
      <c r="Q125"/>
      <c r="R125"/>
      <c r="S125"/>
      <c r="T125"/>
      <c r="U125"/>
      <c r="V125"/>
      <c r="W125"/>
      <c r="X125"/>
      <c r="Y125">
        <v>1</v>
      </c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 s="24">
        <f t="shared" si="1"/>
        <v>0</v>
      </c>
    </row>
    <row r="126" spans="1:39" s="7" customFormat="1" x14ac:dyDescent="0.2">
      <c r="A126" s="61">
        <v>855</v>
      </c>
      <c r="B126" t="s">
        <v>75</v>
      </c>
      <c r="C126" t="s">
        <v>338</v>
      </c>
      <c r="D126" t="s">
        <v>131</v>
      </c>
      <c r="E126" t="s">
        <v>339</v>
      </c>
      <c r="F126" s="62">
        <v>56283</v>
      </c>
      <c r="G126" t="s">
        <v>340</v>
      </c>
      <c r="H126">
        <v>127</v>
      </c>
      <c r="I126">
        <v>27127</v>
      </c>
      <c r="J126" t="s">
        <v>80</v>
      </c>
      <c r="K126"/>
      <c r="L126" t="s">
        <v>201</v>
      </c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 s="24">
        <f t="shared" si="1"/>
        <v>0</v>
      </c>
    </row>
    <row r="127" spans="1:39" s="7" customFormat="1" x14ac:dyDescent="0.2">
      <c r="A127" s="61">
        <v>856</v>
      </c>
      <c r="B127" t="s">
        <v>75</v>
      </c>
      <c r="C127" t="s">
        <v>341</v>
      </c>
      <c r="D127" t="s">
        <v>131</v>
      </c>
      <c r="E127" t="s">
        <v>251</v>
      </c>
      <c r="F127" s="62">
        <v>56751</v>
      </c>
      <c r="G127" t="s">
        <v>251</v>
      </c>
      <c r="H127">
        <v>135</v>
      </c>
      <c r="I127">
        <v>27135</v>
      </c>
      <c r="J127" t="s">
        <v>80</v>
      </c>
      <c r="K127"/>
      <c r="L127" t="s">
        <v>102</v>
      </c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 s="24">
        <f t="shared" si="1"/>
        <v>0</v>
      </c>
    </row>
    <row r="128" spans="1:39" s="7" customFormat="1" x14ac:dyDescent="0.2">
      <c r="A128" s="61">
        <v>857</v>
      </c>
      <c r="B128" t="s">
        <v>75</v>
      </c>
      <c r="C128" t="s">
        <v>342</v>
      </c>
      <c r="D128" t="s">
        <v>131</v>
      </c>
      <c r="E128" t="s">
        <v>343</v>
      </c>
      <c r="F128" s="62">
        <v>56378</v>
      </c>
      <c r="G128" t="s">
        <v>144</v>
      </c>
      <c r="H128">
        <v>145</v>
      </c>
      <c r="I128">
        <v>27145</v>
      </c>
      <c r="J128" t="s">
        <v>68</v>
      </c>
      <c r="K128" t="s">
        <v>143</v>
      </c>
      <c r="L128" t="s">
        <v>81</v>
      </c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 s="24">
        <f t="shared" si="1"/>
        <v>0</v>
      </c>
    </row>
    <row r="129" spans="1:39" s="7" customFormat="1" x14ac:dyDescent="0.2">
      <c r="A129" s="61">
        <v>858</v>
      </c>
      <c r="B129" t="s">
        <v>75</v>
      </c>
      <c r="C129" t="s">
        <v>344</v>
      </c>
      <c r="D129" t="s">
        <v>131</v>
      </c>
      <c r="E129" t="s">
        <v>345</v>
      </c>
      <c r="F129" s="62">
        <v>56085</v>
      </c>
      <c r="G129" t="s">
        <v>106</v>
      </c>
      <c r="H129">
        <v>15</v>
      </c>
      <c r="I129">
        <v>27015</v>
      </c>
      <c r="J129" t="s">
        <v>80</v>
      </c>
      <c r="K129"/>
      <c r="L129" t="s">
        <v>96</v>
      </c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 s="24">
        <f t="shared" si="1"/>
        <v>0</v>
      </c>
    </row>
    <row r="130" spans="1:39" s="7" customFormat="1" x14ac:dyDescent="0.2">
      <c r="A130" s="61">
        <v>860</v>
      </c>
      <c r="B130" t="s">
        <v>75</v>
      </c>
      <c r="C130" t="s">
        <v>346</v>
      </c>
      <c r="D130" t="s">
        <v>131</v>
      </c>
      <c r="E130" t="s">
        <v>347</v>
      </c>
      <c r="F130" s="62">
        <v>56482</v>
      </c>
      <c r="G130" t="s">
        <v>347</v>
      </c>
      <c r="H130">
        <v>159</v>
      </c>
      <c r="I130">
        <v>27159</v>
      </c>
      <c r="J130" t="s">
        <v>80</v>
      </c>
      <c r="K130"/>
      <c r="L130" t="s">
        <v>81</v>
      </c>
      <c r="M130"/>
      <c r="N130"/>
      <c r="O130"/>
      <c r="P130"/>
      <c r="Q130"/>
      <c r="R130"/>
      <c r="S130"/>
      <c r="T130"/>
      <c r="U130"/>
      <c r="V130"/>
      <c r="W130"/>
      <c r="X130"/>
      <c r="Y130">
        <v>1</v>
      </c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 s="24">
        <f t="shared" si="1"/>
        <v>0</v>
      </c>
    </row>
    <row r="131" spans="1:39" s="7" customFormat="1" x14ac:dyDescent="0.2">
      <c r="A131" s="61">
        <v>861</v>
      </c>
      <c r="B131" t="s">
        <v>75</v>
      </c>
      <c r="C131" t="s">
        <v>348</v>
      </c>
      <c r="D131" t="s">
        <v>131</v>
      </c>
      <c r="E131" t="s">
        <v>349</v>
      </c>
      <c r="F131" s="62">
        <v>55092</v>
      </c>
      <c r="G131" t="s">
        <v>350</v>
      </c>
      <c r="H131">
        <v>25</v>
      </c>
      <c r="I131">
        <v>27025</v>
      </c>
      <c r="J131" t="s">
        <v>68</v>
      </c>
      <c r="K131" t="s">
        <v>69</v>
      </c>
      <c r="L131" t="s">
        <v>81</v>
      </c>
      <c r="M131"/>
      <c r="N131"/>
      <c r="O131"/>
      <c r="P131"/>
      <c r="Q131"/>
      <c r="R131"/>
      <c r="S131"/>
      <c r="T131"/>
      <c r="U131"/>
      <c r="V131"/>
      <c r="W131"/>
      <c r="X131"/>
      <c r="Y131">
        <v>1</v>
      </c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 s="24">
        <f t="shared" si="1"/>
        <v>0</v>
      </c>
    </row>
    <row r="132" spans="1:39" s="7" customFormat="1" x14ac:dyDescent="0.2">
      <c r="A132" s="61">
        <v>862</v>
      </c>
      <c r="B132" t="s">
        <v>75</v>
      </c>
      <c r="C132" t="s">
        <v>351</v>
      </c>
      <c r="D132" t="s">
        <v>131</v>
      </c>
      <c r="E132" t="s">
        <v>159</v>
      </c>
      <c r="F132" s="62">
        <v>55746</v>
      </c>
      <c r="G132" t="s">
        <v>160</v>
      </c>
      <c r="H132">
        <v>137</v>
      </c>
      <c r="I132">
        <v>27137</v>
      </c>
      <c r="J132" t="s">
        <v>68</v>
      </c>
      <c r="K132" t="s">
        <v>161</v>
      </c>
      <c r="L132" t="s">
        <v>162</v>
      </c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 s="24">
        <f t="shared" si="1"/>
        <v>0</v>
      </c>
    </row>
    <row r="133" spans="1:39" s="7" customFormat="1" x14ac:dyDescent="0.2">
      <c r="A133" s="61">
        <v>864</v>
      </c>
      <c r="B133" t="s">
        <v>75</v>
      </c>
      <c r="C133" t="s">
        <v>352</v>
      </c>
      <c r="D133" t="s">
        <v>131</v>
      </c>
      <c r="E133" t="s">
        <v>353</v>
      </c>
      <c r="F133" s="62">
        <v>56353</v>
      </c>
      <c r="G133" t="s">
        <v>328</v>
      </c>
      <c r="H133">
        <v>95</v>
      </c>
      <c r="I133">
        <v>27095</v>
      </c>
      <c r="J133" t="s">
        <v>80</v>
      </c>
      <c r="K133"/>
      <c r="L133" t="s">
        <v>81</v>
      </c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>
        <v>1</v>
      </c>
      <c r="AM133" s="24">
        <f t="shared" si="1"/>
        <v>0</v>
      </c>
    </row>
    <row r="134" spans="1:39" s="7" customFormat="1" x14ac:dyDescent="0.2">
      <c r="A134" s="61">
        <v>865</v>
      </c>
      <c r="B134" t="s">
        <v>75</v>
      </c>
      <c r="C134" t="s">
        <v>354</v>
      </c>
      <c r="D134" t="s">
        <v>131</v>
      </c>
      <c r="E134" t="s">
        <v>353</v>
      </c>
      <c r="F134" s="62">
        <v>56353</v>
      </c>
      <c r="G134" t="s">
        <v>328</v>
      </c>
      <c r="H134">
        <v>95</v>
      </c>
      <c r="I134">
        <v>27095</v>
      </c>
      <c r="J134" t="s">
        <v>80</v>
      </c>
      <c r="K134"/>
      <c r="L134" t="s">
        <v>81</v>
      </c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 s="24">
        <f t="shared" si="1"/>
        <v>0</v>
      </c>
    </row>
    <row r="135" spans="1:39" s="7" customFormat="1" x14ac:dyDescent="0.2">
      <c r="A135" s="61">
        <v>867</v>
      </c>
      <c r="B135" t="s">
        <v>75</v>
      </c>
      <c r="C135" t="s">
        <v>355</v>
      </c>
      <c r="D135" t="s">
        <v>131</v>
      </c>
      <c r="E135" t="s">
        <v>353</v>
      </c>
      <c r="F135" s="62">
        <v>56353</v>
      </c>
      <c r="G135" t="s">
        <v>328</v>
      </c>
      <c r="H135">
        <v>95</v>
      </c>
      <c r="I135">
        <v>27095</v>
      </c>
      <c r="J135" t="s">
        <v>80</v>
      </c>
      <c r="K135"/>
      <c r="L135" t="s">
        <v>81</v>
      </c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 s="24">
        <f t="shared" si="1"/>
        <v>0</v>
      </c>
    </row>
    <row r="136" spans="1:39" s="7" customFormat="1" x14ac:dyDescent="0.2">
      <c r="A136" s="61">
        <v>875</v>
      </c>
      <c r="B136" t="s">
        <v>75</v>
      </c>
      <c r="C136" t="s">
        <v>356</v>
      </c>
      <c r="D136" t="s">
        <v>169</v>
      </c>
      <c r="E136" t="s">
        <v>170</v>
      </c>
      <c r="F136" s="62">
        <v>58078</v>
      </c>
      <c r="G136" t="s">
        <v>171</v>
      </c>
      <c r="H136">
        <v>21</v>
      </c>
      <c r="I136">
        <v>27021</v>
      </c>
      <c r="J136" t="s">
        <v>80</v>
      </c>
      <c r="K136"/>
      <c r="L136" t="s">
        <v>81</v>
      </c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 s="24">
        <f t="shared" si="1"/>
        <v>0</v>
      </c>
    </row>
    <row r="137" spans="1:39" s="7" customFormat="1" x14ac:dyDescent="0.2">
      <c r="A137" s="61">
        <v>891</v>
      </c>
      <c r="B137" t="s">
        <v>71</v>
      </c>
      <c r="C137" t="s">
        <v>357</v>
      </c>
      <c r="D137" t="s">
        <v>211</v>
      </c>
      <c r="E137" t="s">
        <v>135</v>
      </c>
      <c r="F137" s="62">
        <v>55102</v>
      </c>
      <c r="G137" t="s">
        <v>129</v>
      </c>
      <c r="H137">
        <v>123</v>
      </c>
      <c r="I137">
        <v>27123</v>
      </c>
      <c r="J137" t="s">
        <v>68</v>
      </c>
      <c r="K137" t="s">
        <v>69</v>
      </c>
      <c r="L137" t="s">
        <v>70</v>
      </c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 s="24">
        <f t="shared" ref="AM137:AM200" si="2">SUM(X137+AK137)</f>
        <v>0</v>
      </c>
    </row>
    <row r="138" spans="1:39" s="7" customFormat="1" x14ac:dyDescent="0.2">
      <c r="A138" s="61">
        <v>901</v>
      </c>
      <c r="B138" t="s">
        <v>71</v>
      </c>
      <c r="C138" t="s">
        <v>358</v>
      </c>
      <c r="D138" t="s">
        <v>359</v>
      </c>
      <c r="E138" t="s">
        <v>220</v>
      </c>
      <c r="F138" s="62">
        <v>56002</v>
      </c>
      <c r="G138" t="s">
        <v>221</v>
      </c>
      <c r="H138">
        <v>13</v>
      </c>
      <c r="I138">
        <v>27013</v>
      </c>
      <c r="J138" t="s">
        <v>80</v>
      </c>
      <c r="K138"/>
      <c r="L138" t="s">
        <v>96</v>
      </c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 s="24">
        <f t="shared" si="2"/>
        <v>0</v>
      </c>
    </row>
    <row r="139" spans="1:39" s="7" customFormat="1" x14ac:dyDescent="0.2">
      <c r="A139" s="61">
        <v>908</v>
      </c>
      <c r="B139" t="s">
        <v>71</v>
      </c>
      <c r="C139" t="s">
        <v>360</v>
      </c>
      <c r="D139" t="s">
        <v>196</v>
      </c>
      <c r="E139" t="s">
        <v>361</v>
      </c>
      <c r="F139" s="62">
        <v>55317</v>
      </c>
      <c r="G139" t="s">
        <v>154</v>
      </c>
      <c r="H139">
        <v>19</v>
      </c>
      <c r="I139">
        <v>27019</v>
      </c>
      <c r="J139" t="s">
        <v>68</v>
      </c>
      <c r="K139" t="s">
        <v>69</v>
      </c>
      <c r="L139" t="s">
        <v>70</v>
      </c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 s="24">
        <f t="shared" si="2"/>
        <v>0</v>
      </c>
    </row>
    <row r="140" spans="1:39" s="7" customFormat="1" x14ac:dyDescent="0.2">
      <c r="A140" s="61">
        <v>911</v>
      </c>
      <c r="B140" t="s">
        <v>75</v>
      </c>
      <c r="C140" t="s">
        <v>362</v>
      </c>
      <c r="D140" t="s">
        <v>169</v>
      </c>
      <c r="E140" t="s">
        <v>170</v>
      </c>
      <c r="F140" s="62">
        <v>58078</v>
      </c>
      <c r="G140" t="s">
        <v>171</v>
      </c>
      <c r="H140">
        <v>21</v>
      </c>
      <c r="I140">
        <v>27021</v>
      </c>
      <c r="J140" t="s">
        <v>80</v>
      </c>
      <c r="K140"/>
      <c r="L140" t="s">
        <v>81</v>
      </c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 s="24">
        <f t="shared" si="2"/>
        <v>0</v>
      </c>
    </row>
    <row r="141" spans="1:39" s="7" customFormat="1" x14ac:dyDescent="0.2">
      <c r="A141" s="61">
        <v>937</v>
      </c>
      <c r="B141" t="s">
        <v>75</v>
      </c>
      <c r="C141" t="s">
        <v>363</v>
      </c>
      <c r="D141" t="s">
        <v>131</v>
      </c>
      <c r="E141" t="s">
        <v>364</v>
      </c>
      <c r="F141" s="62">
        <v>56362</v>
      </c>
      <c r="G141" t="s">
        <v>144</v>
      </c>
      <c r="H141">
        <v>145</v>
      </c>
      <c r="I141">
        <v>27145</v>
      </c>
      <c r="J141" t="s">
        <v>68</v>
      </c>
      <c r="K141" t="s">
        <v>143</v>
      </c>
      <c r="L141" t="s">
        <v>81</v>
      </c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 s="24">
        <f t="shared" si="2"/>
        <v>0</v>
      </c>
    </row>
    <row r="142" spans="1:39" s="7" customFormat="1" x14ac:dyDescent="0.2">
      <c r="A142" s="61">
        <v>938</v>
      </c>
      <c r="B142" t="s">
        <v>75</v>
      </c>
      <c r="C142" t="s">
        <v>365</v>
      </c>
      <c r="D142" t="s">
        <v>131</v>
      </c>
      <c r="E142" t="s">
        <v>366</v>
      </c>
      <c r="F142" s="62">
        <v>56164</v>
      </c>
      <c r="G142" t="s">
        <v>366</v>
      </c>
      <c r="H142">
        <v>117</v>
      </c>
      <c r="I142">
        <v>27117</v>
      </c>
      <c r="J142" t="s">
        <v>80</v>
      </c>
      <c r="K142"/>
      <c r="L142" t="s">
        <v>201</v>
      </c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 s="24">
        <f t="shared" si="2"/>
        <v>0</v>
      </c>
    </row>
    <row r="143" spans="1:39" s="7" customFormat="1" x14ac:dyDescent="0.2">
      <c r="A143" s="61">
        <v>939</v>
      </c>
      <c r="B143" t="s">
        <v>75</v>
      </c>
      <c r="C143" t="s">
        <v>367</v>
      </c>
      <c r="D143" t="s">
        <v>131</v>
      </c>
      <c r="E143" t="s">
        <v>368</v>
      </c>
      <c r="F143" s="62">
        <v>56296</v>
      </c>
      <c r="G143" t="s">
        <v>369</v>
      </c>
      <c r="H143">
        <v>155</v>
      </c>
      <c r="I143">
        <v>27155</v>
      </c>
      <c r="J143" t="s">
        <v>80</v>
      </c>
      <c r="K143"/>
      <c r="L143" t="s">
        <v>194</v>
      </c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 s="24">
        <f t="shared" si="2"/>
        <v>0</v>
      </c>
    </row>
    <row r="144" spans="1:39" s="7" customFormat="1" x14ac:dyDescent="0.2">
      <c r="A144" s="61">
        <v>950</v>
      </c>
      <c r="B144" t="s">
        <v>75</v>
      </c>
      <c r="C144" t="s">
        <v>370</v>
      </c>
      <c r="D144" t="s">
        <v>169</v>
      </c>
      <c r="E144" t="s">
        <v>170</v>
      </c>
      <c r="F144" s="62">
        <v>58078</v>
      </c>
      <c r="G144" t="s">
        <v>171</v>
      </c>
      <c r="H144">
        <v>21</v>
      </c>
      <c r="I144">
        <v>27021</v>
      </c>
      <c r="J144" t="s">
        <v>80</v>
      </c>
      <c r="K144"/>
      <c r="L144" t="s">
        <v>81</v>
      </c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>
        <v>1</v>
      </c>
      <c r="AM144" s="24">
        <f t="shared" si="2"/>
        <v>0</v>
      </c>
    </row>
    <row r="145" spans="1:39" s="7" customFormat="1" x14ac:dyDescent="0.2">
      <c r="A145" s="61">
        <v>951</v>
      </c>
      <c r="B145" t="s">
        <v>75</v>
      </c>
      <c r="C145" t="s">
        <v>371</v>
      </c>
      <c r="D145" t="s">
        <v>169</v>
      </c>
      <c r="E145" t="s">
        <v>170</v>
      </c>
      <c r="F145" s="62">
        <v>58078</v>
      </c>
      <c r="G145" t="s">
        <v>171</v>
      </c>
      <c r="H145">
        <v>21</v>
      </c>
      <c r="I145">
        <v>27021</v>
      </c>
      <c r="J145" t="s">
        <v>80</v>
      </c>
      <c r="K145"/>
      <c r="L145" t="s">
        <v>81</v>
      </c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>
        <v>1</v>
      </c>
      <c r="AM145" s="24">
        <f t="shared" si="2"/>
        <v>0</v>
      </c>
    </row>
    <row r="146" spans="1:39" s="7" customFormat="1" x14ac:dyDescent="0.2">
      <c r="A146" s="61">
        <v>958</v>
      </c>
      <c r="B146" t="s">
        <v>75</v>
      </c>
      <c r="C146" t="s">
        <v>372</v>
      </c>
      <c r="D146" t="s">
        <v>131</v>
      </c>
      <c r="E146" t="s">
        <v>373</v>
      </c>
      <c r="F146" s="62">
        <v>56520</v>
      </c>
      <c r="G146" t="s">
        <v>374</v>
      </c>
      <c r="H146">
        <v>167</v>
      </c>
      <c r="I146">
        <v>27167</v>
      </c>
      <c r="J146" t="s">
        <v>80</v>
      </c>
      <c r="K146"/>
      <c r="L146" t="s">
        <v>194</v>
      </c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 s="24">
        <f t="shared" si="2"/>
        <v>0</v>
      </c>
    </row>
    <row r="147" spans="1:39" s="7" customFormat="1" x14ac:dyDescent="0.2">
      <c r="A147" s="61">
        <v>964</v>
      </c>
      <c r="B147" t="s">
        <v>75</v>
      </c>
      <c r="C147" t="s">
        <v>375</v>
      </c>
      <c r="D147" t="s">
        <v>131</v>
      </c>
      <c r="E147" t="s">
        <v>376</v>
      </c>
      <c r="F147" s="62">
        <v>56256</v>
      </c>
      <c r="G147" t="s">
        <v>377</v>
      </c>
      <c r="H147">
        <v>73</v>
      </c>
      <c r="I147">
        <v>27073</v>
      </c>
      <c r="J147" t="s">
        <v>80</v>
      </c>
      <c r="K147"/>
      <c r="L147" t="s">
        <v>201</v>
      </c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 s="24">
        <f t="shared" si="2"/>
        <v>0</v>
      </c>
    </row>
    <row r="148" spans="1:39" s="7" customFormat="1" x14ac:dyDescent="0.2">
      <c r="A148" s="61">
        <v>969</v>
      </c>
      <c r="B148" t="s">
        <v>75</v>
      </c>
      <c r="C148" t="s">
        <v>378</v>
      </c>
      <c r="D148" t="s">
        <v>169</v>
      </c>
      <c r="E148" t="s">
        <v>170</v>
      </c>
      <c r="F148" s="62">
        <v>58078</v>
      </c>
      <c r="G148" t="s">
        <v>171</v>
      </c>
      <c r="H148">
        <v>21</v>
      </c>
      <c r="I148">
        <v>27021</v>
      </c>
      <c r="J148" t="s">
        <v>80</v>
      </c>
      <c r="K148"/>
      <c r="L148" t="s">
        <v>81</v>
      </c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 s="24">
        <f t="shared" si="2"/>
        <v>0</v>
      </c>
    </row>
    <row r="149" spans="1:39" s="7" customFormat="1" x14ac:dyDescent="0.2">
      <c r="A149" s="61">
        <v>976</v>
      </c>
      <c r="B149" t="s">
        <v>75</v>
      </c>
      <c r="C149" t="s">
        <v>379</v>
      </c>
      <c r="D149" t="s">
        <v>380</v>
      </c>
      <c r="E149" t="s">
        <v>146</v>
      </c>
      <c r="F149" s="62">
        <v>55446</v>
      </c>
      <c r="G149" t="s">
        <v>67</v>
      </c>
      <c r="H149">
        <v>53</v>
      </c>
      <c r="I149">
        <v>27053</v>
      </c>
      <c r="J149" t="s">
        <v>68</v>
      </c>
      <c r="K149" t="s">
        <v>69</v>
      </c>
      <c r="L149" t="s">
        <v>70</v>
      </c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 s="24">
        <f t="shared" si="2"/>
        <v>0</v>
      </c>
    </row>
    <row r="150" spans="1:39" s="7" customFormat="1" x14ac:dyDescent="0.2">
      <c r="A150" s="61">
        <v>977</v>
      </c>
      <c r="B150" t="s">
        <v>75</v>
      </c>
      <c r="C150" t="s">
        <v>381</v>
      </c>
      <c r="D150" t="s">
        <v>380</v>
      </c>
      <c r="E150" t="s">
        <v>146</v>
      </c>
      <c r="F150" s="62">
        <v>55446</v>
      </c>
      <c r="G150" t="s">
        <v>67</v>
      </c>
      <c r="H150">
        <v>53</v>
      </c>
      <c r="I150">
        <v>27053</v>
      </c>
      <c r="J150" t="s">
        <v>68</v>
      </c>
      <c r="K150" t="s">
        <v>69</v>
      </c>
      <c r="L150" t="s">
        <v>70</v>
      </c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 s="24">
        <f t="shared" si="2"/>
        <v>0</v>
      </c>
    </row>
    <row r="151" spans="1:39" s="7" customFormat="1" x14ac:dyDescent="0.2">
      <c r="A151" s="61">
        <v>978</v>
      </c>
      <c r="B151" t="s">
        <v>75</v>
      </c>
      <c r="C151" t="s">
        <v>382</v>
      </c>
      <c r="D151" t="s">
        <v>169</v>
      </c>
      <c r="E151" t="s">
        <v>170</v>
      </c>
      <c r="F151" s="62">
        <v>58078</v>
      </c>
      <c r="G151" t="s">
        <v>171</v>
      </c>
      <c r="H151">
        <v>21</v>
      </c>
      <c r="I151">
        <v>27021</v>
      </c>
      <c r="J151" t="s">
        <v>80</v>
      </c>
      <c r="K151"/>
      <c r="L151" t="s">
        <v>81</v>
      </c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>
        <v>1</v>
      </c>
      <c r="AM151" s="24">
        <f t="shared" si="2"/>
        <v>0</v>
      </c>
    </row>
    <row r="152" spans="1:39" s="7" customFormat="1" x14ac:dyDescent="0.2">
      <c r="A152" s="61">
        <v>979</v>
      </c>
      <c r="B152" t="s">
        <v>75</v>
      </c>
      <c r="C152" t="s">
        <v>383</v>
      </c>
      <c r="D152" t="s">
        <v>169</v>
      </c>
      <c r="E152" t="s">
        <v>170</v>
      </c>
      <c r="F152" s="62">
        <v>58078</v>
      </c>
      <c r="G152" t="s">
        <v>171</v>
      </c>
      <c r="H152">
        <v>21</v>
      </c>
      <c r="I152">
        <v>27021</v>
      </c>
      <c r="J152" t="s">
        <v>80</v>
      </c>
      <c r="K152"/>
      <c r="L152" t="s">
        <v>81</v>
      </c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 s="24">
        <f t="shared" si="2"/>
        <v>0</v>
      </c>
    </row>
    <row r="153" spans="1:39" s="7" customFormat="1" x14ac:dyDescent="0.2">
      <c r="A153" s="61">
        <v>984</v>
      </c>
      <c r="B153" t="s">
        <v>75</v>
      </c>
      <c r="C153" t="s">
        <v>384</v>
      </c>
      <c r="D153" t="s">
        <v>169</v>
      </c>
      <c r="E153" t="s">
        <v>170</v>
      </c>
      <c r="F153" s="62">
        <v>58078</v>
      </c>
      <c r="G153" t="s">
        <v>171</v>
      </c>
      <c r="H153">
        <v>21</v>
      </c>
      <c r="I153">
        <v>27021</v>
      </c>
      <c r="J153" t="s">
        <v>80</v>
      </c>
      <c r="K153"/>
      <c r="L153" t="s">
        <v>81</v>
      </c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 s="24">
        <f t="shared" si="2"/>
        <v>0</v>
      </c>
    </row>
    <row r="154" spans="1:39" s="7" customFormat="1" x14ac:dyDescent="0.2">
      <c r="A154" s="61">
        <v>985</v>
      </c>
      <c r="B154" t="s">
        <v>75</v>
      </c>
      <c r="C154" t="s">
        <v>385</v>
      </c>
      <c r="D154" t="s">
        <v>169</v>
      </c>
      <c r="E154" t="s">
        <v>170</v>
      </c>
      <c r="F154" s="62">
        <v>58078</v>
      </c>
      <c r="G154" t="s">
        <v>171</v>
      </c>
      <c r="H154">
        <v>21</v>
      </c>
      <c r="I154">
        <v>27021</v>
      </c>
      <c r="J154" t="s">
        <v>80</v>
      </c>
      <c r="K154"/>
      <c r="L154" t="s">
        <v>81</v>
      </c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 s="24">
        <f t="shared" si="2"/>
        <v>0</v>
      </c>
    </row>
    <row r="155" spans="1:39" s="7" customFormat="1" x14ac:dyDescent="0.2">
      <c r="A155" s="61">
        <v>988</v>
      </c>
      <c r="B155" t="s">
        <v>75</v>
      </c>
      <c r="C155" t="s">
        <v>386</v>
      </c>
      <c r="D155" t="s">
        <v>178</v>
      </c>
      <c r="E155" t="s">
        <v>179</v>
      </c>
      <c r="F155" s="62">
        <v>53527</v>
      </c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 s="24">
        <f t="shared" si="2"/>
        <v>0</v>
      </c>
    </row>
    <row r="156" spans="1:39" s="7" customFormat="1" x14ac:dyDescent="0.2">
      <c r="A156" s="61">
        <v>993</v>
      </c>
      <c r="B156" t="s">
        <v>75</v>
      </c>
      <c r="C156" t="s">
        <v>387</v>
      </c>
      <c r="D156" t="s">
        <v>131</v>
      </c>
      <c r="E156" t="s">
        <v>388</v>
      </c>
      <c r="F156" s="62">
        <v>56208</v>
      </c>
      <c r="G156" t="s">
        <v>282</v>
      </c>
      <c r="H156">
        <v>151</v>
      </c>
      <c r="I156">
        <v>27151</v>
      </c>
      <c r="J156" t="s">
        <v>80</v>
      </c>
      <c r="K156"/>
      <c r="L156" t="s">
        <v>201</v>
      </c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 s="24">
        <f t="shared" si="2"/>
        <v>0</v>
      </c>
    </row>
    <row r="157" spans="1:39" s="7" customFormat="1" x14ac:dyDescent="0.2">
      <c r="A157" s="61">
        <v>1005</v>
      </c>
      <c r="B157" t="s">
        <v>75</v>
      </c>
      <c r="C157" t="s">
        <v>389</v>
      </c>
      <c r="D157" t="s">
        <v>390</v>
      </c>
      <c r="E157" t="s">
        <v>391</v>
      </c>
      <c r="F157" s="62">
        <v>56258</v>
      </c>
      <c r="G157" t="s">
        <v>392</v>
      </c>
      <c r="H157">
        <v>83</v>
      </c>
      <c r="I157">
        <v>27083</v>
      </c>
      <c r="J157" t="s">
        <v>80</v>
      </c>
      <c r="K157"/>
      <c r="L157" t="s">
        <v>201</v>
      </c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 s="24">
        <f t="shared" si="2"/>
        <v>0</v>
      </c>
    </row>
    <row r="158" spans="1:39" s="7" customFormat="1" x14ac:dyDescent="0.2">
      <c r="A158" s="61">
        <v>1012</v>
      </c>
      <c r="B158" t="s">
        <v>75</v>
      </c>
      <c r="C158" t="s">
        <v>393</v>
      </c>
      <c r="D158" t="s">
        <v>169</v>
      </c>
      <c r="E158" t="s">
        <v>170</v>
      </c>
      <c r="F158" s="62">
        <v>58078</v>
      </c>
      <c r="G158" t="s">
        <v>171</v>
      </c>
      <c r="H158">
        <v>21</v>
      </c>
      <c r="I158">
        <v>27021</v>
      </c>
      <c r="J158" t="s">
        <v>80</v>
      </c>
      <c r="K158"/>
      <c r="L158" t="s">
        <v>81</v>
      </c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 s="24">
        <f t="shared" si="2"/>
        <v>0</v>
      </c>
    </row>
    <row r="159" spans="1:39" s="7" customFormat="1" x14ac:dyDescent="0.2">
      <c r="A159" s="61">
        <v>1014</v>
      </c>
      <c r="B159" t="s">
        <v>75</v>
      </c>
      <c r="C159" t="s">
        <v>394</v>
      </c>
      <c r="D159" t="s">
        <v>169</v>
      </c>
      <c r="E159" t="s">
        <v>170</v>
      </c>
      <c r="F159" s="62">
        <v>58078</v>
      </c>
      <c r="G159" t="s">
        <v>171</v>
      </c>
      <c r="H159">
        <v>21</v>
      </c>
      <c r="I159">
        <v>27021</v>
      </c>
      <c r="J159" t="s">
        <v>80</v>
      </c>
      <c r="K159"/>
      <c r="L159" t="s">
        <v>81</v>
      </c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 s="24">
        <f t="shared" si="2"/>
        <v>0</v>
      </c>
    </row>
    <row r="160" spans="1:39" s="7" customFormat="1" x14ac:dyDescent="0.2">
      <c r="A160" s="61">
        <v>1016</v>
      </c>
      <c r="B160" t="s">
        <v>75</v>
      </c>
      <c r="C160" t="s">
        <v>395</v>
      </c>
      <c r="D160" t="s">
        <v>93</v>
      </c>
      <c r="E160" t="s">
        <v>135</v>
      </c>
      <c r="F160" s="62">
        <v>55104</v>
      </c>
      <c r="G160" t="s">
        <v>129</v>
      </c>
      <c r="H160">
        <v>123</v>
      </c>
      <c r="I160">
        <v>27123</v>
      </c>
      <c r="J160" t="s">
        <v>68</v>
      </c>
      <c r="K160" t="s">
        <v>69</v>
      </c>
      <c r="L160" t="s">
        <v>70</v>
      </c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 s="24">
        <f t="shared" si="2"/>
        <v>0</v>
      </c>
    </row>
    <row r="161" spans="1:39" s="7" customFormat="1" x14ac:dyDescent="0.2">
      <c r="A161" s="61">
        <v>1017</v>
      </c>
      <c r="B161" t="s">
        <v>71</v>
      </c>
      <c r="C161" t="s">
        <v>396</v>
      </c>
      <c r="D161" t="s">
        <v>93</v>
      </c>
      <c r="E161" t="s">
        <v>183</v>
      </c>
      <c r="F161" s="62">
        <v>56303</v>
      </c>
      <c r="G161" t="s">
        <v>144</v>
      </c>
      <c r="H161">
        <v>145</v>
      </c>
      <c r="I161">
        <v>27145</v>
      </c>
      <c r="J161" t="s">
        <v>68</v>
      </c>
      <c r="K161" t="s">
        <v>143</v>
      </c>
      <c r="L161" t="s">
        <v>81</v>
      </c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 s="24">
        <f t="shared" si="2"/>
        <v>0</v>
      </c>
    </row>
    <row r="162" spans="1:39" s="7" customFormat="1" x14ac:dyDescent="0.2">
      <c r="A162" s="61">
        <v>1018</v>
      </c>
      <c r="B162" t="s">
        <v>71</v>
      </c>
      <c r="C162" t="s">
        <v>397</v>
      </c>
      <c r="D162" t="s">
        <v>398</v>
      </c>
      <c r="E162" t="s">
        <v>192</v>
      </c>
      <c r="F162" s="62">
        <v>56308</v>
      </c>
      <c r="G162" t="s">
        <v>193</v>
      </c>
      <c r="H162">
        <v>41</v>
      </c>
      <c r="I162">
        <v>27041</v>
      </c>
      <c r="J162" t="s">
        <v>80</v>
      </c>
      <c r="K162"/>
      <c r="L162" t="s">
        <v>194</v>
      </c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 s="24">
        <f t="shared" si="2"/>
        <v>0</v>
      </c>
    </row>
    <row r="163" spans="1:39" s="7" customFormat="1" x14ac:dyDescent="0.2">
      <c r="A163" s="61">
        <v>1019</v>
      </c>
      <c r="B163" t="s">
        <v>75</v>
      </c>
      <c r="C163" t="s">
        <v>399</v>
      </c>
      <c r="D163" t="s">
        <v>93</v>
      </c>
      <c r="E163" t="s">
        <v>400</v>
      </c>
      <c r="F163" s="62">
        <v>55430</v>
      </c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 s="24">
        <f t="shared" si="2"/>
        <v>0</v>
      </c>
    </row>
    <row r="164" spans="1:39" s="7" customFormat="1" x14ac:dyDescent="0.2">
      <c r="A164" s="61">
        <v>1020</v>
      </c>
      <c r="B164" t="s">
        <v>71</v>
      </c>
      <c r="C164" t="s">
        <v>401</v>
      </c>
      <c r="D164" t="s">
        <v>114</v>
      </c>
      <c r="E164" t="s">
        <v>402</v>
      </c>
      <c r="F164" s="62">
        <v>55110</v>
      </c>
      <c r="G164" t="s">
        <v>129</v>
      </c>
      <c r="H164">
        <v>123</v>
      </c>
      <c r="I164">
        <v>27123</v>
      </c>
      <c r="J164" t="s">
        <v>68</v>
      </c>
      <c r="K164" t="s">
        <v>69</v>
      </c>
      <c r="L164" t="s">
        <v>70</v>
      </c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 s="24">
        <f t="shared" si="2"/>
        <v>0</v>
      </c>
    </row>
    <row r="165" spans="1:39" s="7" customFormat="1" x14ac:dyDescent="0.2">
      <c r="A165" s="61">
        <v>1032</v>
      </c>
      <c r="B165" t="s">
        <v>75</v>
      </c>
      <c r="C165" t="s">
        <v>403</v>
      </c>
      <c r="D165" t="s">
        <v>88</v>
      </c>
      <c r="E165" t="s">
        <v>90</v>
      </c>
      <c r="F165" s="62">
        <v>55433</v>
      </c>
      <c r="G165" t="s">
        <v>91</v>
      </c>
      <c r="H165">
        <v>3</v>
      </c>
      <c r="I165">
        <v>27003</v>
      </c>
      <c r="J165" t="s">
        <v>68</v>
      </c>
      <c r="K165" t="s">
        <v>69</v>
      </c>
      <c r="L165" t="s">
        <v>70</v>
      </c>
      <c r="M165">
        <v>12</v>
      </c>
      <c r="N165">
        <v>24</v>
      </c>
      <c r="O165">
        <v>4</v>
      </c>
      <c r="P165"/>
      <c r="Q165">
        <v>8</v>
      </c>
      <c r="R165">
        <v>21</v>
      </c>
      <c r="S165"/>
      <c r="T165">
        <v>1</v>
      </c>
      <c r="U165"/>
      <c r="V165">
        <v>22</v>
      </c>
      <c r="W165">
        <v>2</v>
      </c>
      <c r="X165">
        <v>94</v>
      </c>
      <c r="Y165">
        <v>1</v>
      </c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 s="24">
        <f t="shared" si="2"/>
        <v>94</v>
      </c>
    </row>
    <row r="166" spans="1:39" s="7" customFormat="1" x14ac:dyDescent="0.2">
      <c r="A166" s="61">
        <v>1045</v>
      </c>
      <c r="B166" t="s">
        <v>75</v>
      </c>
      <c r="C166" t="s">
        <v>404</v>
      </c>
      <c r="D166" t="s">
        <v>224</v>
      </c>
      <c r="E166" t="s">
        <v>225</v>
      </c>
      <c r="F166" s="62">
        <v>55422</v>
      </c>
      <c r="G166" t="s">
        <v>67</v>
      </c>
      <c r="H166">
        <v>53</v>
      </c>
      <c r="I166">
        <v>27053</v>
      </c>
      <c r="J166" t="s">
        <v>68</v>
      </c>
      <c r="K166" t="s">
        <v>69</v>
      </c>
      <c r="L166" t="s">
        <v>70</v>
      </c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 s="24">
        <f t="shared" si="2"/>
        <v>0</v>
      </c>
    </row>
    <row r="167" spans="1:39" s="7" customFormat="1" x14ac:dyDescent="0.2">
      <c r="A167" s="61">
        <v>1046</v>
      </c>
      <c r="B167" t="s">
        <v>75</v>
      </c>
      <c r="C167" t="s">
        <v>405</v>
      </c>
      <c r="D167" t="s">
        <v>131</v>
      </c>
      <c r="E167" t="s">
        <v>406</v>
      </c>
      <c r="F167" s="62">
        <v>56277</v>
      </c>
      <c r="G167" t="s">
        <v>407</v>
      </c>
      <c r="H167">
        <v>129</v>
      </c>
      <c r="I167">
        <v>27129</v>
      </c>
      <c r="J167" t="s">
        <v>80</v>
      </c>
      <c r="K167"/>
      <c r="L167" t="s">
        <v>201</v>
      </c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 s="24">
        <f t="shared" si="2"/>
        <v>0</v>
      </c>
    </row>
    <row r="168" spans="1:39" s="7" customFormat="1" x14ac:dyDescent="0.2">
      <c r="A168" s="61">
        <v>1048</v>
      </c>
      <c r="B168" t="s">
        <v>75</v>
      </c>
      <c r="C168" t="s">
        <v>408</v>
      </c>
      <c r="D168" t="s">
        <v>169</v>
      </c>
      <c r="E168" t="s">
        <v>170</v>
      </c>
      <c r="F168" s="62">
        <v>58078</v>
      </c>
      <c r="G168" t="s">
        <v>171</v>
      </c>
      <c r="H168">
        <v>21</v>
      </c>
      <c r="I168">
        <v>27021</v>
      </c>
      <c r="J168" t="s">
        <v>80</v>
      </c>
      <c r="K168"/>
      <c r="L168" t="s">
        <v>81</v>
      </c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>
        <v>1</v>
      </c>
      <c r="AM168" s="24">
        <f t="shared" si="2"/>
        <v>0</v>
      </c>
    </row>
    <row r="169" spans="1:39" s="7" customFormat="1" x14ac:dyDescent="0.2">
      <c r="A169" s="61">
        <v>1057</v>
      </c>
      <c r="B169" t="s">
        <v>75</v>
      </c>
      <c r="C169" t="s">
        <v>409</v>
      </c>
      <c r="D169" t="s">
        <v>83</v>
      </c>
      <c r="E169" t="s">
        <v>187</v>
      </c>
      <c r="F169" s="62">
        <v>55449</v>
      </c>
      <c r="G169" t="s">
        <v>91</v>
      </c>
      <c r="H169">
        <v>3</v>
      </c>
      <c r="I169">
        <v>27003</v>
      </c>
      <c r="J169" t="s">
        <v>68</v>
      </c>
      <c r="K169" t="s">
        <v>69</v>
      </c>
      <c r="L169" t="s">
        <v>70</v>
      </c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 s="24">
        <f t="shared" si="2"/>
        <v>0</v>
      </c>
    </row>
    <row r="170" spans="1:39" s="7" customFormat="1" x14ac:dyDescent="0.2">
      <c r="A170" s="61">
        <v>1058</v>
      </c>
      <c r="B170" t="s">
        <v>75</v>
      </c>
      <c r="C170" t="s">
        <v>410</v>
      </c>
      <c r="D170" t="s">
        <v>239</v>
      </c>
      <c r="E170" t="s">
        <v>402</v>
      </c>
      <c r="F170" s="62">
        <v>55127</v>
      </c>
      <c r="G170" t="s">
        <v>129</v>
      </c>
      <c r="H170">
        <v>123</v>
      </c>
      <c r="I170">
        <v>27123</v>
      </c>
      <c r="J170" t="s">
        <v>68</v>
      </c>
      <c r="K170" t="s">
        <v>69</v>
      </c>
      <c r="L170" t="s">
        <v>70</v>
      </c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 s="24">
        <f t="shared" si="2"/>
        <v>0</v>
      </c>
    </row>
    <row r="171" spans="1:39" s="7" customFormat="1" x14ac:dyDescent="0.2">
      <c r="A171" s="61">
        <v>1059</v>
      </c>
      <c r="B171" t="s">
        <v>71</v>
      </c>
      <c r="C171" t="s">
        <v>411</v>
      </c>
      <c r="D171" t="s">
        <v>412</v>
      </c>
      <c r="E171" t="s">
        <v>413</v>
      </c>
      <c r="F171" s="62">
        <v>55792</v>
      </c>
      <c r="G171" t="s">
        <v>160</v>
      </c>
      <c r="H171">
        <v>137</v>
      </c>
      <c r="I171">
        <v>27137</v>
      </c>
      <c r="J171" t="s">
        <v>68</v>
      </c>
      <c r="K171" t="s">
        <v>161</v>
      </c>
      <c r="L171" t="s">
        <v>162</v>
      </c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 s="24">
        <f t="shared" si="2"/>
        <v>0</v>
      </c>
    </row>
    <row r="172" spans="1:39" s="7" customFormat="1" x14ac:dyDescent="0.2">
      <c r="A172" s="61">
        <v>1064</v>
      </c>
      <c r="B172" t="s">
        <v>75</v>
      </c>
      <c r="C172" t="s">
        <v>414</v>
      </c>
      <c r="D172" t="s">
        <v>104</v>
      </c>
      <c r="E172" t="s">
        <v>287</v>
      </c>
      <c r="F172" s="62">
        <v>55021</v>
      </c>
      <c r="G172" t="s">
        <v>109</v>
      </c>
      <c r="H172">
        <v>131</v>
      </c>
      <c r="I172">
        <v>27131</v>
      </c>
      <c r="J172" t="s">
        <v>80</v>
      </c>
      <c r="K172"/>
      <c r="L172" t="s">
        <v>110</v>
      </c>
      <c r="M172"/>
      <c r="N172"/>
      <c r="O172"/>
      <c r="P172"/>
      <c r="Q172"/>
      <c r="R172"/>
      <c r="S172"/>
      <c r="T172"/>
      <c r="U172"/>
      <c r="V172"/>
      <c r="W172"/>
      <c r="X172"/>
      <c r="Y172">
        <v>1</v>
      </c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 s="24">
        <f t="shared" si="2"/>
        <v>0</v>
      </c>
    </row>
    <row r="173" spans="1:39" s="7" customFormat="1" x14ac:dyDescent="0.2">
      <c r="A173" s="61">
        <v>1066</v>
      </c>
      <c r="B173" t="s">
        <v>71</v>
      </c>
      <c r="C173" t="s">
        <v>415</v>
      </c>
      <c r="D173" t="s">
        <v>93</v>
      </c>
      <c r="E173" t="s">
        <v>416</v>
      </c>
      <c r="F173" s="62">
        <v>56425</v>
      </c>
      <c r="G173" t="s">
        <v>79</v>
      </c>
      <c r="H173">
        <v>35</v>
      </c>
      <c r="I173">
        <v>27035</v>
      </c>
      <c r="J173" t="s">
        <v>80</v>
      </c>
      <c r="K173"/>
      <c r="L173" t="s">
        <v>81</v>
      </c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 s="24">
        <f t="shared" si="2"/>
        <v>0</v>
      </c>
    </row>
    <row r="174" spans="1:39" s="7" customFormat="1" x14ac:dyDescent="0.2">
      <c r="A174" s="61">
        <v>1101</v>
      </c>
      <c r="B174" t="s">
        <v>71</v>
      </c>
      <c r="C174" t="s">
        <v>417</v>
      </c>
      <c r="D174" t="s">
        <v>196</v>
      </c>
      <c r="E174" t="s">
        <v>157</v>
      </c>
      <c r="F174" s="62">
        <v>55391</v>
      </c>
      <c r="G174" t="s">
        <v>67</v>
      </c>
      <c r="H174">
        <v>53</v>
      </c>
      <c r="I174">
        <v>27053</v>
      </c>
      <c r="J174" t="s">
        <v>68</v>
      </c>
      <c r="K174" t="s">
        <v>69</v>
      </c>
      <c r="L174" t="s">
        <v>70</v>
      </c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 s="24">
        <f t="shared" si="2"/>
        <v>0</v>
      </c>
    </row>
    <row r="175" spans="1:39" s="7" customFormat="1" x14ac:dyDescent="0.2">
      <c r="A175" s="61">
        <v>1102</v>
      </c>
      <c r="B175" t="s">
        <v>71</v>
      </c>
      <c r="C175" t="s">
        <v>418</v>
      </c>
      <c r="D175" t="s">
        <v>196</v>
      </c>
      <c r="E175" t="s">
        <v>419</v>
      </c>
      <c r="F175" s="62">
        <v>55378</v>
      </c>
      <c r="G175" t="s">
        <v>420</v>
      </c>
      <c r="H175">
        <v>139</v>
      </c>
      <c r="I175">
        <v>27139</v>
      </c>
      <c r="J175" t="s">
        <v>68</v>
      </c>
      <c r="K175" t="s">
        <v>69</v>
      </c>
      <c r="L175" t="s">
        <v>70</v>
      </c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 s="24">
        <f t="shared" si="2"/>
        <v>0</v>
      </c>
    </row>
    <row r="176" spans="1:39" s="7" customFormat="1" x14ac:dyDescent="0.2">
      <c r="A176" s="61">
        <v>1120</v>
      </c>
      <c r="B176" t="s">
        <v>75</v>
      </c>
      <c r="C176" t="s">
        <v>421</v>
      </c>
      <c r="D176" t="s">
        <v>422</v>
      </c>
      <c r="E176" t="s">
        <v>296</v>
      </c>
      <c r="F176" s="62">
        <v>56636</v>
      </c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 s="24">
        <f t="shared" si="2"/>
        <v>0</v>
      </c>
    </row>
    <row r="177" spans="1:39" s="7" customFormat="1" x14ac:dyDescent="0.2">
      <c r="A177" s="61">
        <v>1121</v>
      </c>
      <c r="B177" t="s">
        <v>75</v>
      </c>
      <c r="C177" t="s">
        <v>423</v>
      </c>
      <c r="D177" t="s">
        <v>424</v>
      </c>
      <c r="E177" t="s">
        <v>425</v>
      </c>
      <c r="F177" s="62">
        <v>55744</v>
      </c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 s="24">
        <f t="shared" si="2"/>
        <v>0</v>
      </c>
    </row>
    <row r="178" spans="1:39" s="7" customFormat="1" x14ac:dyDescent="0.2">
      <c r="A178" s="61">
        <v>1126</v>
      </c>
      <c r="B178" t="s">
        <v>71</v>
      </c>
      <c r="C178" t="s">
        <v>426</v>
      </c>
      <c r="D178" t="s">
        <v>427</v>
      </c>
      <c r="E178" t="s">
        <v>428</v>
      </c>
      <c r="F178" s="62">
        <v>55422</v>
      </c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 s="24">
        <f t="shared" si="2"/>
        <v>0</v>
      </c>
    </row>
    <row r="179" spans="1:39" s="7" customFormat="1" x14ac:dyDescent="0.2">
      <c r="A179" s="61">
        <v>1134</v>
      </c>
      <c r="B179" t="s">
        <v>75</v>
      </c>
      <c r="C179" t="s">
        <v>429</v>
      </c>
      <c r="D179" t="s">
        <v>131</v>
      </c>
      <c r="E179" t="s">
        <v>100</v>
      </c>
      <c r="F179" s="62">
        <v>56501</v>
      </c>
      <c r="G179" t="s">
        <v>101</v>
      </c>
      <c r="H179">
        <v>5</v>
      </c>
      <c r="I179">
        <v>27005</v>
      </c>
      <c r="J179" t="s">
        <v>80</v>
      </c>
      <c r="K179"/>
      <c r="L179" t="s">
        <v>102</v>
      </c>
      <c r="M179"/>
      <c r="N179"/>
      <c r="O179"/>
      <c r="P179"/>
      <c r="Q179"/>
      <c r="R179"/>
      <c r="S179"/>
      <c r="T179"/>
      <c r="U179"/>
      <c r="V179"/>
      <c r="W179"/>
      <c r="X179"/>
      <c r="Y179">
        <v>1</v>
      </c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 s="24">
        <f t="shared" si="2"/>
        <v>0</v>
      </c>
    </row>
    <row r="180" spans="1:39" s="7" customFormat="1" x14ac:dyDescent="0.2">
      <c r="A180" s="61">
        <v>1135</v>
      </c>
      <c r="B180" t="s">
        <v>75</v>
      </c>
      <c r="C180" t="s">
        <v>430</v>
      </c>
      <c r="D180" t="s">
        <v>131</v>
      </c>
      <c r="E180" t="s">
        <v>431</v>
      </c>
      <c r="F180" s="62">
        <v>56265</v>
      </c>
      <c r="G180" t="s">
        <v>432</v>
      </c>
      <c r="H180">
        <v>23</v>
      </c>
      <c r="I180">
        <v>27023</v>
      </c>
      <c r="J180" t="s">
        <v>80</v>
      </c>
      <c r="K180"/>
      <c r="L180" t="s">
        <v>201</v>
      </c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 s="24">
        <f t="shared" si="2"/>
        <v>0</v>
      </c>
    </row>
    <row r="181" spans="1:39" s="7" customFormat="1" x14ac:dyDescent="0.2">
      <c r="A181" s="61">
        <v>1137</v>
      </c>
      <c r="B181" t="s">
        <v>75</v>
      </c>
      <c r="C181" t="s">
        <v>433</v>
      </c>
      <c r="D181" t="s">
        <v>169</v>
      </c>
      <c r="E181" t="s">
        <v>170</v>
      </c>
      <c r="F181" s="62">
        <v>58078</v>
      </c>
      <c r="G181" t="s">
        <v>171</v>
      </c>
      <c r="H181">
        <v>21</v>
      </c>
      <c r="I181">
        <v>27021</v>
      </c>
      <c r="J181" t="s">
        <v>80</v>
      </c>
      <c r="K181"/>
      <c r="L181" t="s">
        <v>81</v>
      </c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>
        <v>1</v>
      </c>
      <c r="AM181" s="24">
        <f t="shared" si="2"/>
        <v>0</v>
      </c>
    </row>
    <row r="182" spans="1:39" s="7" customFormat="1" x14ac:dyDescent="0.2">
      <c r="A182" s="61">
        <v>1141</v>
      </c>
      <c r="B182" t="s">
        <v>75</v>
      </c>
      <c r="C182" t="s">
        <v>434</v>
      </c>
      <c r="D182" t="s">
        <v>83</v>
      </c>
      <c r="E182" t="s">
        <v>139</v>
      </c>
      <c r="F182" s="62">
        <v>55416</v>
      </c>
      <c r="G182" t="s">
        <v>67</v>
      </c>
      <c r="H182">
        <v>53</v>
      </c>
      <c r="I182">
        <v>27053</v>
      </c>
      <c r="J182" t="s">
        <v>68</v>
      </c>
      <c r="K182" t="s">
        <v>69</v>
      </c>
      <c r="L182" t="s">
        <v>70</v>
      </c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 s="24">
        <f t="shared" si="2"/>
        <v>0</v>
      </c>
    </row>
    <row r="183" spans="1:39" s="7" customFormat="1" x14ac:dyDescent="0.2">
      <c r="A183" s="61">
        <v>1152</v>
      </c>
      <c r="B183" t="s">
        <v>71</v>
      </c>
      <c r="C183" t="s">
        <v>435</v>
      </c>
      <c r="D183" t="s">
        <v>435</v>
      </c>
      <c r="E183" t="s">
        <v>128</v>
      </c>
      <c r="F183" s="62">
        <v>55109</v>
      </c>
      <c r="G183" t="s">
        <v>129</v>
      </c>
      <c r="H183">
        <v>123</v>
      </c>
      <c r="I183">
        <v>27123</v>
      </c>
      <c r="J183" t="s">
        <v>68</v>
      </c>
      <c r="K183" t="s">
        <v>69</v>
      </c>
      <c r="L183" t="s">
        <v>70</v>
      </c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 s="24">
        <f t="shared" si="2"/>
        <v>0</v>
      </c>
    </row>
    <row r="184" spans="1:39" s="7" customFormat="1" x14ac:dyDescent="0.2">
      <c r="A184" s="61">
        <v>1153</v>
      </c>
      <c r="B184" t="s">
        <v>71</v>
      </c>
      <c r="C184" t="s">
        <v>436</v>
      </c>
      <c r="D184" t="s">
        <v>207</v>
      </c>
      <c r="E184" t="s">
        <v>402</v>
      </c>
      <c r="F184" s="62">
        <v>55110</v>
      </c>
      <c r="G184" t="s">
        <v>129</v>
      </c>
      <c r="H184">
        <v>123</v>
      </c>
      <c r="I184">
        <v>27123</v>
      </c>
      <c r="J184" t="s">
        <v>68</v>
      </c>
      <c r="K184" t="s">
        <v>69</v>
      </c>
      <c r="L184" t="s">
        <v>70</v>
      </c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 s="24">
        <f t="shared" si="2"/>
        <v>0</v>
      </c>
    </row>
    <row r="185" spans="1:39" s="7" customFormat="1" x14ac:dyDescent="0.2">
      <c r="A185" s="61">
        <v>1155</v>
      </c>
      <c r="B185" t="s">
        <v>71</v>
      </c>
      <c r="C185" t="s">
        <v>437</v>
      </c>
      <c r="D185" t="s">
        <v>235</v>
      </c>
      <c r="E185" t="s">
        <v>119</v>
      </c>
      <c r="F185" s="62">
        <v>55402</v>
      </c>
      <c r="G185" t="s">
        <v>67</v>
      </c>
      <c r="H185">
        <v>53</v>
      </c>
      <c r="I185">
        <v>27053</v>
      </c>
      <c r="J185" t="s">
        <v>68</v>
      </c>
      <c r="K185" t="s">
        <v>69</v>
      </c>
      <c r="L185" t="s">
        <v>70</v>
      </c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 s="24">
        <f t="shared" si="2"/>
        <v>0</v>
      </c>
    </row>
    <row r="186" spans="1:39" s="7" customFormat="1" x14ac:dyDescent="0.2">
      <c r="A186" s="61">
        <v>1166</v>
      </c>
      <c r="B186" t="s">
        <v>75</v>
      </c>
      <c r="C186" t="s">
        <v>438</v>
      </c>
      <c r="D186" t="s">
        <v>99</v>
      </c>
      <c r="E186" t="s">
        <v>439</v>
      </c>
      <c r="F186" s="62">
        <v>58104</v>
      </c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 s="24">
        <f t="shared" si="2"/>
        <v>0</v>
      </c>
    </row>
    <row r="187" spans="1:39" s="7" customFormat="1" x14ac:dyDescent="0.2">
      <c r="A187" s="61">
        <v>1168</v>
      </c>
      <c r="B187" t="s">
        <v>71</v>
      </c>
      <c r="C187" t="s">
        <v>440</v>
      </c>
      <c r="D187" t="s">
        <v>207</v>
      </c>
      <c r="E187" t="s">
        <v>416</v>
      </c>
      <c r="F187" s="62">
        <v>56425</v>
      </c>
      <c r="G187" t="s">
        <v>79</v>
      </c>
      <c r="H187">
        <v>35</v>
      </c>
      <c r="I187">
        <v>27035</v>
      </c>
      <c r="J187" t="s">
        <v>80</v>
      </c>
      <c r="K187"/>
      <c r="L187" t="s">
        <v>81</v>
      </c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 s="24">
        <f t="shared" si="2"/>
        <v>0</v>
      </c>
    </row>
    <row r="188" spans="1:39" s="7" customFormat="1" x14ac:dyDescent="0.2">
      <c r="A188" s="61">
        <v>1169</v>
      </c>
      <c r="B188" t="s">
        <v>71</v>
      </c>
      <c r="C188" t="s">
        <v>441</v>
      </c>
      <c r="D188" t="s">
        <v>235</v>
      </c>
      <c r="E188" t="s">
        <v>220</v>
      </c>
      <c r="F188" s="62">
        <v>56001</v>
      </c>
      <c r="G188" t="s">
        <v>221</v>
      </c>
      <c r="H188">
        <v>13</v>
      </c>
      <c r="I188">
        <v>27013</v>
      </c>
      <c r="J188" t="s">
        <v>80</v>
      </c>
      <c r="K188"/>
      <c r="L188" t="s">
        <v>96</v>
      </c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 s="24">
        <f t="shared" si="2"/>
        <v>0</v>
      </c>
    </row>
    <row r="189" spans="1:39" s="7" customFormat="1" x14ac:dyDescent="0.2">
      <c r="A189" s="61">
        <v>1174</v>
      </c>
      <c r="B189" t="s">
        <v>71</v>
      </c>
      <c r="C189" t="s">
        <v>442</v>
      </c>
      <c r="D189" t="s">
        <v>235</v>
      </c>
      <c r="E189" t="s">
        <v>263</v>
      </c>
      <c r="F189" s="62">
        <v>55901</v>
      </c>
      <c r="G189" t="s">
        <v>264</v>
      </c>
      <c r="H189">
        <v>109</v>
      </c>
      <c r="I189">
        <v>27109</v>
      </c>
      <c r="J189" t="s">
        <v>68</v>
      </c>
      <c r="K189" t="s">
        <v>263</v>
      </c>
      <c r="L189" t="s">
        <v>110</v>
      </c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 s="24">
        <f t="shared" si="2"/>
        <v>0</v>
      </c>
    </row>
    <row r="190" spans="1:39" s="7" customFormat="1" x14ac:dyDescent="0.2">
      <c r="A190" s="61">
        <v>1203</v>
      </c>
      <c r="B190" t="s">
        <v>75</v>
      </c>
      <c r="C190" t="s">
        <v>443</v>
      </c>
      <c r="D190" t="s">
        <v>93</v>
      </c>
      <c r="E190" t="s">
        <v>135</v>
      </c>
      <c r="F190" s="62">
        <v>55103</v>
      </c>
      <c r="G190" t="s">
        <v>129</v>
      </c>
      <c r="H190">
        <v>123</v>
      </c>
      <c r="I190">
        <v>27123</v>
      </c>
      <c r="J190" t="s">
        <v>68</v>
      </c>
      <c r="K190" t="s">
        <v>69</v>
      </c>
      <c r="L190" t="s">
        <v>70</v>
      </c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 s="24">
        <f t="shared" si="2"/>
        <v>0</v>
      </c>
    </row>
    <row r="191" spans="1:39" s="7" customFormat="1" x14ac:dyDescent="0.2">
      <c r="A191" s="61">
        <v>1204</v>
      </c>
      <c r="B191" t="s">
        <v>75</v>
      </c>
      <c r="C191" t="s">
        <v>444</v>
      </c>
      <c r="D191" t="s">
        <v>131</v>
      </c>
      <c r="E191" t="s">
        <v>445</v>
      </c>
      <c r="F191" s="62">
        <v>56241</v>
      </c>
      <c r="G191" t="s">
        <v>446</v>
      </c>
      <c r="H191">
        <v>173</v>
      </c>
      <c r="I191">
        <v>27173</v>
      </c>
      <c r="J191" t="s">
        <v>80</v>
      </c>
      <c r="K191"/>
      <c r="L191" t="s">
        <v>201</v>
      </c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 s="24">
        <f t="shared" si="2"/>
        <v>0</v>
      </c>
    </row>
    <row r="192" spans="1:39" s="7" customFormat="1" x14ac:dyDescent="0.2">
      <c r="A192" s="61">
        <v>1205</v>
      </c>
      <c r="B192" t="s">
        <v>71</v>
      </c>
      <c r="C192" t="s">
        <v>212</v>
      </c>
      <c r="D192" t="s">
        <v>213</v>
      </c>
      <c r="E192" t="s">
        <v>447</v>
      </c>
      <c r="F192" s="62">
        <v>55042</v>
      </c>
      <c r="G192" t="s">
        <v>116</v>
      </c>
      <c r="H192">
        <v>163</v>
      </c>
      <c r="I192">
        <v>27163</v>
      </c>
      <c r="J192" t="s">
        <v>68</v>
      </c>
      <c r="K192" t="s">
        <v>69</v>
      </c>
      <c r="L192" t="s">
        <v>70</v>
      </c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 s="24">
        <f t="shared" si="2"/>
        <v>0</v>
      </c>
    </row>
    <row r="193" spans="1:39" s="7" customFormat="1" x14ac:dyDescent="0.2">
      <c r="A193" s="61">
        <v>1207</v>
      </c>
      <c r="B193" t="s">
        <v>75</v>
      </c>
      <c r="C193" t="s">
        <v>448</v>
      </c>
      <c r="D193" t="s">
        <v>131</v>
      </c>
      <c r="E193" t="s">
        <v>449</v>
      </c>
      <c r="F193" s="62">
        <v>56479</v>
      </c>
      <c r="G193" t="s">
        <v>313</v>
      </c>
      <c r="H193">
        <v>153</v>
      </c>
      <c r="I193">
        <v>27153</v>
      </c>
      <c r="J193" t="s">
        <v>80</v>
      </c>
      <c r="K193"/>
      <c r="L193" t="s">
        <v>81</v>
      </c>
      <c r="M193"/>
      <c r="N193"/>
      <c r="O193"/>
      <c r="P193"/>
      <c r="Q193"/>
      <c r="R193"/>
      <c r="S193"/>
      <c r="T193"/>
      <c r="U193"/>
      <c r="V193"/>
      <c r="W193"/>
      <c r="X193"/>
      <c r="Y193">
        <v>1</v>
      </c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 s="24">
        <f t="shared" si="2"/>
        <v>0</v>
      </c>
    </row>
    <row r="194" spans="1:39" s="7" customFormat="1" x14ac:dyDescent="0.2">
      <c r="A194" s="61">
        <v>1208</v>
      </c>
      <c r="B194" t="s">
        <v>75</v>
      </c>
      <c r="C194" t="s">
        <v>450</v>
      </c>
      <c r="D194" t="s">
        <v>178</v>
      </c>
      <c r="E194" t="s">
        <v>179</v>
      </c>
      <c r="F194" s="62">
        <v>53527</v>
      </c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 s="24">
        <f t="shared" si="2"/>
        <v>0</v>
      </c>
    </row>
    <row r="195" spans="1:39" s="7" customFormat="1" x14ac:dyDescent="0.2">
      <c r="A195" s="61">
        <v>1215</v>
      </c>
      <c r="B195" t="s">
        <v>75</v>
      </c>
      <c r="C195" t="s">
        <v>451</v>
      </c>
      <c r="D195" t="s">
        <v>83</v>
      </c>
      <c r="E195" t="s">
        <v>452</v>
      </c>
      <c r="F195" s="62">
        <v>55044</v>
      </c>
      <c r="G195" t="s">
        <v>85</v>
      </c>
      <c r="H195">
        <v>37</v>
      </c>
      <c r="I195">
        <v>27037</v>
      </c>
      <c r="J195" t="s">
        <v>68</v>
      </c>
      <c r="K195" t="s">
        <v>69</v>
      </c>
      <c r="L195" t="s">
        <v>70</v>
      </c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 s="24">
        <f t="shared" si="2"/>
        <v>0</v>
      </c>
    </row>
    <row r="196" spans="1:39" s="7" customFormat="1" x14ac:dyDescent="0.2">
      <c r="A196" s="61">
        <v>1216</v>
      </c>
      <c r="B196" t="s">
        <v>75</v>
      </c>
      <c r="C196" t="s">
        <v>453</v>
      </c>
      <c r="D196" t="s">
        <v>83</v>
      </c>
      <c r="E196" t="s">
        <v>454</v>
      </c>
      <c r="F196" s="62">
        <v>55113</v>
      </c>
      <c r="G196" t="s">
        <v>129</v>
      </c>
      <c r="H196">
        <v>123</v>
      </c>
      <c r="I196">
        <v>27123</v>
      </c>
      <c r="J196" t="s">
        <v>68</v>
      </c>
      <c r="K196" t="s">
        <v>69</v>
      </c>
      <c r="L196" t="s">
        <v>70</v>
      </c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 s="24">
        <f t="shared" si="2"/>
        <v>0</v>
      </c>
    </row>
    <row r="197" spans="1:39" s="7" customFormat="1" x14ac:dyDescent="0.2">
      <c r="A197" s="61">
        <v>1219</v>
      </c>
      <c r="B197" t="s">
        <v>71</v>
      </c>
      <c r="C197" t="s">
        <v>455</v>
      </c>
      <c r="D197" t="s">
        <v>427</v>
      </c>
      <c r="E197" t="s">
        <v>124</v>
      </c>
      <c r="F197" s="62">
        <v>55369</v>
      </c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 s="24">
        <f t="shared" si="2"/>
        <v>0</v>
      </c>
    </row>
    <row r="198" spans="1:39" s="7" customFormat="1" x14ac:dyDescent="0.2">
      <c r="A198" s="61">
        <v>1225</v>
      </c>
      <c r="B198" t="s">
        <v>71</v>
      </c>
      <c r="C198" t="s">
        <v>456</v>
      </c>
      <c r="D198" t="s">
        <v>457</v>
      </c>
      <c r="E198" t="s">
        <v>119</v>
      </c>
      <c r="F198" s="62">
        <v>55455</v>
      </c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 s="24">
        <f t="shared" si="2"/>
        <v>0</v>
      </c>
    </row>
    <row r="199" spans="1:39" s="7" customFormat="1" x14ac:dyDescent="0.2">
      <c r="A199" s="61">
        <v>1231</v>
      </c>
      <c r="B199" t="s">
        <v>71</v>
      </c>
      <c r="C199" t="s">
        <v>435</v>
      </c>
      <c r="D199" t="s">
        <v>435</v>
      </c>
      <c r="E199" t="s">
        <v>246</v>
      </c>
      <c r="F199" s="62">
        <v>55025</v>
      </c>
      <c r="G199" t="s">
        <v>116</v>
      </c>
      <c r="H199">
        <v>163</v>
      </c>
      <c r="I199">
        <v>27163</v>
      </c>
      <c r="J199" t="s">
        <v>68</v>
      </c>
      <c r="K199" t="s">
        <v>69</v>
      </c>
      <c r="L199" t="s">
        <v>70</v>
      </c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 s="24">
        <f t="shared" si="2"/>
        <v>0</v>
      </c>
    </row>
    <row r="200" spans="1:39" s="7" customFormat="1" x14ac:dyDescent="0.2">
      <c r="A200" s="61">
        <v>1237</v>
      </c>
      <c r="B200" t="s">
        <v>71</v>
      </c>
      <c r="C200" t="s">
        <v>458</v>
      </c>
      <c r="D200" t="s">
        <v>459</v>
      </c>
      <c r="E200" t="s">
        <v>78</v>
      </c>
      <c r="F200" s="62">
        <v>56401</v>
      </c>
      <c r="G200" t="s">
        <v>79</v>
      </c>
      <c r="H200">
        <v>35</v>
      </c>
      <c r="I200">
        <v>27035</v>
      </c>
      <c r="J200" t="s">
        <v>80</v>
      </c>
      <c r="K200"/>
      <c r="L200" t="s">
        <v>81</v>
      </c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 s="24">
        <f t="shared" si="2"/>
        <v>0</v>
      </c>
    </row>
    <row r="201" spans="1:39" s="7" customFormat="1" x14ac:dyDescent="0.2">
      <c r="A201" s="61">
        <v>1256</v>
      </c>
      <c r="B201" t="s">
        <v>71</v>
      </c>
      <c r="C201" t="s">
        <v>460</v>
      </c>
      <c r="D201" t="s">
        <v>461</v>
      </c>
      <c r="E201" t="s">
        <v>66</v>
      </c>
      <c r="F201" s="62">
        <v>55345</v>
      </c>
      <c r="G201" t="s">
        <v>67</v>
      </c>
      <c r="H201">
        <v>53</v>
      </c>
      <c r="I201">
        <v>27053</v>
      </c>
      <c r="J201" t="s">
        <v>68</v>
      </c>
      <c r="K201" t="s">
        <v>69</v>
      </c>
      <c r="L201" t="s">
        <v>70</v>
      </c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 s="24">
        <f t="shared" ref="AM201:AM264" si="3">SUM(X201+AK201)</f>
        <v>0</v>
      </c>
    </row>
    <row r="202" spans="1:39" s="7" customFormat="1" x14ac:dyDescent="0.2">
      <c r="A202" s="61">
        <v>1266</v>
      </c>
      <c r="B202" t="s">
        <v>71</v>
      </c>
      <c r="C202" t="s">
        <v>462</v>
      </c>
      <c r="D202" t="s">
        <v>77</v>
      </c>
      <c r="E202" t="s">
        <v>303</v>
      </c>
      <c r="F202" s="62">
        <v>56649</v>
      </c>
      <c r="G202" t="s">
        <v>304</v>
      </c>
      <c r="H202">
        <v>71</v>
      </c>
      <c r="I202">
        <v>27071</v>
      </c>
      <c r="J202" t="s">
        <v>80</v>
      </c>
      <c r="K202"/>
      <c r="L202" t="s">
        <v>162</v>
      </c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 s="24">
        <f t="shared" si="3"/>
        <v>0</v>
      </c>
    </row>
    <row r="203" spans="1:39" s="7" customFormat="1" x14ac:dyDescent="0.2">
      <c r="A203" s="61">
        <v>1268</v>
      </c>
      <c r="B203" t="s">
        <v>75</v>
      </c>
      <c r="C203" t="s">
        <v>463</v>
      </c>
      <c r="D203" t="s">
        <v>169</v>
      </c>
      <c r="E203" t="s">
        <v>170</v>
      </c>
      <c r="F203" s="62">
        <v>58078</v>
      </c>
      <c r="G203" t="s">
        <v>171</v>
      </c>
      <c r="H203">
        <v>21</v>
      </c>
      <c r="I203">
        <v>27021</v>
      </c>
      <c r="J203" t="s">
        <v>80</v>
      </c>
      <c r="K203"/>
      <c r="L203" t="s">
        <v>81</v>
      </c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 s="24">
        <f t="shared" si="3"/>
        <v>0</v>
      </c>
    </row>
    <row r="204" spans="1:39" s="7" customFormat="1" x14ac:dyDescent="0.2">
      <c r="A204" s="61">
        <v>1269</v>
      </c>
      <c r="B204" t="s">
        <v>75</v>
      </c>
      <c r="C204" t="s">
        <v>464</v>
      </c>
      <c r="D204" t="s">
        <v>169</v>
      </c>
      <c r="E204" t="s">
        <v>170</v>
      </c>
      <c r="F204" s="62">
        <v>58078</v>
      </c>
      <c r="G204" t="s">
        <v>171</v>
      </c>
      <c r="H204">
        <v>21</v>
      </c>
      <c r="I204">
        <v>27021</v>
      </c>
      <c r="J204" t="s">
        <v>80</v>
      </c>
      <c r="K204"/>
      <c r="L204" t="s">
        <v>81</v>
      </c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 s="24">
        <f t="shared" si="3"/>
        <v>0</v>
      </c>
    </row>
    <row r="205" spans="1:39" s="7" customFormat="1" x14ac:dyDescent="0.2">
      <c r="A205" s="61">
        <v>1270</v>
      </c>
      <c r="B205" t="s">
        <v>75</v>
      </c>
      <c r="C205" t="s">
        <v>465</v>
      </c>
      <c r="D205" t="s">
        <v>169</v>
      </c>
      <c r="E205" t="s">
        <v>170</v>
      </c>
      <c r="F205" s="62">
        <v>58078</v>
      </c>
      <c r="G205" t="s">
        <v>171</v>
      </c>
      <c r="H205">
        <v>21</v>
      </c>
      <c r="I205">
        <v>27021</v>
      </c>
      <c r="J205" t="s">
        <v>80</v>
      </c>
      <c r="K205"/>
      <c r="L205" t="s">
        <v>81</v>
      </c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>
        <v>1</v>
      </c>
      <c r="AM205" s="24">
        <f t="shared" si="3"/>
        <v>0</v>
      </c>
    </row>
    <row r="206" spans="1:39" s="7" customFormat="1" x14ac:dyDescent="0.2">
      <c r="A206" s="61">
        <v>1276</v>
      </c>
      <c r="B206" t="s">
        <v>71</v>
      </c>
      <c r="C206" t="s">
        <v>466</v>
      </c>
      <c r="D206" t="s">
        <v>121</v>
      </c>
      <c r="E206" t="s">
        <v>124</v>
      </c>
      <c r="F206" s="62">
        <v>55369</v>
      </c>
      <c r="G206" t="s">
        <v>67</v>
      </c>
      <c r="H206">
        <v>53</v>
      </c>
      <c r="I206">
        <v>27053</v>
      </c>
      <c r="J206" t="s">
        <v>68</v>
      </c>
      <c r="K206" t="s">
        <v>69</v>
      </c>
      <c r="L206" t="s">
        <v>70</v>
      </c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 s="24">
        <f t="shared" si="3"/>
        <v>0</v>
      </c>
    </row>
    <row r="207" spans="1:39" s="7" customFormat="1" x14ac:dyDescent="0.2">
      <c r="A207" s="61">
        <v>1315</v>
      </c>
      <c r="B207" t="s">
        <v>71</v>
      </c>
      <c r="C207" t="s">
        <v>467</v>
      </c>
      <c r="D207" t="s">
        <v>73</v>
      </c>
      <c r="E207" t="s">
        <v>115</v>
      </c>
      <c r="F207" s="62">
        <v>55125</v>
      </c>
      <c r="G207" t="s">
        <v>116</v>
      </c>
      <c r="H207">
        <v>163</v>
      </c>
      <c r="I207">
        <v>27163</v>
      </c>
      <c r="J207" t="s">
        <v>68</v>
      </c>
      <c r="K207" t="s">
        <v>69</v>
      </c>
      <c r="L207" t="s">
        <v>70</v>
      </c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 s="24">
        <f t="shared" si="3"/>
        <v>0</v>
      </c>
    </row>
    <row r="208" spans="1:39" s="7" customFormat="1" x14ac:dyDescent="0.2">
      <c r="A208" s="61">
        <v>1316</v>
      </c>
      <c r="B208" t="s">
        <v>71</v>
      </c>
      <c r="C208" t="s">
        <v>468</v>
      </c>
      <c r="D208" t="s">
        <v>142</v>
      </c>
      <c r="E208" t="s">
        <v>192</v>
      </c>
      <c r="F208" s="62">
        <v>56308</v>
      </c>
      <c r="G208" t="s">
        <v>193</v>
      </c>
      <c r="H208">
        <v>41</v>
      </c>
      <c r="I208">
        <v>27041</v>
      </c>
      <c r="J208" t="s">
        <v>80</v>
      </c>
      <c r="K208"/>
      <c r="L208" t="s">
        <v>194</v>
      </c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 s="24">
        <f t="shared" si="3"/>
        <v>0</v>
      </c>
    </row>
    <row r="209" spans="1:39" s="7" customFormat="1" x14ac:dyDescent="0.2">
      <c r="A209" s="61">
        <v>1321</v>
      </c>
      <c r="B209" t="s">
        <v>71</v>
      </c>
      <c r="C209" t="s">
        <v>469</v>
      </c>
      <c r="D209" t="s">
        <v>470</v>
      </c>
      <c r="E209" t="s">
        <v>167</v>
      </c>
      <c r="F209" s="62">
        <v>55123</v>
      </c>
      <c r="G209" t="s">
        <v>85</v>
      </c>
      <c r="H209">
        <v>37</v>
      </c>
      <c r="I209">
        <v>27037</v>
      </c>
      <c r="J209" t="s">
        <v>68</v>
      </c>
      <c r="K209" t="s">
        <v>69</v>
      </c>
      <c r="L209" t="s">
        <v>70</v>
      </c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 s="24">
        <f t="shared" si="3"/>
        <v>0</v>
      </c>
    </row>
    <row r="210" spans="1:39" s="7" customFormat="1" x14ac:dyDescent="0.2">
      <c r="A210" s="61">
        <v>1329</v>
      </c>
      <c r="B210" t="s">
        <v>71</v>
      </c>
      <c r="C210" t="s">
        <v>471</v>
      </c>
      <c r="D210" t="s">
        <v>142</v>
      </c>
      <c r="E210" t="s">
        <v>319</v>
      </c>
      <c r="F210" s="62">
        <v>55362</v>
      </c>
      <c r="G210" t="s">
        <v>320</v>
      </c>
      <c r="H210">
        <v>171</v>
      </c>
      <c r="I210">
        <v>27171</v>
      </c>
      <c r="J210" t="s">
        <v>68</v>
      </c>
      <c r="K210" t="s">
        <v>69</v>
      </c>
      <c r="L210" t="s">
        <v>81</v>
      </c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 s="24">
        <f t="shared" si="3"/>
        <v>0</v>
      </c>
    </row>
    <row r="211" spans="1:39" s="7" customFormat="1" x14ac:dyDescent="0.2">
      <c r="A211" s="61">
        <v>1330</v>
      </c>
      <c r="B211" t="s">
        <v>75</v>
      </c>
      <c r="C211" t="s">
        <v>472</v>
      </c>
      <c r="D211" t="s">
        <v>178</v>
      </c>
      <c r="E211" t="s">
        <v>179</v>
      </c>
      <c r="F211" s="62">
        <v>53527</v>
      </c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 s="24">
        <f t="shared" si="3"/>
        <v>0</v>
      </c>
    </row>
    <row r="212" spans="1:39" s="7" customFormat="1" x14ac:dyDescent="0.2">
      <c r="A212" s="61">
        <v>1332</v>
      </c>
      <c r="B212" t="s">
        <v>75</v>
      </c>
      <c r="C212" t="s">
        <v>473</v>
      </c>
      <c r="D212" t="s">
        <v>178</v>
      </c>
      <c r="E212" t="s">
        <v>179</v>
      </c>
      <c r="F212" s="62">
        <v>53527</v>
      </c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 s="24">
        <f t="shared" si="3"/>
        <v>0</v>
      </c>
    </row>
    <row r="213" spans="1:39" s="7" customFormat="1" x14ac:dyDescent="0.2">
      <c r="A213" s="61">
        <v>1333</v>
      </c>
      <c r="B213" t="s">
        <v>75</v>
      </c>
      <c r="C213" t="s">
        <v>474</v>
      </c>
      <c r="D213" t="s">
        <v>178</v>
      </c>
      <c r="E213" t="s">
        <v>179</v>
      </c>
      <c r="F213" s="62">
        <v>53527</v>
      </c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 s="24">
        <f t="shared" si="3"/>
        <v>0</v>
      </c>
    </row>
    <row r="214" spans="1:39" s="7" customFormat="1" x14ac:dyDescent="0.2">
      <c r="A214" s="61">
        <v>1334</v>
      </c>
      <c r="B214" t="s">
        <v>75</v>
      </c>
      <c r="C214" t="s">
        <v>475</v>
      </c>
      <c r="D214" t="s">
        <v>178</v>
      </c>
      <c r="E214" t="s">
        <v>179</v>
      </c>
      <c r="F214" s="62">
        <v>53527</v>
      </c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 s="24">
        <f t="shared" si="3"/>
        <v>0</v>
      </c>
    </row>
    <row r="215" spans="1:39" s="7" customFormat="1" x14ac:dyDescent="0.2">
      <c r="A215" s="61">
        <v>1340</v>
      </c>
      <c r="B215" t="s">
        <v>75</v>
      </c>
      <c r="C215" t="s">
        <v>476</v>
      </c>
      <c r="D215" t="s">
        <v>477</v>
      </c>
      <c r="E215" t="s">
        <v>161</v>
      </c>
      <c r="F215" s="62">
        <v>55805</v>
      </c>
      <c r="G215" t="s">
        <v>160</v>
      </c>
      <c r="H215">
        <v>137</v>
      </c>
      <c r="I215">
        <v>27137</v>
      </c>
      <c r="J215" t="s">
        <v>68</v>
      </c>
      <c r="K215" t="s">
        <v>161</v>
      </c>
      <c r="L215" t="s">
        <v>162</v>
      </c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 s="24">
        <f t="shared" si="3"/>
        <v>0</v>
      </c>
    </row>
    <row r="216" spans="1:39" s="7" customFormat="1" x14ac:dyDescent="0.2">
      <c r="A216" s="61">
        <v>1346</v>
      </c>
      <c r="B216" t="s">
        <v>75</v>
      </c>
      <c r="C216" t="s">
        <v>478</v>
      </c>
      <c r="D216" t="s">
        <v>248</v>
      </c>
      <c r="E216" t="s">
        <v>253</v>
      </c>
      <c r="F216" s="62">
        <v>56601</v>
      </c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 s="24">
        <f t="shared" si="3"/>
        <v>0</v>
      </c>
    </row>
    <row r="217" spans="1:39" s="7" customFormat="1" x14ac:dyDescent="0.2">
      <c r="A217" s="61">
        <v>1367</v>
      </c>
      <c r="B217" t="s">
        <v>71</v>
      </c>
      <c r="C217" t="s">
        <v>479</v>
      </c>
      <c r="D217" t="s">
        <v>359</v>
      </c>
      <c r="E217" t="s">
        <v>220</v>
      </c>
      <c r="F217" s="62">
        <v>56001</v>
      </c>
      <c r="G217" t="s">
        <v>221</v>
      </c>
      <c r="H217">
        <v>13</v>
      </c>
      <c r="I217">
        <v>27013</v>
      </c>
      <c r="J217" t="s">
        <v>80</v>
      </c>
      <c r="K217"/>
      <c r="L217" t="s">
        <v>96</v>
      </c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 s="24">
        <f t="shared" si="3"/>
        <v>0</v>
      </c>
    </row>
    <row r="218" spans="1:39" s="7" customFormat="1" x14ac:dyDescent="0.2">
      <c r="A218" s="61">
        <v>1374</v>
      </c>
      <c r="B218" t="s">
        <v>75</v>
      </c>
      <c r="C218" t="s">
        <v>480</v>
      </c>
      <c r="D218" t="s">
        <v>83</v>
      </c>
      <c r="E218" t="s">
        <v>167</v>
      </c>
      <c r="F218" s="62">
        <v>55121</v>
      </c>
      <c r="G218" t="s">
        <v>85</v>
      </c>
      <c r="H218">
        <v>37</v>
      </c>
      <c r="I218">
        <v>27037</v>
      </c>
      <c r="J218" t="s">
        <v>68</v>
      </c>
      <c r="K218" t="s">
        <v>69</v>
      </c>
      <c r="L218" t="s">
        <v>70</v>
      </c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 s="24">
        <f t="shared" si="3"/>
        <v>0</v>
      </c>
    </row>
    <row r="219" spans="1:39" s="7" customFormat="1" x14ac:dyDescent="0.2">
      <c r="A219" s="61">
        <v>1375</v>
      </c>
      <c r="B219" t="s">
        <v>71</v>
      </c>
      <c r="C219" t="s">
        <v>481</v>
      </c>
      <c r="D219" t="s">
        <v>482</v>
      </c>
      <c r="E219" t="s">
        <v>249</v>
      </c>
      <c r="F219" s="62">
        <v>56716</v>
      </c>
      <c r="G219" t="s">
        <v>204</v>
      </c>
      <c r="H219">
        <v>119</v>
      </c>
      <c r="I219">
        <v>27119</v>
      </c>
      <c r="J219" t="s">
        <v>68</v>
      </c>
      <c r="K219" t="s">
        <v>205</v>
      </c>
      <c r="L219" t="s">
        <v>102</v>
      </c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 s="24">
        <f t="shared" si="3"/>
        <v>0</v>
      </c>
    </row>
    <row r="220" spans="1:39" s="7" customFormat="1" x14ac:dyDescent="0.2">
      <c r="A220" s="61">
        <v>1376</v>
      </c>
      <c r="B220" t="s">
        <v>71</v>
      </c>
      <c r="C220" t="s">
        <v>483</v>
      </c>
      <c r="D220" t="s">
        <v>121</v>
      </c>
      <c r="E220" t="s">
        <v>167</v>
      </c>
      <c r="F220" s="62">
        <v>55121</v>
      </c>
      <c r="G220" t="s">
        <v>85</v>
      </c>
      <c r="H220">
        <v>37</v>
      </c>
      <c r="I220">
        <v>27037</v>
      </c>
      <c r="J220" t="s">
        <v>68</v>
      </c>
      <c r="K220" t="s">
        <v>69</v>
      </c>
      <c r="L220" t="s">
        <v>70</v>
      </c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 s="24">
        <f t="shared" si="3"/>
        <v>0</v>
      </c>
    </row>
    <row r="221" spans="1:39" s="7" customFormat="1" x14ac:dyDescent="0.2">
      <c r="A221" s="61">
        <v>1385</v>
      </c>
      <c r="B221" t="s">
        <v>71</v>
      </c>
      <c r="C221" t="s">
        <v>484</v>
      </c>
      <c r="D221" t="s">
        <v>470</v>
      </c>
      <c r="E221" t="s">
        <v>402</v>
      </c>
      <c r="F221" s="62">
        <v>55127</v>
      </c>
      <c r="G221" t="s">
        <v>129</v>
      </c>
      <c r="H221">
        <v>123</v>
      </c>
      <c r="I221">
        <v>27123</v>
      </c>
      <c r="J221" t="s">
        <v>68</v>
      </c>
      <c r="K221" t="s">
        <v>69</v>
      </c>
      <c r="L221" t="s">
        <v>70</v>
      </c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 s="24">
        <f t="shared" si="3"/>
        <v>0</v>
      </c>
    </row>
    <row r="222" spans="1:39" s="7" customFormat="1" x14ac:dyDescent="0.2">
      <c r="A222" s="61">
        <v>1392</v>
      </c>
      <c r="B222" t="s">
        <v>75</v>
      </c>
      <c r="C222" t="s">
        <v>485</v>
      </c>
      <c r="D222" t="s">
        <v>169</v>
      </c>
      <c r="E222" t="s">
        <v>170</v>
      </c>
      <c r="F222" s="62">
        <v>58078</v>
      </c>
      <c r="G222" t="s">
        <v>171</v>
      </c>
      <c r="H222">
        <v>21</v>
      </c>
      <c r="I222">
        <v>27021</v>
      </c>
      <c r="J222" t="s">
        <v>80</v>
      </c>
      <c r="K222"/>
      <c r="L222" t="s">
        <v>81</v>
      </c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>
        <v>1</v>
      </c>
      <c r="AM222" s="24">
        <f t="shared" si="3"/>
        <v>0</v>
      </c>
    </row>
    <row r="223" spans="1:39" s="7" customFormat="1" x14ac:dyDescent="0.2">
      <c r="A223" s="61">
        <v>1405</v>
      </c>
      <c r="B223" t="s">
        <v>75</v>
      </c>
      <c r="C223" t="s">
        <v>486</v>
      </c>
      <c r="D223" t="s">
        <v>207</v>
      </c>
      <c r="E223" t="s">
        <v>112</v>
      </c>
      <c r="F223" s="62">
        <v>55435</v>
      </c>
      <c r="G223" t="s">
        <v>67</v>
      </c>
      <c r="H223">
        <v>53</v>
      </c>
      <c r="I223">
        <v>27053</v>
      </c>
      <c r="J223" t="s">
        <v>68</v>
      </c>
      <c r="K223" t="s">
        <v>69</v>
      </c>
      <c r="L223" t="s">
        <v>70</v>
      </c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 s="24">
        <f t="shared" si="3"/>
        <v>0</v>
      </c>
    </row>
    <row r="224" spans="1:39" s="7" customFormat="1" x14ac:dyDescent="0.2">
      <c r="A224" s="61">
        <v>1407</v>
      </c>
      <c r="B224" t="s">
        <v>71</v>
      </c>
      <c r="C224" t="s">
        <v>487</v>
      </c>
      <c r="D224" t="s">
        <v>121</v>
      </c>
      <c r="E224" t="s">
        <v>115</v>
      </c>
      <c r="F224" s="62">
        <v>55129</v>
      </c>
      <c r="G224" t="s">
        <v>116</v>
      </c>
      <c r="H224">
        <v>163</v>
      </c>
      <c r="I224">
        <v>27163</v>
      </c>
      <c r="J224" t="s">
        <v>68</v>
      </c>
      <c r="K224" t="s">
        <v>69</v>
      </c>
      <c r="L224" t="s">
        <v>70</v>
      </c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 s="24">
        <f t="shared" si="3"/>
        <v>0</v>
      </c>
    </row>
    <row r="225" spans="1:39" s="7" customFormat="1" x14ac:dyDescent="0.2">
      <c r="A225" s="61">
        <v>1414</v>
      </c>
      <c r="B225" t="s">
        <v>75</v>
      </c>
      <c r="C225" t="s">
        <v>488</v>
      </c>
      <c r="D225" t="s">
        <v>178</v>
      </c>
      <c r="E225" t="s">
        <v>179</v>
      </c>
      <c r="F225" s="62">
        <v>53527</v>
      </c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 s="24">
        <f t="shared" si="3"/>
        <v>0</v>
      </c>
    </row>
    <row r="226" spans="1:39" s="7" customFormat="1" x14ac:dyDescent="0.2">
      <c r="A226" s="61">
        <v>1420</v>
      </c>
      <c r="B226" t="s">
        <v>75</v>
      </c>
      <c r="C226" t="s">
        <v>489</v>
      </c>
      <c r="D226" t="s">
        <v>131</v>
      </c>
      <c r="E226" t="s">
        <v>353</v>
      </c>
      <c r="F226" s="62">
        <v>56353</v>
      </c>
      <c r="G226" t="s">
        <v>328</v>
      </c>
      <c r="H226">
        <v>95</v>
      </c>
      <c r="I226">
        <v>27095</v>
      </c>
      <c r="J226" t="s">
        <v>80</v>
      </c>
      <c r="K226"/>
      <c r="L226" t="s">
        <v>81</v>
      </c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 s="24">
        <f t="shared" si="3"/>
        <v>0</v>
      </c>
    </row>
    <row r="227" spans="1:39" s="7" customFormat="1" x14ac:dyDescent="0.2">
      <c r="A227" s="61">
        <v>1429</v>
      </c>
      <c r="B227" t="s">
        <v>71</v>
      </c>
      <c r="C227" t="s">
        <v>490</v>
      </c>
      <c r="D227" t="s">
        <v>93</v>
      </c>
      <c r="E227" t="s">
        <v>66</v>
      </c>
      <c r="F227" s="62">
        <v>55305</v>
      </c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 s="24">
        <f t="shared" si="3"/>
        <v>0</v>
      </c>
    </row>
    <row r="228" spans="1:39" s="7" customFormat="1" x14ac:dyDescent="0.2">
      <c r="A228" s="61">
        <v>1430</v>
      </c>
      <c r="B228" t="s">
        <v>71</v>
      </c>
      <c r="C228" t="s">
        <v>491</v>
      </c>
      <c r="D228" t="s">
        <v>492</v>
      </c>
      <c r="E228" t="s">
        <v>187</v>
      </c>
      <c r="F228" s="62">
        <v>55449</v>
      </c>
      <c r="G228" t="s">
        <v>91</v>
      </c>
      <c r="H228">
        <v>3</v>
      </c>
      <c r="I228">
        <v>27003</v>
      </c>
      <c r="J228" t="s">
        <v>68</v>
      </c>
      <c r="K228" t="s">
        <v>69</v>
      </c>
      <c r="L228" t="s">
        <v>70</v>
      </c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 s="24">
        <f t="shared" si="3"/>
        <v>0</v>
      </c>
    </row>
    <row r="229" spans="1:39" s="7" customFormat="1" x14ac:dyDescent="0.2">
      <c r="A229" s="61">
        <v>1432</v>
      </c>
      <c r="B229" t="s">
        <v>75</v>
      </c>
      <c r="C229" t="s">
        <v>493</v>
      </c>
      <c r="D229" t="s">
        <v>131</v>
      </c>
      <c r="E229" t="s">
        <v>494</v>
      </c>
      <c r="F229" s="62">
        <v>56728</v>
      </c>
      <c r="G229" t="s">
        <v>495</v>
      </c>
      <c r="H229">
        <v>69</v>
      </c>
      <c r="I229">
        <v>27069</v>
      </c>
      <c r="J229" t="s">
        <v>80</v>
      </c>
      <c r="K229"/>
      <c r="L229" t="s">
        <v>102</v>
      </c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 s="24">
        <f t="shared" si="3"/>
        <v>0</v>
      </c>
    </row>
    <row r="230" spans="1:39" s="7" customFormat="1" x14ac:dyDescent="0.2">
      <c r="A230" s="61">
        <v>1433</v>
      </c>
      <c r="B230" t="s">
        <v>71</v>
      </c>
      <c r="C230" t="s">
        <v>496</v>
      </c>
      <c r="D230" t="s">
        <v>93</v>
      </c>
      <c r="E230" t="s">
        <v>112</v>
      </c>
      <c r="F230" s="62">
        <v>55435</v>
      </c>
      <c r="G230" t="s">
        <v>67</v>
      </c>
      <c r="H230">
        <v>53</v>
      </c>
      <c r="I230">
        <v>27053</v>
      </c>
      <c r="J230" t="s">
        <v>68</v>
      </c>
      <c r="K230" t="s">
        <v>69</v>
      </c>
      <c r="L230" t="s">
        <v>70</v>
      </c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 s="24">
        <f t="shared" si="3"/>
        <v>0</v>
      </c>
    </row>
    <row r="231" spans="1:39" s="7" customFormat="1" x14ac:dyDescent="0.2">
      <c r="A231" s="61">
        <v>1434</v>
      </c>
      <c r="B231" t="s">
        <v>71</v>
      </c>
      <c r="C231" t="s">
        <v>497</v>
      </c>
      <c r="D231" t="s">
        <v>498</v>
      </c>
      <c r="E231" t="s">
        <v>499</v>
      </c>
      <c r="F231" s="62">
        <v>55987</v>
      </c>
      <c r="G231" t="s">
        <v>499</v>
      </c>
      <c r="H231">
        <v>169</v>
      </c>
      <c r="I231">
        <v>27169</v>
      </c>
      <c r="J231" t="s">
        <v>80</v>
      </c>
      <c r="K231"/>
      <c r="L231" t="s">
        <v>110</v>
      </c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 s="24">
        <f t="shared" si="3"/>
        <v>0</v>
      </c>
    </row>
    <row r="232" spans="1:39" s="7" customFormat="1" x14ac:dyDescent="0.2">
      <c r="A232" s="61">
        <v>1435</v>
      </c>
      <c r="B232" t="s">
        <v>71</v>
      </c>
      <c r="C232" t="s">
        <v>500</v>
      </c>
      <c r="D232" t="s">
        <v>142</v>
      </c>
      <c r="E232" t="s">
        <v>183</v>
      </c>
      <c r="F232" s="62">
        <v>56377</v>
      </c>
      <c r="G232" t="s">
        <v>144</v>
      </c>
      <c r="H232">
        <v>145</v>
      </c>
      <c r="I232">
        <v>27145</v>
      </c>
      <c r="J232" t="s">
        <v>68</v>
      </c>
      <c r="K232" t="s">
        <v>143</v>
      </c>
      <c r="L232" t="s">
        <v>81</v>
      </c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 s="24">
        <f t="shared" si="3"/>
        <v>0</v>
      </c>
    </row>
    <row r="233" spans="1:39" s="7" customFormat="1" x14ac:dyDescent="0.2">
      <c r="A233" s="61">
        <v>1436</v>
      </c>
      <c r="B233" t="s">
        <v>75</v>
      </c>
      <c r="C233" t="s">
        <v>501</v>
      </c>
      <c r="D233" t="s">
        <v>83</v>
      </c>
      <c r="E233" t="s">
        <v>146</v>
      </c>
      <c r="F233" s="62">
        <v>55446</v>
      </c>
      <c r="G233" t="s">
        <v>67</v>
      </c>
      <c r="H233">
        <v>53</v>
      </c>
      <c r="I233">
        <v>27053</v>
      </c>
      <c r="J233" t="s">
        <v>68</v>
      </c>
      <c r="K233" t="s">
        <v>69</v>
      </c>
      <c r="L233" t="s">
        <v>70</v>
      </c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 s="24">
        <f t="shared" si="3"/>
        <v>0</v>
      </c>
    </row>
    <row r="234" spans="1:39" s="7" customFormat="1" x14ac:dyDescent="0.2">
      <c r="A234" s="61">
        <v>1437</v>
      </c>
      <c r="B234" t="s">
        <v>71</v>
      </c>
      <c r="C234" t="s">
        <v>502</v>
      </c>
      <c r="D234" t="s">
        <v>470</v>
      </c>
      <c r="E234" t="s">
        <v>115</v>
      </c>
      <c r="F234" s="62">
        <v>55125</v>
      </c>
      <c r="G234" t="s">
        <v>116</v>
      </c>
      <c r="H234">
        <v>163</v>
      </c>
      <c r="I234">
        <v>27163</v>
      </c>
      <c r="J234" t="s">
        <v>68</v>
      </c>
      <c r="K234" t="s">
        <v>69</v>
      </c>
      <c r="L234" t="s">
        <v>70</v>
      </c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 s="24">
        <f t="shared" si="3"/>
        <v>0</v>
      </c>
    </row>
    <row r="235" spans="1:39" s="7" customFormat="1" x14ac:dyDescent="0.2">
      <c r="A235" s="61">
        <v>1438</v>
      </c>
      <c r="B235" t="s">
        <v>75</v>
      </c>
      <c r="C235" t="s">
        <v>503</v>
      </c>
      <c r="D235" t="s">
        <v>178</v>
      </c>
      <c r="E235" t="s">
        <v>179</v>
      </c>
      <c r="F235" s="62">
        <v>53527</v>
      </c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 s="24">
        <f t="shared" si="3"/>
        <v>0</v>
      </c>
    </row>
    <row r="236" spans="1:39" s="7" customFormat="1" x14ac:dyDescent="0.2">
      <c r="A236" s="61">
        <v>1439</v>
      </c>
      <c r="B236" t="s">
        <v>75</v>
      </c>
      <c r="C236" t="s">
        <v>504</v>
      </c>
      <c r="D236" t="s">
        <v>178</v>
      </c>
      <c r="E236" t="s">
        <v>179</v>
      </c>
      <c r="F236" s="62">
        <v>53527</v>
      </c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 s="24">
        <f t="shared" si="3"/>
        <v>0</v>
      </c>
    </row>
    <row r="237" spans="1:39" s="7" customFormat="1" x14ac:dyDescent="0.2">
      <c r="A237" s="61">
        <v>1441</v>
      </c>
      <c r="B237" t="s">
        <v>75</v>
      </c>
      <c r="C237" t="s">
        <v>505</v>
      </c>
      <c r="D237" t="s">
        <v>178</v>
      </c>
      <c r="E237" t="s">
        <v>179</v>
      </c>
      <c r="F237" s="62">
        <v>53527</v>
      </c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 s="24">
        <f t="shared" si="3"/>
        <v>0</v>
      </c>
    </row>
    <row r="238" spans="1:39" s="7" customFormat="1" x14ac:dyDescent="0.2">
      <c r="A238" s="61">
        <v>1442</v>
      </c>
      <c r="B238" t="s">
        <v>71</v>
      </c>
      <c r="C238" t="s">
        <v>506</v>
      </c>
      <c r="D238" t="s">
        <v>224</v>
      </c>
      <c r="E238" t="s">
        <v>225</v>
      </c>
      <c r="F238" s="62">
        <v>55422</v>
      </c>
      <c r="G238" t="s">
        <v>67</v>
      </c>
      <c r="H238">
        <v>53</v>
      </c>
      <c r="I238">
        <v>27053</v>
      </c>
      <c r="J238" t="s">
        <v>68</v>
      </c>
      <c r="K238" t="s">
        <v>69</v>
      </c>
      <c r="L238" t="s">
        <v>70</v>
      </c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 s="24">
        <f t="shared" si="3"/>
        <v>0</v>
      </c>
    </row>
    <row r="239" spans="1:39" s="7" customFormat="1" x14ac:dyDescent="0.2">
      <c r="A239" s="61">
        <v>1443</v>
      </c>
      <c r="B239" t="s">
        <v>71</v>
      </c>
      <c r="C239" t="s">
        <v>507</v>
      </c>
      <c r="D239" t="s">
        <v>207</v>
      </c>
      <c r="E239" t="s">
        <v>508</v>
      </c>
      <c r="F239" s="62">
        <v>55124</v>
      </c>
      <c r="G239" t="s">
        <v>85</v>
      </c>
      <c r="H239">
        <v>37</v>
      </c>
      <c r="I239">
        <v>27037</v>
      </c>
      <c r="J239" t="s">
        <v>68</v>
      </c>
      <c r="K239" t="s">
        <v>69</v>
      </c>
      <c r="L239" t="s">
        <v>70</v>
      </c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 s="24">
        <f t="shared" si="3"/>
        <v>0</v>
      </c>
    </row>
    <row r="240" spans="1:39" s="7" customFormat="1" x14ac:dyDescent="0.2">
      <c r="A240" s="61">
        <v>1444</v>
      </c>
      <c r="B240" t="s">
        <v>75</v>
      </c>
      <c r="C240" t="s">
        <v>509</v>
      </c>
      <c r="D240" t="s">
        <v>248</v>
      </c>
      <c r="E240" t="s">
        <v>253</v>
      </c>
      <c r="F240" s="62">
        <v>56601</v>
      </c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 s="24">
        <f t="shared" si="3"/>
        <v>0</v>
      </c>
    </row>
    <row r="241" spans="1:39" s="7" customFormat="1" x14ac:dyDescent="0.2">
      <c r="A241" s="61">
        <v>1445</v>
      </c>
      <c r="B241" t="s">
        <v>75</v>
      </c>
      <c r="C241" t="s">
        <v>510</v>
      </c>
      <c r="D241" t="s">
        <v>248</v>
      </c>
      <c r="E241" t="s">
        <v>253</v>
      </c>
      <c r="F241" s="62">
        <v>56601</v>
      </c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 s="24">
        <f t="shared" si="3"/>
        <v>0</v>
      </c>
    </row>
    <row r="242" spans="1:39" s="7" customFormat="1" x14ac:dyDescent="0.2">
      <c r="A242" s="61">
        <v>1446</v>
      </c>
      <c r="B242" t="s">
        <v>75</v>
      </c>
      <c r="C242" t="s">
        <v>511</v>
      </c>
      <c r="D242" t="s">
        <v>169</v>
      </c>
      <c r="E242" t="s">
        <v>170</v>
      </c>
      <c r="F242" s="62">
        <v>58078</v>
      </c>
      <c r="G242" t="s">
        <v>171</v>
      </c>
      <c r="H242">
        <v>21</v>
      </c>
      <c r="I242">
        <v>27021</v>
      </c>
      <c r="J242" t="s">
        <v>80</v>
      </c>
      <c r="K242"/>
      <c r="L242" t="s">
        <v>81</v>
      </c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 s="24">
        <f t="shared" si="3"/>
        <v>0</v>
      </c>
    </row>
    <row r="243" spans="1:39" s="7" customFormat="1" x14ac:dyDescent="0.2">
      <c r="A243" s="61">
        <v>1448</v>
      </c>
      <c r="B243" t="s">
        <v>75</v>
      </c>
      <c r="C243" t="s">
        <v>512</v>
      </c>
      <c r="D243" t="s">
        <v>83</v>
      </c>
      <c r="E243" t="s">
        <v>513</v>
      </c>
      <c r="F243" s="62">
        <v>55330</v>
      </c>
      <c r="G243" t="s">
        <v>144</v>
      </c>
      <c r="H243">
        <v>145</v>
      </c>
      <c r="I243">
        <v>27145</v>
      </c>
      <c r="J243" t="s">
        <v>68</v>
      </c>
      <c r="K243" t="s">
        <v>143</v>
      </c>
      <c r="L243" t="s">
        <v>81</v>
      </c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 s="24">
        <f t="shared" si="3"/>
        <v>0</v>
      </c>
    </row>
    <row r="244" spans="1:39" s="7" customFormat="1" x14ac:dyDescent="0.2">
      <c r="A244" s="61">
        <v>1449</v>
      </c>
      <c r="B244" t="s">
        <v>75</v>
      </c>
      <c r="C244" t="s">
        <v>514</v>
      </c>
      <c r="D244" t="s">
        <v>83</v>
      </c>
      <c r="E244" t="s">
        <v>515</v>
      </c>
      <c r="F244" s="62">
        <v>55379</v>
      </c>
      <c r="G244" t="s">
        <v>420</v>
      </c>
      <c r="H244">
        <v>139</v>
      </c>
      <c r="I244">
        <v>27139</v>
      </c>
      <c r="J244" t="s">
        <v>68</v>
      </c>
      <c r="K244" t="s">
        <v>69</v>
      </c>
      <c r="L244" t="s">
        <v>70</v>
      </c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 s="24">
        <f t="shared" si="3"/>
        <v>0</v>
      </c>
    </row>
    <row r="245" spans="1:39" s="7" customFormat="1" x14ac:dyDescent="0.2">
      <c r="A245" s="61">
        <v>1452</v>
      </c>
      <c r="B245" t="s">
        <v>75</v>
      </c>
      <c r="C245" t="s">
        <v>516</v>
      </c>
      <c r="D245" t="s">
        <v>517</v>
      </c>
      <c r="E245" t="s">
        <v>518</v>
      </c>
      <c r="F245" s="62">
        <v>48842</v>
      </c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 s="24">
        <f t="shared" si="3"/>
        <v>0</v>
      </c>
    </row>
    <row r="246" spans="1:39" s="7" customFormat="1" x14ac:dyDescent="0.2">
      <c r="A246" s="61">
        <v>1453</v>
      </c>
      <c r="B246" t="s">
        <v>75</v>
      </c>
      <c r="C246" t="s">
        <v>519</v>
      </c>
      <c r="D246" t="s">
        <v>235</v>
      </c>
      <c r="E246" t="s">
        <v>220</v>
      </c>
      <c r="F246" s="62">
        <v>56001</v>
      </c>
      <c r="G246" t="s">
        <v>221</v>
      </c>
      <c r="H246">
        <v>13</v>
      </c>
      <c r="I246">
        <v>27013</v>
      </c>
      <c r="J246" t="s">
        <v>80</v>
      </c>
      <c r="K246"/>
      <c r="L246" t="s">
        <v>96</v>
      </c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 s="24">
        <f t="shared" si="3"/>
        <v>0</v>
      </c>
    </row>
    <row r="247" spans="1:39" s="7" customFormat="1" x14ac:dyDescent="0.2">
      <c r="A247" s="61">
        <v>1454</v>
      </c>
      <c r="B247" t="s">
        <v>71</v>
      </c>
      <c r="C247" t="s">
        <v>520</v>
      </c>
      <c r="D247" t="s">
        <v>521</v>
      </c>
      <c r="E247" t="s">
        <v>522</v>
      </c>
      <c r="F247" s="62">
        <v>55063</v>
      </c>
      <c r="G247" t="s">
        <v>523</v>
      </c>
      <c r="H247">
        <v>115</v>
      </c>
      <c r="I247">
        <v>27115</v>
      </c>
      <c r="J247" t="s">
        <v>80</v>
      </c>
      <c r="K247"/>
      <c r="L247" t="s">
        <v>81</v>
      </c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 s="24">
        <f t="shared" si="3"/>
        <v>0</v>
      </c>
    </row>
    <row r="248" spans="1:39" s="7" customFormat="1" x14ac:dyDescent="0.2">
      <c r="A248" s="61">
        <v>1455</v>
      </c>
      <c r="B248" t="s">
        <v>71</v>
      </c>
      <c r="C248" t="s">
        <v>524</v>
      </c>
      <c r="D248" t="s">
        <v>525</v>
      </c>
      <c r="E248" t="s">
        <v>419</v>
      </c>
      <c r="F248" s="62">
        <v>55378</v>
      </c>
      <c r="G248" t="s">
        <v>420</v>
      </c>
      <c r="H248">
        <v>139</v>
      </c>
      <c r="I248">
        <v>27139</v>
      </c>
      <c r="J248" t="s">
        <v>68</v>
      </c>
      <c r="K248" t="s">
        <v>69</v>
      </c>
      <c r="L248" t="s">
        <v>70</v>
      </c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 s="24">
        <f t="shared" si="3"/>
        <v>0</v>
      </c>
    </row>
    <row r="249" spans="1:39" s="7" customFormat="1" x14ac:dyDescent="0.2">
      <c r="A249" s="61">
        <v>1456</v>
      </c>
      <c r="B249" t="s">
        <v>71</v>
      </c>
      <c r="C249" t="s">
        <v>526</v>
      </c>
      <c r="D249" t="s">
        <v>93</v>
      </c>
      <c r="E249" t="s">
        <v>199</v>
      </c>
      <c r="F249" s="62">
        <v>56201</v>
      </c>
      <c r="G249" t="s">
        <v>200</v>
      </c>
      <c r="H249">
        <v>67</v>
      </c>
      <c r="I249">
        <v>27067</v>
      </c>
      <c r="J249" t="s">
        <v>80</v>
      </c>
      <c r="K249"/>
      <c r="L249" t="s">
        <v>201</v>
      </c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 s="24">
        <f t="shared" si="3"/>
        <v>0</v>
      </c>
    </row>
    <row r="250" spans="1:39" s="7" customFormat="1" x14ac:dyDescent="0.2">
      <c r="A250" s="61">
        <v>1458</v>
      </c>
      <c r="B250" t="s">
        <v>71</v>
      </c>
      <c r="C250" t="s">
        <v>527</v>
      </c>
      <c r="D250" t="s">
        <v>461</v>
      </c>
      <c r="E250" t="s">
        <v>187</v>
      </c>
      <c r="F250" s="62">
        <v>55449</v>
      </c>
      <c r="G250" t="s">
        <v>91</v>
      </c>
      <c r="H250">
        <v>3</v>
      </c>
      <c r="I250">
        <v>27003</v>
      </c>
      <c r="J250" t="s">
        <v>68</v>
      </c>
      <c r="K250" t="s">
        <v>69</v>
      </c>
      <c r="L250" t="s">
        <v>70</v>
      </c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 s="24">
        <f t="shared" si="3"/>
        <v>0</v>
      </c>
    </row>
    <row r="251" spans="1:39" s="7" customFormat="1" x14ac:dyDescent="0.2">
      <c r="A251" s="61">
        <v>1459</v>
      </c>
      <c r="B251" t="s">
        <v>75</v>
      </c>
      <c r="C251" t="s">
        <v>528</v>
      </c>
      <c r="D251" t="s">
        <v>131</v>
      </c>
      <c r="E251" t="s">
        <v>522</v>
      </c>
      <c r="F251" s="62">
        <v>55063</v>
      </c>
      <c r="G251" t="s">
        <v>523</v>
      </c>
      <c r="H251">
        <v>115</v>
      </c>
      <c r="I251">
        <v>27115</v>
      </c>
      <c r="J251" t="s">
        <v>80</v>
      </c>
      <c r="K251"/>
      <c r="L251" t="s">
        <v>81</v>
      </c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 s="24">
        <f t="shared" si="3"/>
        <v>0</v>
      </c>
    </row>
    <row r="252" spans="1:39" s="7" customFormat="1" x14ac:dyDescent="0.2">
      <c r="A252" s="61">
        <v>1460</v>
      </c>
      <c r="B252" t="s">
        <v>75</v>
      </c>
      <c r="C252" t="s">
        <v>529</v>
      </c>
      <c r="D252" t="s">
        <v>517</v>
      </c>
      <c r="E252" t="s">
        <v>518</v>
      </c>
      <c r="F252" s="62">
        <v>48842</v>
      </c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 s="24">
        <f t="shared" si="3"/>
        <v>0</v>
      </c>
    </row>
    <row r="253" spans="1:39" s="7" customFormat="1" x14ac:dyDescent="0.2">
      <c r="A253" s="61">
        <v>1462</v>
      </c>
      <c r="B253" t="s">
        <v>75</v>
      </c>
      <c r="C253" t="s">
        <v>530</v>
      </c>
      <c r="D253" t="s">
        <v>239</v>
      </c>
      <c r="E253" t="s">
        <v>452</v>
      </c>
      <c r="F253" s="62">
        <v>55044</v>
      </c>
      <c r="G253" t="s">
        <v>85</v>
      </c>
      <c r="H253">
        <v>37</v>
      </c>
      <c r="I253">
        <v>27037</v>
      </c>
      <c r="J253" t="s">
        <v>68</v>
      </c>
      <c r="K253" t="s">
        <v>69</v>
      </c>
      <c r="L253" t="s">
        <v>70</v>
      </c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 s="24">
        <f t="shared" si="3"/>
        <v>0</v>
      </c>
    </row>
    <row r="254" spans="1:39" s="7" customFormat="1" x14ac:dyDescent="0.2">
      <c r="A254" s="61">
        <v>1463</v>
      </c>
      <c r="B254" t="s">
        <v>75</v>
      </c>
      <c r="C254" t="s">
        <v>531</v>
      </c>
      <c r="D254" t="s">
        <v>93</v>
      </c>
      <c r="E254" t="s">
        <v>225</v>
      </c>
      <c r="F254" s="62">
        <v>55422</v>
      </c>
      <c r="G254" t="s">
        <v>67</v>
      </c>
      <c r="H254">
        <v>53</v>
      </c>
      <c r="I254">
        <v>27053</v>
      </c>
      <c r="J254" t="s">
        <v>68</v>
      </c>
      <c r="K254" t="s">
        <v>69</v>
      </c>
      <c r="L254" t="s">
        <v>70</v>
      </c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 s="24">
        <f t="shared" si="3"/>
        <v>0</v>
      </c>
    </row>
    <row r="255" spans="1:39" s="7" customFormat="1" x14ac:dyDescent="0.2">
      <c r="A255" s="61">
        <v>1464</v>
      </c>
      <c r="B255" t="s">
        <v>71</v>
      </c>
      <c r="C255" t="s">
        <v>532</v>
      </c>
      <c r="D255" t="s">
        <v>121</v>
      </c>
      <c r="E255" t="s">
        <v>137</v>
      </c>
      <c r="F255" s="62">
        <v>55443</v>
      </c>
      <c r="G255" t="s">
        <v>67</v>
      </c>
      <c r="H255">
        <v>53</v>
      </c>
      <c r="I255">
        <v>27053</v>
      </c>
      <c r="J255" t="s">
        <v>68</v>
      </c>
      <c r="K255" t="s">
        <v>69</v>
      </c>
      <c r="L255" t="s">
        <v>70</v>
      </c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 s="24">
        <f t="shared" si="3"/>
        <v>0</v>
      </c>
    </row>
    <row r="256" spans="1:39" s="7" customFormat="1" x14ac:dyDescent="0.2">
      <c r="A256" s="61">
        <v>1469</v>
      </c>
      <c r="B256" t="s">
        <v>75</v>
      </c>
      <c r="C256" t="s">
        <v>533</v>
      </c>
      <c r="D256" t="s">
        <v>178</v>
      </c>
      <c r="E256" t="s">
        <v>179</v>
      </c>
      <c r="F256" s="62">
        <v>53527</v>
      </c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 s="24">
        <f t="shared" si="3"/>
        <v>0</v>
      </c>
    </row>
    <row r="257" spans="1:39" s="7" customFormat="1" x14ac:dyDescent="0.2">
      <c r="A257" s="61">
        <v>1659</v>
      </c>
      <c r="B257" t="s">
        <v>75</v>
      </c>
      <c r="C257" t="s">
        <v>534</v>
      </c>
      <c r="D257" t="s">
        <v>93</v>
      </c>
      <c r="E257" t="s">
        <v>535</v>
      </c>
      <c r="F257" s="62">
        <v>33914</v>
      </c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 s="24">
        <f t="shared" si="3"/>
        <v>0</v>
      </c>
    </row>
    <row r="258" spans="1:39" s="8" customFormat="1" x14ac:dyDescent="0.2">
      <c r="A258" s="61">
        <v>1690</v>
      </c>
      <c r="B258" t="s">
        <v>75</v>
      </c>
      <c r="C258" t="s">
        <v>536</v>
      </c>
      <c r="D258" t="s">
        <v>169</v>
      </c>
      <c r="E258" t="s">
        <v>170</v>
      </c>
      <c r="F258" s="62">
        <v>58078</v>
      </c>
      <c r="G258" t="s">
        <v>171</v>
      </c>
      <c r="H258">
        <v>21</v>
      </c>
      <c r="I258">
        <v>27021</v>
      </c>
      <c r="J258" t="s">
        <v>80</v>
      </c>
      <c r="K258"/>
      <c r="L258" t="s">
        <v>81</v>
      </c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 s="24">
        <f t="shared" si="3"/>
        <v>0</v>
      </c>
    </row>
    <row r="259" spans="1:39" s="7" customFormat="1" x14ac:dyDescent="0.2">
      <c r="A259" s="61">
        <v>1691</v>
      </c>
      <c r="B259" t="s">
        <v>75</v>
      </c>
      <c r="C259" t="s">
        <v>537</v>
      </c>
      <c r="D259" t="s">
        <v>169</v>
      </c>
      <c r="E259" t="s">
        <v>170</v>
      </c>
      <c r="F259" s="62">
        <v>58078</v>
      </c>
      <c r="G259" t="s">
        <v>171</v>
      </c>
      <c r="H259">
        <v>21</v>
      </c>
      <c r="I259">
        <v>27021</v>
      </c>
      <c r="J259" t="s">
        <v>80</v>
      </c>
      <c r="K259"/>
      <c r="L259" t="s">
        <v>81</v>
      </c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 s="24">
        <f t="shared" si="3"/>
        <v>0</v>
      </c>
    </row>
    <row r="260" spans="1:39" s="7" customFormat="1" x14ac:dyDescent="0.2">
      <c r="A260" s="61">
        <v>1692</v>
      </c>
      <c r="B260" t="s">
        <v>75</v>
      </c>
      <c r="C260" t="s">
        <v>538</v>
      </c>
      <c r="D260" t="s">
        <v>169</v>
      </c>
      <c r="E260" t="s">
        <v>170</v>
      </c>
      <c r="F260" s="62">
        <v>58078</v>
      </c>
      <c r="G260" t="s">
        <v>171</v>
      </c>
      <c r="H260">
        <v>21</v>
      </c>
      <c r="I260">
        <v>27021</v>
      </c>
      <c r="J260" t="s">
        <v>80</v>
      </c>
      <c r="K260"/>
      <c r="L260" t="s">
        <v>81</v>
      </c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 s="24">
        <f t="shared" si="3"/>
        <v>0</v>
      </c>
    </row>
    <row r="261" spans="1:39" s="7" customFormat="1" x14ac:dyDescent="0.2">
      <c r="A261" s="61">
        <v>1693</v>
      </c>
      <c r="B261" t="s">
        <v>75</v>
      </c>
      <c r="C261" t="s">
        <v>539</v>
      </c>
      <c r="D261" t="s">
        <v>93</v>
      </c>
      <c r="E261" t="s">
        <v>540</v>
      </c>
      <c r="F261" s="62">
        <v>50401</v>
      </c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 s="24">
        <f t="shared" si="3"/>
        <v>0</v>
      </c>
    </row>
    <row r="262" spans="1:39" s="7" customFormat="1" x14ac:dyDescent="0.2">
      <c r="A262" s="61">
        <v>1694</v>
      </c>
      <c r="B262" t="s">
        <v>75</v>
      </c>
      <c r="C262" t="s">
        <v>541</v>
      </c>
      <c r="D262" t="s">
        <v>178</v>
      </c>
      <c r="E262" t="s">
        <v>179</v>
      </c>
      <c r="F262" s="62">
        <v>53527</v>
      </c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 s="24">
        <f t="shared" si="3"/>
        <v>0</v>
      </c>
    </row>
    <row r="263" spans="1:39" s="7" customFormat="1" x14ac:dyDescent="0.2">
      <c r="A263" s="61">
        <v>1695</v>
      </c>
      <c r="B263" t="s">
        <v>75</v>
      </c>
      <c r="C263" t="s">
        <v>542</v>
      </c>
      <c r="D263" t="s">
        <v>178</v>
      </c>
      <c r="E263" t="s">
        <v>179</v>
      </c>
      <c r="F263" s="62">
        <v>53527</v>
      </c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 s="24">
        <f t="shared" si="3"/>
        <v>0</v>
      </c>
    </row>
    <row r="264" spans="1:39" s="7" customFormat="1" x14ac:dyDescent="0.2">
      <c r="A264" s="61">
        <v>1696</v>
      </c>
      <c r="B264" t="s">
        <v>75</v>
      </c>
      <c r="C264" t="s">
        <v>543</v>
      </c>
      <c r="D264" t="s">
        <v>178</v>
      </c>
      <c r="E264" t="s">
        <v>179</v>
      </c>
      <c r="F264" s="62">
        <v>53527</v>
      </c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 s="24">
        <f t="shared" si="3"/>
        <v>0</v>
      </c>
    </row>
    <row r="265" spans="1:39" s="7" customFormat="1" x14ac:dyDescent="0.2">
      <c r="A265" s="61">
        <v>1697</v>
      </c>
      <c r="B265" t="s">
        <v>75</v>
      </c>
      <c r="C265" t="s">
        <v>544</v>
      </c>
      <c r="D265" t="s">
        <v>178</v>
      </c>
      <c r="E265" t="s">
        <v>179</v>
      </c>
      <c r="F265" s="62">
        <v>53527</v>
      </c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 s="24">
        <f t="shared" ref="AM265:AM286" si="4">SUM(X265+AK265)</f>
        <v>0</v>
      </c>
    </row>
    <row r="266" spans="1:39" s="7" customFormat="1" x14ac:dyDescent="0.2">
      <c r="A266" s="61">
        <v>1698</v>
      </c>
      <c r="B266" t="s">
        <v>75</v>
      </c>
      <c r="C266" t="s">
        <v>545</v>
      </c>
      <c r="D266" t="s">
        <v>178</v>
      </c>
      <c r="E266" t="s">
        <v>179</v>
      </c>
      <c r="F266" s="62">
        <v>53527</v>
      </c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 s="24">
        <f t="shared" si="4"/>
        <v>0</v>
      </c>
    </row>
    <row r="267" spans="1:39" s="7" customFormat="1" x14ac:dyDescent="0.2">
      <c r="A267" s="61">
        <v>1699</v>
      </c>
      <c r="B267" t="s">
        <v>75</v>
      </c>
      <c r="C267" t="s">
        <v>546</v>
      </c>
      <c r="D267" t="s">
        <v>178</v>
      </c>
      <c r="E267" t="s">
        <v>179</v>
      </c>
      <c r="F267" s="62">
        <v>53527</v>
      </c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 s="24">
        <f t="shared" si="4"/>
        <v>0</v>
      </c>
    </row>
    <row r="268" spans="1:39" s="7" customFormat="1" x14ac:dyDescent="0.2">
      <c r="A268" s="61">
        <v>1771</v>
      </c>
      <c r="B268" t="s">
        <v>75</v>
      </c>
      <c r="C268" t="s">
        <v>547</v>
      </c>
      <c r="D268" t="s">
        <v>178</v>
      </c>
      <c r="E268" t="s">
        <v>179</v>
      </c>
      <c r="F268" s="62">
        <v>53527</v>
      </c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 s="24">
        <f t="shared" si="4"/>
        <v>0</v>
      </c>
    </row>
    <row r="269" spans="1:39" s="7" customFormat="1" x14ac:dyDescent="0.2">
      <c r="A269" s="61">
        <v>1772</v>
      </c>
      <c r="B269" t="s">
        <v>75</v>
      </c>
      <c r="C269" t="s">
        <v>548</v>
      </c>
      <c r="D269" t="s">
        <v>178</v>
      </c>
      <c r="E269" t="s">
        <v>179</v>
      </c>
      <c r="F269" s="62">
        <v>53527</v>
      </c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 s="24">
        <f t="shared" si="4"/>
        <v>0</v>
      </c>
    </row>
    <row r="270" spans="1:39" s="7" customFormat="1" x14ac:dyDescent="0.2">
      <c r="A270" s="61">
        <v>1777</v>
      </c>
      <c r="B270" t="s">
        <v>71</v>
      </c>
      <c r="C270" t="s">
        <v>549</v>
      </c>
      <c r="D270" t="s">
        <v>121</v>
      </c>
      <c r="E270" t="s">
        <v>187</v>
      </c>
      <c r="F270" s="62">
        <v>55434</v>
      </c>
      <c r="G270" t="s">
        <v>91</v>
      </c>
      <c r="H270">
        <v>3</v>
      </c>
      <c r="I270">
        <v>27003</v>
      </c>
      <c r="J270" t="s">
        <v>68</v>
      </c>
      <c r="K270" t="s">
        <v>69</v>
      </c>
      <c r="L270" t="s">
        <v>70</v>
      </c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 s="24">
        <f t="shared" si="4"/>
        <v>0</v>
      </c>
    </row>
    <row r="271" spans="1:39" s="7" customFormat="1" x14ac:dyDescent="0.2">
      <c r="A271" s="61">
        <v>1778</v>
      </c>
      <c r="B271" t="s">
        <v>75</v>
      </c>
      <c r="C271" t="s">
        <v>550</v>
      </c>
      <c r="D271" t="s">
        <v>169</v>
      </c>
      <c r="E271" t="s">
        <v>170</v>
      </c>
      <c r="F271" s="62">
        <v>58078</v>
      </c>
      <c r="G271" t="s">
        <v>171</v>
      </c>
      <c r="H271">
        <v>21</v>
      </c>
      <c r="I271">
        <v>27021</v>
      </c>
      <c r="J271" t="s">
        <v>80</v>
      </c>
      <c r="K271"/>
      <c r="L271" t="s">
        <v>81</v>
      </c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 s="24">
        <f t="shared" si="4"/>
        <v>0</v>
      </c>
    </row>
    <row r="272" spans="1:39" s="7" customFormat="1" x14ac:dyDescent="0.2">
      <c r="A272" s="61">
        <v>1779</v>
      </c>
      <c r="B272" t="s">
        <v>75</v>
      </c>
      <c r="C272" t="s">
        <v>551</v>
      </c>
      <c r="D272" t="s">
        <v>169</v>
      </c>
      <c r="E272" t="s">
        <v>170</v>
      </c>
      <c r="F272" s="62">
        <v>58078</v>
      </c>
      <c r="G272" t="s">
        <v>171</v>
      </c>
      <c r="H272">
        <v>21</v>
      </c>
      <c r="I272">
        <v>27021</v>
      </c>
      <c r="J272" t="s">
        <v>80</v>
      </c>
      <c r="K272"/>
      <c r="L272" t="s">
        <v>81</v>
      </c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 s="24">
        <f t="shared" si="4"/>
        <v>0</v>
      </c>
    </row>
    <row r="273" spans="1:39" s="7" customFormat="1" x14ac:dyDescent="0.2">
      <c r="A273" s="61">
        <v>1810</v>
      </c>
      <c r="B273" t="s">
        <v>71</v>
      </c>
      <c r="C273" t="s">
        <v>552</v>
      </c>
      <c r="D273" t="s">
        <v>142</v>
      </c>
      <c r="E273" t="s">
        <v>132</v>
      </c>
      <c r="F273" s="62">
        <v>55350</v>
      </c>
      <c r="G273" t="s">
        <v>133</v>
      </c>
      <c r="H273">
        <v>85</v>
      </c>
      <c r="I273">
        <v>27085</v>
      </c>
      <c r="J273" t="s">
        <v>80</v>
      </c>
      <c r="K273"/>
      <c r="L273" t="s">
        <v>96</v>
      </c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 s="24">
        <f t="shared" si="4"/>
        <v>0</v>
      </c>
    </row>
    <row r="274" spans="1:39" s="7" customFormat="1" x14ac:dyDescent="0.2">
      <c r="A274" s="61">
        <v>1838</v>
      </c>
      <c r="B274" t="s">
        <v>71</v>
      </c>
      <c r="C274" t="s">
        <v>553</v>
      </c>
      <c r="D274" t="s">
        <v>525</v>
      </c>
      <c r="E274" t="s">
        <v>508</v>
      </c>
      <c r="F274" s="62">
        <v>55124</v>
      </c>
      <c r="G274" t="s">
        <v>85</v>
      </c>
      <c r="H274">
        <v>37</v>
      </c>
      <c r="I274">
        <v>27037</v>
      </c>
      <c r="J274" t="s">
        <v>68</v>
      </c>
      <c r="K274" t="s">
        <v>69</v>
      </c>
      <c r="L274" t="s">
        <v>70</v>
      </c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 s="24">
        <f t="shared" si="4"/>
        <v>0</v>
      </c>
    </row>
    <row r="275" spans="1:39" s="7" customFormat="1" x14ac:dyDescent="0.2">
      <c r="A275" s="61">
        <v>1848</v>
      </c>
      <c r="B275" t="s">
        <v>75</v>
      </c>
      <c r="C275" t="s">
        <v>554</v>
      </c>
      <c r="D275" t="s">
        <v>169</v>
      </c>
      <c r="E275" t="s">
        <v>170</v>
      </c>
      <c r="F275" s="62">
        <v>58078</v>
      </c>
      <c r="G275" t="s">
        <v>171</v>
      </c>
      <c r="H275">
        <v>21</v>
      </c>
      <c r="I275">
        <v>27021</v>
      </c>
      <c r="J275" t="s">
        <v>80</v>
      </c>
      <c r="K275"/>
      <c r="L275" t="s">
        <v>81</v>
      </c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>
        <v>1</v>
      </c>
      <c r="AM275" s="24">
        <f t="shared" si="4"/>
        <v>0</v>
      </c>
    </row>
    <row r="276" spans="1:39" s="7" customFormat="1" x14ac:dyDescent="0.2">
      <c r="A276" s="61">
        <v>1849</v>
      </c>
      <c r="B276" t="s">
        <v>75</v>
      </c>
      <c r="C276" t="s">
        <v>555</v>
      </c>
      <c r="D276" t="s">
        <v>169</v>
      </c>
      <c r="E276" t="s">
        <v>170</v>
      </c>
      <c r="F276" s="62">
        <v>58078</v>
      </c>
      <c r="G276" t="s">
        <v>171</v>
      </c>
      <c r="H276">
        <v>21</v>
      </c>
      <c r="I276">
        <v>27021</v>
      </c>
      <c r="J276" t="s">
        <v>80</v>
      </c>
      <c r="K276"/>
      <c r="L276" t="s">
        <v>81</v>
      </c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>
        <v>1</v>
      </c>
      <c r="AM276" s="24">
        <f t="shared" si="4"/>
        <v>0</v>
      </c>
    </row>
    <row r="277" spans="1:39" s="7" customFormat="1" x14ac:dyDescent="0.2">
      <c r="A277" s="61">
        <v>1860</v>
      </c>
      <c r="B277" t="s">
        <v>75</v>
      </c>
      <c r="C277" t="s">
        <v>556</v>
      </c>
      <c r="D277" t="s">
        <v>557</v>
      </c>
      <c r="E277" t="s">
        <v>143</v>
      </c>
      <c r="F277" s="62">
        <v>56301</v>
      </c>
      <c r="G277" t="s">
        <v>144</v>
      </c>
      <c r="H277">
        <v>145</v>
      </c>
      <c r="I277">
        <v>27145</v>
      </c>
      <c r="J277" t="s">
        <v>68</v>
      </c>
      <c r="K277" t="s">
        <v>143</v>
      </c>
      <c r="L277" t="s">
        <v>81</v>
      </c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 s="24">
        <f t="shared" si="4"/>
        <v>0</v>
      </c>
    </row>
    <row r="278" spans="1:39" s="7" customFormat="1" x14ac:dyDescent="0.2">
      <c r="A278" s="61">
        <v>1861</v>
      </c>
      <c r="B278" t="s">
        <v>71</v>
      </c>
      <c r="C278" t="s">
        <v>558</v>
      </c>
      <c r="D278" t="s">
        <v>559</v>
      </c>
      <c r="E278" t="s">
        <v>560</v>
      </c>
      <c r="F278" s="62">
        <v>56187</v>
      </c>
      <c r="G278" t="s">
        <v>561</v>
      </c>
      <c r="H278">
        <v>105</v>
      </c>
      <c r="I278">
        <v>27105</v>
      </c>
      <c r="J278" t="s">
        <v>80</v>
      </c>
      <c r="K278"/>
      <c r="L278" t="s">
        <v>201</v>
      </c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 s="24">
        <f t="shared" si="4"/>
        <v>0</v>
      </c>
    </row>
    <row r="279" spans="1:39" s="7" customFormat="1" x14ac:dyDescent="0.2">
      <c r="A279" s="61">
        <v>1865</v>
      </c>
      <c r="B279" t="s">
        <v>75</v>
      </c>
      <c r="C279" t="s">
        <v>562</v>
      </c>
      <c r="D279" t="s">
        <v>169</v>
      </c>
      <c r="E279" t="s">
        <v>170</v>
      </c>
      <c r="F279" s="62">
        <v>58078</v>
      </c>
      <c r="G279" t="s">
        <v>171</v>
      </c>
      <c r="H279">
        <v>21</v>
      </c>
      <c r="I279">
        <v>27021</v>
      </c>
      <c r="J279" t="s">
        <v>80</v>
      </c>
      <c r="K279"/>
      <c r="L279" t="s">
        <v>81</v>
      </c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 s="24">
        <f t="shared" si="4"/>
        <v>0</v>
      </c>
    </row>
    <row r="280" spans="1:39" s="7" customFormat="1" x14ac:dyDescent="0.2">
      <c r="A280" s="61">
        <v>1899</v>
      </c>
      <c r="B280" t="s">
        <v>71</v>
      </c>
      <c r="C280" t="s">
        <v>563</v>
      </c>
      <c r="D280" t="s">
        <v>93</v>
      </c>
      <c r="E280" t="s">
        <v>74</v>
      </c>
      <c r="F280" s="62">
        <v>55431</v>
      </c>
      <c r="G280" t="s">
        <v>67</v>
      </c>
      <c r="H280">
        <v>53</v>
      </c>
      <c r="I280">
        <v>27053</v>
      </c>
      <c r="J280" t="s">
        <v>68</v>
      </c>
      <c r="K280" t="s">
        <v>69</v>
      </c>
      <c r="L280" t="s">
        <v>70</v>
      </c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 s="24">
        <f t="shared" si="4"/>
        <v>0</v>
      </c>
    </row>
    <row r="281" spans="1:39" s="7" customFormat="1" x14ac:dyDescent="0.2">
      <c r="A281" s="61">
        <v>1942</v>
      </c>
      <c r="B281" t="s">
        <v>71</v>
      </c>
      <c r="C281" t="s">
        <v>564</v>
      </c>
      <c r="D281" t="s">
        <v>398</v>
      </c>
      <c r="E281" t="s">
        <v>84</v>
      </c>
      <c r="F281" s="62">
        <v>55337</v>
      </c>
      <c r="G281" t="s">
        <v>85</v>
      </c>
      <c r="H281">
        <v>37</v>
      </c>
      <c r="I281">
        <v>27037</v>
      </c>
      <c r="J281" t="s">
        <v>68</v>
      </c>
      <c r="K281" t="s">
        <v>69</v>
      </c>
      <c r="L281" t="s">
        <v>70</v>
      </c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 s="24">
        <f t="shared" si="4"/>
        <v>0</v>
      </c>
    </row>
    <row r="282" spans="1:39" s="7" customFormat="1" x14ac:dyDescent="0.2">
      <c r="A282" s="61">
        <v>1943</v>
      </c>
      <c r="B282" t="s">
        <v>75</v>
      </c>
      <c r="C282" t="s">
        <v>565</v>
      </c>
      <c r="D282" t="s">
        <v>93</v>
      </c>
      <c r="E282" t="s">
        <v>119</v>
      </c>
      <c r="F282" s="62">
        <v>55413</v>
      </c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 s="24">
        <f t="shared" si="4"/>
        <v>0</v>
      </c>
    </row>
    <row r="283" spans="1:39" s="7" customFormat="1" x14ac:dyDescent="0.2">
      <c r="A283" s="61">
        <v>1948</v>
      </c>
      <c r="B283" t="s">
        <v>71</v>
      </c>
      <c r="C283" t="s">
        <v>566</v>
      </c>
      <c r="D283" t="s">
        <v>567</v>
      </c>
      <c r="E283" t="s">
        <v>112</v>
      </c>
      <c r="F283" s="62">
        <v>55435</v>
      </c>
      <c r="G283" t="s">
        <v>67</v>
      </c>
      <c r="H283">
        <v>53</v>
      </c>
      <c r="I283">
        <v>27053</v>
      </c>
      <c r="J283" t="s">
        <v>68</v>
      </c>
      <c r="K283" t="s">
        <v>69</v>
      </c>
      <c r="L283" t="s">
        <v>70</v>
      </c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 s="24">
        <f t="shared" si="4"/>
        <v>0</v>
      </c>
    </row>
    <row r="284" spans="1:39" s="7" customFormat="1" x14ac:dyDescent="0.2">
      <c r="A284" s="61">
        <v>1949</v>
      </c>
      <c r="B284" t="s">
        <v>71</v>
      </c>
      <c r="C284" t="s">
        <v>568</v>
      </c>
      <c r="D284" t="s">
        <v>77</v>
      </c>
      <c r="E284" t="s">
        <v>425</v>
      </c>
      <c r="F284" s="62">
        <v>55744</v>
      </c>
      <c r="G284" t="s">
        <v>285</v>
      </c>
      <c r="H284">
        <v>61</v>
      </c>
      <c r="I284">
        <v>27061</v>
      </c>
      <c r="J284" t="s">
        <v>80</v>
      </c>
      <c r="K284"/>
      <c r="L284" t="s">
        <v>162</v>
      </c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 s="24">
        <f t="shared" si="4"/>
        <v>0</v>
      </c>
    </row>
    <row r="285" spans="1:39" s="7" customFormat="1" x14ac:dyDescent="0.2">
      <c r="A285" s="61">
        <v>1966</v>
      </c>
      <c r="B285" t="s">
        <v>71</v>
      </c>
      <c r="C285" t="s">
        <v>569</v>
      </c>
      <c r="D285" t="s">
        <v>459</v>
      </c>
      <c r="E285" t="s">
        <v>253</v>
      </c>
      <c r="F285" s="62">
        <v>56601</v>
      </c>
      <c r="G285" t="s">
        <v>254</v>
      </c>
      <c r="H285">
        <v>7</v>
      </c>
      <c r="I285">
        <v>27007</v>
      </c>
      <c r="J285" t="s">
        <v>80</v>
      </c>
      <c r="K285"/>
      <c r="L285" t="s">
        <v>102</v>
      </c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 s="24">
        <f t="shared" si="4"/>
        <v>0</v>
      </c>
    </row>
    <row r="286" spans="1:39" s="7" customFormat="1" x14ac:dyDescent="0.2">
      <c r="A286" s="61">
        <v>1967</v>
      </c>
      <c r="B286" t="s">
        <v>71</v>
      </c>
      <c r="C286" t="s">
        <v>570</v>
      </c>
      <c r="D286" t="s">
        <v>459</v>
      </c>
      <c r="E286" t="s">
        <v>100</v>
      </c>
      <c r="F286" s="62">
        <v>56501</v>
      </c>
      <c r="G286" t="s">
        <v>101</v>
      </c>
      <c r="H286">
        <v>5</v>
      </c>
      <c r="I286">
        <v>27005</v>
      </c>
      <c r="J286" t="s">
        <v>80</v>
      </c>
      <c r="K286"/>
      <c r="L286" t="s">
        <v>102</v>
      </c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 s="24">
        <f t="shared" si="4"/>
        <v>0</v>
      </c>
    </row>
    <row r="287" spans="1:39" s="7" customFormat="1" hidden="1" x14ac:dyDescent="0.2">
      <c r="A287" s="57"/>
      <c r="B287" s="48"/>
      <c r="C287" s="48"/>
      <c r="D287" s="48"/>
      <c r="E287" s="48"/>
      <c r="F287" s="53"/>
      <c r="G287" s="48"/>
      <c r="H287" s="42"/>
      <c r="I287" s="42"/>
      <c r="J287" s="43"/>
      <c r="K287" s="48"/>
      <c r="L287" s="48"/>
      <c r="M287" s="54"/>
      <c r="N287" s="54"/>
      <c r="O287" s="54"/>
      <c r="P287" s="54"/>
      <c r="Q287" s="54"/>
      <c r="R287" s="54"/>
      <c r="S287" s="54"/>
      <c r="T287" s="54"/>
      <c r="U287" s="54"/>
      <c r="V287" s="54"/>
      <c r="W287" s="54"/>
      <c r="X287" s="54"/>
      <c r="Y287" s="54"/>
      <c r="Z287" s="54"/>
      <c r="AA287" s="54"/>
      <c r="AB287" s="54"/>
      <c r="AC287" s="54"/>
      <c r="AD287" s="54"/>
      <c r="AE287" s="54"/>
      <c r="AF287" s="54"/>
      <c r="AG287" s="54"/>
      <c r="AH287" s="54"/>
      <c r="AI287" s="54"/>
      <c r="AJ287" s="54"/>
      <c r="AK287" s="54"/>
      <c r="AL287" s="54"/>
      <c r="AM287" s="24"/>
    </row>
    <row r="288" spans="1:39" s="7" customFormat="1" hidden="1" x14ac:dyDescent="0.2">
      <c r="A288" s="58"/>
      <c r="B288" s="45"/>
      <c r="C288" s="45"/>
      <c r="D288" s="45"/>
      <c r="E288" s="45"/>
      <c r="F288" s="55"/>
      <c r="G288" s="45"/>
      <c r="H288" s="44"/>
      <c r="I288" s="44"/>
      <c r="J288" s="47"/>
      <c r="K288" s="45"/>
      <c r="L288" s="45"/>
      <c r="M288" s="56"/>
      <c r="N288" s="56"/>
      <c r="O288" s="56"/>
      <c r="P288" s="56"/>
      <c r="Q288" s="56"/>
      <c r="R288" s="56"/>
      <c r="S288" s="56"/>
      <c r="T288" s="56"/>
      <c r="U288" s="56"/>
      <c r="V288" s="56"/>
      <c r="W288" s="56"/>
      <c r="X288" s="56"/>
      <c r="Y288" s="56"/>
      <c r="Z288" s="56"/>
      <c r="AA288" s="56"/>
      <c r="AB288" s="56"/>
      <c r="AC288" s="56"/>
      <c r="AD288" s="56"/>
      <c r="AE288" s="56"/>
      <c r="AF288" s="56"/>
      <c r="AG288" s="56"/>
      <c r="AH288" s="56"/>
      <c r="AI288" s="56"/>
      <c r="AJ288" s="56"/>
      <c r="AK288" s="56"/>
      <c r="AL288" s="56"/>
      <c r="AM288" s="24"/>
    </row>
    <row r="289" spans="1:39" s="7" customFormat="1" hidden="1" x14ac:dyDescent="0.2">
      <c r="A289" s="58"/>
      <c r="B289" s="45"/>
      <c r="C289" s="45"/>
      <c r="D289" s="45"/>
      <c r="E289" s="45"/>
      <c r="F289" s="55"/>
      <c r="G289" s="45"/>
      <c r="H289" s="44"/>
      <c r="I289" s="44"/>
      <c r="J289" s="47"/>
      <c r="K289" s="45"/>
      <c r="L289" s="45"/>
      <c r="M289" s="56"/>
      <c r="N289" s="56"/>
      <c r="O289" s="56"/>
      <c r="P289" s="56"/>
      <c r="Q289" s="56"/>
      <c r="R289" s="56"/>
      <c r="S289" s="56"/>
      <c r="T289" s="56"/>
      <c r="U289" s="56"/>
      <c r="V289" s="56"/>
      <c r="W289" s="56"/>
      <c r="X289" s="56"/>
      <c r="Y289" s="56"/>
      <c r="Z289" s="56"/>
      <c r="AA289" s="56"/>
      <c r="AB289" s="56"/>
      <c r="AC289" s="56"/>
      <c r="AD289" s="56"/>
      <c r="AE289" s="56"/>
      <c r="AF289" s="56"/>
      <c r="AG289" s="56"/>
      <c r="AH289" s="56"/>
      <c r="AI289" s="56"/>
      <c r="AJ289" s="56"/>
      <c r="AK289" s="56"/>
      <c r="AL289" s="56"/>
      <c r="AM289" s="24"/>
    </row>
    <row r="290" spans="1:39" s="7" customFormat="1" hidden="1" x14ac:dyDescent="0.2">
      <c r="A290" s="58"/>
      <c r="B290" s="45"/>
      <c r="C290" s="45"/>
      <c r="D290" s="45"/>
      <c r="E290" s="45"/>
      <c r="F290" s="55"/>
      <c r="G290" s="45"/>
      <c r="H290" s="44"/>
      <c r="I290" s="44"/>
      <c r="J290" s="47"/>
      <c r="K290" s="45"/>
      <c r="L290" s="45"/>
      <c r="M290" s="56"/>
      <c r="N290" s="56"/>
      <c r="O290" s="56"/>
      <c r="P290" s="56"/>
      <c r="Q290" s="56"/>
      <c r="R290" s="56"/>
      <c r="S290" s="56"/>
      <c r="T290" s="56"/>
      <c r="U290" s="56"/>
      <c r="V290" s="56"/>
      <c r="W290" s="56"/>
      <c r="X290" s="56"/>
      <c r="Y290" s="56"/>
      <c r="Z290" s="56"/>
      <c r="AA290" s="56"/>
      <c r="AB290" s="56"/>
      <c r="AC290" s="56"/>
      <c r="AD290" s="56"/>
      <c r="AE290" s="56"/>
      <c r="AF290" s="56"/>
      <c r="AG290" s="56"/>
      <c r="AH290" s="56"/>
      <c r="AI290" s="56"/>
      <c r="AJ290" s="56"/>
      <c r="AK290" s="56"/>
      <c r="AL290" s="56"/>
      <c r="AM290" s="24"/>
    </row>
    <row r="291" spans="1:39" s="25" customFormat="1" hidden="1" x14ac:dyDescent="0.2">
      <c r="A291" s="58"/>
      <c r="B291" s="45"/>
      <c r="C291" s="45"/>
      <c r="D291" s="45"/>
      <c r="E291" s="45"/>
      <c r="F291" s="55"/>
      <c r="G291" s="45"/>
      <c r="H291" s="44"/>
      <c r="I291" s="44"/>
      <c r="J291" s="47"/>
      <c r="K291" s="45"/>
      <c r="L291" s="45"/>
      <c r="M291" s="56"/>
      <c r="N291" s="56"/>
      <c r="O291" s="56"/>
      <c r="P291" s="56"/>
      <c r="Q291" s="56"/>
      <c r="R291" s="56"/>
      <c r="S291" s="56"/>
      <c r="T291" s="56"/>
      <c r="U291" s="56"/>
      <c r="V291" s="56"/>
      <c r="W291" s="56"/>
      <c r="X291" s="56"/>
      <c r="Y291" s="56"/>
      <c r="Z291" s="56"/>
      <c r="AA291" s="56"/>
      <c r="AB291" s="56"/>
      <c r="AC291" s="56"/>
      <c r="AD291" s="56"/>
      <c r="AE291" s="56"/>
      <c r="AF291" s="56"/>
      <c r="AG291" s="56"/>
      <c r="AH291" s="56"/>
      <c r="AI291" s="56"/>
      <c r="AJ291" s="56"/>
      <c r="AK291" s="56"/>
      <c r="AL291" s="56"/>
      <c r="AM291" s="24"/>
    </row>
    <row r="292" spans="1:39" s="25" customFormat="1" hidden="1" x14ac:dyDescent="0.2">
      <c r="A292" s="58"/>
      <c r="B292" s="45"/>
      <c r="C292" s="45"/>
      <c r="D292" s="45"/>
      <c r="E292" s="45"/>
      <c r="F292" s="55"/>
      <c r="G292" s="45"/>
      <c r="H292" s="44"/>
      <c r="I292" s="44"/>
      <c r="J292" s="47"/>
      <c r="K292" s="45"/>
      <c r="L292" s="45"/>
      <c r="M292" s="56"/>
      <c r="N292" s="56"/>
      <c r="O292" s="56"/>
      <c r="P292" s="56"/>
      <c r="Q292" s="56"/>
      <c r="R292" s="56"/>
      <c r="S292" s="56"/>
      <c r="T292" s="56"/>
      <c r="U292" s="56"/>
      <c r="V292" s="56"/>
      <c r="W292" s="56"/>
      <c r="X292" s="56"/>
      <c r="Y292" s="56"/>
      <c r="Z292" s="56"/>
      <c r="AA292" s="56"/>
      <c r="AB292" s="56"/>
      <c r="AC292" s="56"/>
      <c r="AD292" s="56"/>
      <c r="AE292" s="56"/>
      <c r="AF292" s="56"/>
      <c r="AG292" s="56"/>
      <c r="AH292" s="56"/>
      <c r="AI292" s="56"/>
      <c r="AJ292" s="56"/>
      <c r="AK292" s="56"/>
      <c r="AL292" s="56"/>
      <c r="AM292" s="24"/>
    </row>
    <row r="293" spans="1:39" s="25" customFormat="1" hidden="1" x14ac:dyDescent="0.2">
      <c r="A293" s="58"/>
      <c r="B293" s="45"/>
      <c r="C293" s="45"/>
      <c r="D293" s="45"/>
      <c r="E293" s="45"/>
      <c r="F293" s="55"/>
      <c r="G293" s="45"/>
      <c r="H293" s="44"/>
      <c r="I293" s="44"/>
      <c r="J293" s="47"/>
      <c r="K293" s="45"/>
      <c r="L293" s="45"/>
      <c r="M293" s="56"/>
      <c r="N293" s="56"/>
      <c r="O293" s="56"/>
      <c r="P293" s="56"/>
      <c r="Q293" s="56"/>
      <c r="R293" s="56"/>
      <c r="S293" s="56"/>
      <c r="T293" s="56"/>
      <c r="U293" s="56"/>
      <c r="V293" s="56"/>
      <c r="W293" s="56"/>
      <c r="X293" s="56"/>
      <c r="Y293" s="56"/>
      <c r="Z293" s="56"/>
      <c r="AA293" s="56"/>
      <c r="AB293" s="56"/>
      <c r="AC293" s="56"/>
      <c r="AD293" s="56"/>
      <c r="AE293" s="56"/>
      <c r="AF293" s="56"/>
      <c r="AG293" s="56"/>
      <c r="AH293" s="56"/>
      <c r="AI293" s="56"/>
      <c r="AJ293" s="56"/>
      <c r="AK293" s="56"/>
      <c r="AL293" s="56"/>
      <c r="AM293" s="24"/>
    </row>
    <row r="294" spans="1:39" s="25" customFormat="1" hidden="1" x14ac:dyDescent="0.2">
      <c r="A294" s="58"/>
      <c r="B294" s="45"/>
      <c r="C294" s="45"/>
      <c r="D294" s="45"/>
      <c r="E294" s="45"/>
      <c r="F294" s="55"/>
      <c r="G294" s="45"/>
      <c r="H294" s="44"/>
      <c r="I294" s="44"/>
      <c r="J294" s="47"/>
      <c r="K294" s="45"/>
      <c r="L294" s="45"/>
      <c r="M294" s="56"/>
      <c r="N294" s="56"/>
      <c r="O294" s="56"/>
      <c r="P294" s="56"/>
      <c r="Q294" s="56"/>
      <c r="R294" s="56"/>
      <c r="S294" s="56"/>
      <c r="T294" s="56"/>
      <c r="U294" s="56"/>
      <c r="V294" s="56"/>
      <c r="W294" s="56"/>
      <c r="X294" s="56"/>
      <c r="Y294" s="56"/>
      <c r="Z294" s="56"/>
      <c r="AA294" s="56"/>
      <c r="AB294" s="56"/>
      <c r="AC294" s="56"/>
      <c r="AD294" s="56"/>
      <c r="AE294" s="56"/>
      <c r="AF294" s="56"/>
      <c r="AG294" s="56"/>
      <c r="AH294" s="56"/>
      <c r="AI294" s="56"/>
      <c r="AJ294" s="56"/>
      <c r="AK294" s="56"/>
      <c r="AL294" s="56"/>
      <c r="AM294" s="24"/>
    </row>
    <row r="295" spans="1:39" s="25" customFormat="1" hidden="1" x14ac:dyDescent="0.2">
      <c r="A295" s="58"/>
      <c r="B295" s="45"/>
      <c r="C295" s="45"/>
      <c r="D295" s="45"/>
      <c r="E295" s="45"/>
      <c r="F295" s="55"/>
      <c r="G295" s="45"/>
      <c r="H295" s="44"/>
      <c r="I295" s="44"/>
      <c r="J295" s="47"/>
      <c r="K295" s="45"/>
      <c r="L295" s="45"/>
      <c r="M295" s="56"/>
      <c r="N295" s="56"/>
      <c r="O295" s="56"/>
      <c r="P295" s="56"/>
      <c r="Q295" s="56"/>
      <c r="R295" s="56"/>
      <c r="S295" s="56"/>
      <c r="T295" s="56"/>
      <c r="U295" s="56"/>
      <c r="V295" s="56"/>
      <c r="W295" s="56"/>
      <c r="X295" s="56"/>
      <c r="Y295" s="56"/>
      <c r="Z295" s="56"/>
      <c r="AA295" s="56"/>
      <c r="AB295" s="56"/>
      <c r="AC295" s="56"/>
      <c r="AD295" s="56"/>
      <c r="AE295" s="56"/>
      <c r="AF295" s="56"/>
      <c r="AG295" s="56"/>
      <c r="AH295" s="56"/>
      <c r="AI295" s="56"/>
      <c r="AJ295" s="56"/>
      <c r="AK295" s="56"/>
      <c r="AL295" s="56"/>
      <c r="AM295" s="24"/>
    </row>
    <row r="296" spans="1:39" s="25" customFormat="1" hidden="1" x14ac:dyDescent="0.2">
      <c r="A296" s="58"/>
      <c r="B296" s="45"/>
      <c r="C296" s="45"/>
      <c r="D296" s="45"/>
      <c r="E296" s="45"/>
      <c r="F296" s="55"/>
      <c r="G296" s="45"/>
      <c r="H296" s="44"/>
      <c r="I296" s="44"/>
      <c r="J296" s="47"/>
      <c r="K296" s="45"/>
      <c r="L296" s="45"/>
      <c r="M296" s="56"/>
      <c r="N296" s="56"/>
      <c r="O296" s="56"/>
      <c r="P296" s="56"/>
      <c r="Q296" s="56"/>
      <c r="R296" s="56"/>
      <c r="S296" s="56"/>
      <c r="T296" s="56"/>
      <c r="U296" s="56"/>
      <c r="V296" s="56"/>
      <c r="W296" s="56"/>
      <c r="X296" s="56"/>
      <c r="Y296" s="56"/>
      <c r="Z296" s="56"/>
      <c r="AA296" s="56"/>
      <c r="AB296" s="56"/>
      <c r="AC296" s="56"/>
      <c r="AD296" s="56"/>
      <c r="AE296" s="56"/>
      <c r="AF296" s="56"/>
      <c r="AG296" s="56"/>
      <c r="AH296" s="56"/>
      <c r="AI296" s="56"/>
      <c r="AJ296" s="56"/>
      <c r="AK296" s="56"/>
      <c r="AL296" s="56"/>
      <c r="AM296" s="24"/>
    </row>
    <row r="297" spans="1:39" s="25" customFormat="1" hidden="1" x14ac:dyDescent="0.2">
      <c r="A297" s="58"/>
      <c r="B297" s="45"/>
      <c r="C297" s="45"/>
      <c r="D297" s="45"/>
      <c r="E297" s="45"/>
      <c r="F297" s="55"/>
      <c r="G297" s="45"/>
      <c r="H297" s="44"/>
      <c r="I297" s="44"/>
      <c r="J297" s="47"/>
      <c r="K297" s="45"/>
      <c r="L297" s="45"/>
      <c r="M297" s="56"/>
      <c r="N297" s="56"/>
      <c r="O297" s="56"/>
      <c r="P297" s="56"/>
      <c r="Q297" s="56"/>
      <c r="R297" s="56"/>
      <c r="S297" s="56"/>
      <c r="T297" s="56"/>
      <c r="U297" s="56"/>
      <c r="V297" s="56"/>
      <c r="W297" s="56"/>
      <c r="X297" s="56"/>
      <c r="Y297" s="56"/>
      <c r="Z297" s="56"/>
      <c r="AA297" s="56"/>
      <c r="AB297" s="56"/>
      <c r="AC297" s="56"/>
      <c r="AD297" s="56"/>
      <c r="AE297" s="56"/>
      <c r="AF297" s="56"/>
      <c r="AG297" s="56"/>
      <c r="AH297" s="56"/>
      <c r="AI297" s="56"/>
      <c r="AJ297" s="56"/>
      <c r="AK297" s="56"/>
      <c r="AL297" s="56"/>
      <c r="AM297" s="24"/>
    </row>
    <row r="298" spans="1:39" s="25" customFormat="1" hidden="1" x14ac:dyDescent="0.2">
      <c r="A298" s="58"/>
      <c r="B298" s="45"/>
      <c r="C298" s="45"/>
      <c r="D298" s="45"/>
      <c r="E298" s="45"/>
      <c r="F298" s="55"/>
      <c r="G298" s="45"/>
      <c r="H298" s="44"/>
      <c r="I298" s="44"/>
      <c r="J298" s="47"/>
      <c r="K298" s="45"/>
      <c r="L298" s="45"/>
      <c r="M298" s="56"/>
      <c r="N298" s="56"/>
      <c r="O298" s="56"/>
      <c r="P298" s="56"/>
      <c r="Q298" s="56"/>
      <c r="R298" s="56"/>
      <c r="S298" s="56"/>
      <c r="T298" s="56"/>
      <c r="U298" s="56"/>
      <c r="V298" s="56"/>
      <c r="W298" s="56"/>
      <c r="X298" s="56"/>
      <c r="Y298" s="56"/>
      <c r="Z298" s="56"/>
      <c r="AA298" s="56"/>
      <c r="AB298" s="56"/>
      <c r="AC298" s="56"/>
      <c r="AD298" s="56"/>
      <c r="AE298" s="56"/>
      <c r="AF298" s="56"/>
      <c r="AG298" s="56"/>
      <c r="AH298" s="56"/>
      <c r="AI298" s="56"/>
      <c r="AJ298" s="56"/>
      <c r="AK298" s="56"/>
      <c r="AL298" s="56"/>
      <c r="AM298" s="24"/>
    </row>
    <row r="299" spans="1:39" s="25" customFormat="1" hidden="1" x14ac:dyDescent="0.2">
      <c r="A299" s="58"/>
      <c r="B299" s="45"/>
      <c r="C299" s="45"/>
      <c r="D299" s="45"/>
      <c r="E299" s="45"/>
      <c r="F299" s="55"/>
      <c r="G299" s="45"/>
      <c r="H299" s="44"/>
      <c r="I299" s="44"/>
      <c r="J299" s="47"/>
      <c r="K299" s="45"/>
      <c r="L299" s="45"/>
      <c r="M299" s="56"/>
      <c r="N299" s="56"/>
      <c r="O299" s="56"/>
      <c r="P299" s="56"/>
      <c r="Q299" s="56"/>
      <c r="R299" s="56"/>
      <c r="S299" s="56"/>
      <c r="T299" s="56"/>
      <c r="U299" s="56"/>
      <c r="V299" s="56"/>
      <c r="W299" s="56"/>
      <c r="X299" s="56"/>
      <c r="Y299" s="56"/>
      <c r="Z299" s="56"/>
      <c r="AA299" s="56"/>
      <c r="AB299" s="56"/>
      <c r="AC299" s="56"/>
      <c r="AD299" s="56"/>
      <c r="AE299" s="56"/>
      <c r="AF299" s="56"/>
      <c r="AG299" s="56"/>
      <c r="AH299" s="56"/>
      <c r="AI299" s="56"/>
      <c r="AJ299" s="56"/>
      <c r="AK299" s="56"/>
      <c r="AL299" s="56"/>
      <c r="AM299" s="24"/>
    </row>
    <row r="300" spans="1:39" s="25" customFormat="1" hidden="1" x14ac:dyDescent="0.2">
      <c r="A300" s="58"/>
      <c r="B300" s="45"/>
      <c r="C300" s="45"/>
      <c r="D300" s="45"/>
      <c r="E300" s="45"/>
      <c r="F300" s="55"/>
      <c r="G300" s="45"/>
      <c r="H300" s="44"/>
      <c r="I300" s="44"/>
      <c r="J300" s="47"/>
      <c r="K300" s="45"/>
      <c r="L300" s="45"/>
      <c r="M300" s="56"/>
      <c r="N300" s="56"/>
      <c r="O300" s="56"/>
      <c r="P300" s="56"/>
      <c r="Q300" s="56"/>
      <c r="R300" s="56"/>
      <c r="S300" s="56"/>
      <c r="T300" s="56"/>
      <c r="U300" s="56"/>
      <c r="V300" s="56"/>
      <c r="W300" s="56"/>
      <c r="X300" s="56"/>
      <c r="Y300" s="56"/>
      <c r="Z300" s="56"/>
      <c r="AA300" s="56"/>
      <c r="AB300" s="56"/>
      <c r="AC300" s="56"/>
      <c r="AD300" s="56"/>
      <c r="AE300" s="56"/>
      <c r="AF300" s="56"/>
      <c r="AG300" s="56"/>
      <c r="AH300" s="56"/>
      <c r="AI300" s="56"/>
      <c r="AJ300" s="56"/>
      <c r="AK300" s="56"/>
      <c r="AL300" s="56"/>
      <c r="AM300" s="24"/>
    </row>
    <row r="301" spans="1:39" s="25" customFormat="1" hidden="1" x14ac:dyDescent="0.2">
      <c r="A301" s="58"/>
      <c r="B301" s="45"/>
      <c r="C301" s="45"/>
      <c r="D301" s="45"/>
      <c r="E301" s="45"/>
      <c r="F301" s="55"/>
      <c r="G301" s="45"/>
      <c r="H301" s="44"/>
      <c r="I301" s="44"/>
      <c r="J301" s="47"/>
      <c r="K301" s="45"/>
      <c r="L301" s="45"/>
      <c r="M301" s="56"/>
      <c r="N301" s="56"/>
      <c r="O301" s="56"/>
      <c r="P301" s="56"/>
      <c r="Q301" s="56"/>
      <c r="R301" s="56"/>
      <c r="S301" s="56"/>
      <c r="T301" s="56"/>
      <c r="U301" s="56"/>
      <c r="V301" s="56"/>
      <c r="W301" s="56"/>
      <c r="X301" s="56"/>
      <c r="Y301" s="56"/>
      <c r="Z301" s="56"/>
      <c r="AA301" s="56"/>
      <c r="AB301" s="56"/>
      <c r="AC301" s="56"/>
      <c r="AD301" s="56"/>
      <c r="AE301" s="56"/>
      <c r="AF301" s="56"/>
      <c r="AG301" s="56"/>
      <c r="AH301" s="56"/>
      <c r="AI301" s="56"/>
      <c r="AJ301" s="56"/>
      <c r="AK301" s="56"/>
      <c r="AL301" s="56"/>
      <c r="AM301" s="24"/>
    </row>
    <row r="302" spans="1:39" s="25" customFormat="1" hidden="1" x14ac:dyDescent="0.2">
      <c r="A302" s="58"/>
      <c r="B302" s="45"/>
      <c r="C302" s="45"/>
      <c r="D302" s="45"/>
      <c r="E302" s="45"/>
      <c r="F302" s="55"/>
      <c r="G302" s="45"/>
      <c r="H302" s="44"/>
      <c r="I302" s="44"/>
      <c r="J302" s="47"/>
      <c r="K302" s="45"/>
      <c r="L302" s="45"/>
      <c r="M302" s="56"/>
      <c r="N302" s="56"/>
      <c r="O302" s="56"/>
      <c r="P302" s="56"/>
      <c r="Q302" s="56"/>
      <c r="R302" s="56"/>
      <c r="S302" s="56"/>
      <c r="T302" s="56"/>
      <c r="U302" s="56"/>
      <c r="V302" s="56"/>
      <c r="W302" s="56"/>
      <c r="X302" s="56"/>
      <c r="Y302" s="56"/>
      <c r="Z302" s="56"/>
      <c r="AA302" s="56"/>
      <c r="AB302" s="56"/>
      <c r="AC302" s="56"/>
      <c r="AD302" s="56"/>
      <c r="AE302" s="56"/>
      <c r="AF302" s="56"/>
      <c r="AG302" s="56"/>
      <c r="AH302" s="56"/>
      <c r="AI302" s="56"/>
      <c r="AJ302" s="56"/>
      <c r="AK302" s="56"/>
      <c r="AL302" s="56"/>
      <c r="AM302" s="24"/>
    </row>
    <row r="303" spans="1:39" s="25" customFormat="1" hidden="1" x14ac:dyDescent="0.2">
      <c r="A303" s="58"/>
      <c r="B303" s="45"/>
      <c r="C303" s="45"/>
      <c r="D303" s="45"/>
      <c r="E303" s="45"/>
      <c r="F303" s="55"/>
      <c r="G303" s="45"/>
      <c r="H303" s="44"/>
      <c r="I303" s="44"/>
      <c r="J303" s="47"/>
      <c r="K303" s="45"/>
      <c r="L303" s="45"/>
      <c r="M303" s="56"/>
      <c r="N303" s="56"/>
      <c r="O303" s="56"/>
      <c r="P303" s="56"/>
      <c r="Q303" s="56"/>
      <c r="R303" s="56"/>
      <c r="S303" s="56"/>
      <c r="T303" s="56"/>
      <c r="U303" s="56"/>
      <c r="V303" s="56"/>
      <c r="W303" s="56"/>
      <c r="X303" s="56"/>
      <c r="Y303" s="56"/>
      <c r="Z303" s="56"/>
      <c r="AA303" s="56"/>
      <c r="AB303" s="56"/>
      <c r="AC303" s="56"/>
      <c r="AD303" s="56"/>
      <c r="AE303" s="56"/>
      <c r="AF303" s="56"/>
      <c r="AG303" s="56"/>
      <c r="AH303" s="56"/>
      <c r="AI303" s="56"/>
      <c r="AJ303" s="56"/>
      <c r="AK303" s="56"/>
      <c r="AL303" s="56"/>
      <c r="AM303" s="24"/>
    </row>
    <row r="304" spans="1:39" s="25" customFormat="1" hidden="1" x14ac:dyDescent="0.2">
      <c r="A304" s="58"/>
      <c r="B304" s="45"/>
      <c r="C304" s="45"/>
      <c r="D304" s="45"/>
      <c r="E304" s="45"/>
      <c r="F304" s="55"/>
      <c r="G304" s="45"/>
      <c r="H304" s="44"/>
      <c r="I304" s="44"/>
      <c r="J304" s="47"/>
      <c r="K304" s="45"/>
      <c r="L304" s="45"/>
      <c r="M304" s="56"/>
      <c r="N304" s="56"/>
      <c r="O304" s="56"/>
      <c r="P304" s="56"/>
      <c r="Q304" s="56"/>
      <c r="R304" s="56"/>
      <c r="S304" s="56"/>
      <c r="T304" s="56"/>
      <c r="U304" s="56"/>
      <c r="V304" s="56"/>
      <c r="W304" s="56"/>
      <c r="X304" s="56"/>
      <c r="Y304" s="56"/>
      <c r="Z304" s="56"/>
      <c r="AA304" s="56"/>
      <c r="AB304" s="56"/>
      <c r="AC304" s="56"/>
      <c r="AD304" s="56"/>
      <c r="AE304" s="56"/>
      <c r="AF304" s="56"/>
      <c r="AG304" s="56"/>
      <c r="AH304" s="56"/>
      <c r="AI304" s="56"/>
      <c r="AJ304" s="56"/>
      <c r="AK304" s="56"/>
      <c r="AL304" s="56"/>
      <c r="AM304" s="24"/>
    </row>
    <row r="305" spans="1:39" s="25" customFormat="1" hidden="1" x14ac:dyDescent="0.2">
      <c r="A305" s="58"/>
      <c r="B305" s="45"/>
      <c r="C305" s="45"/>
      <c r="D305" s="45"/>
      <c r="E305" s="45"/>
      <c r="F305" s="55"/>
      <c r="G305" s="45"/>
      <c r="H305" s="44"/>
      <c r="I305" s="44"/>
      <c r="J305" s="47"/>
      <c r="K305" s="45"/>
      <c r="L305" s="45"/>
      <c r="M305" s="56"/>
      <c r="N305" s="56"/>
      <c r="O305" s="56"/>
      <c r="P305" s="56"/>
      <c r="Q305" s="56"/>
      <c r="R305" s="56"/>
      <c r="S305" s="56"/>
      <c r="T305" s="56"/>
      <c r="U305" s="56"/>
      <c r="V305" s="56"/>
      <c r="W305" s="56"/>
      <c r="X305" s="56"/>
      <c r="Y305" s="56"/>
      <c r="Z305" s="56"/>
      <c r="AA305" s="56"/>
      <c r="AB305" s="56"/>
      <c r="AC305" s="56"/>
      <c r="AD305" s="56"/>
      <c r="AE305" s="56"/>
      <c r="AF305" s="56"/>
      <c r="AG305" s="56"/>
      <c r="AH305" s="56"/>
      <c r="AI305" s="56"/>
      <c r="AJ305" s="56"/>
      <c r="AK305" s="56"/>
      <c r="AL305" s="56"/>
      <c r="AM305" s="24"/>
    </row>
    <row r="306" spans="1:39" s="25" customFormat="1" hidden="1" x14ac:dyDescent="0.2">
      <c r="A306" s="58"/>
      <c r="B306" s="45"/>
      <c r="C306" s="45"/>
      <c r="D306" s="45"/>
      <c r="E306" s="45"/>
      <c r="F306" s="55"/>
      <c r="G306" s="45"/>
      <c r="H306" s="44"/>
      <c r="I306" s="44"/>
      <c r="J306" s="47"/>
      <c r="K306" s="45"/>
      <c r="L306" s="45"/>
      <c r="M306" s="56"/>
      <c r="N306" s="56"/>
      <c r="O306" s="56"/>
      <c r="P306" s="56"/>
      <c r="Q306" s="56"/>
      <c r="R306" s="56"/>
      <c r="S306" s="56"/>
      <c r="T306" s="56"/>
      <c r="U306" s="56"/>
      <c r="V306" s="56"/>
      <c r="W306" s="56"/>
      <c r="X306" s="56"/>
      <c r="Y306" s="56"/>
      <c r="Z306" s="56"/>
      <c r="AA306" s="56"/>
      <c r="AB306" s="56"/>
      <c r="AC306" s="56"/>
      <c r="AD306" s="56"/>
      <c r="AE306" s="56"/>
      <c r="AF306" s="56"/>
      <c r="AG306" s="56"/>
      <c r="AH306" s="56"/>
      <c r="AI306" s="56"/>
      <c r="AJ306" s="56"/>
      <c r="AK306" s="56"/>
      <c r="AL306" s="56"/>
      <c r="AM306" s="24"/>
    </row>
    <row r="307" spans="1:39" s="25" customFormat="1" hidden="1" x14ac:dyDescent="0.2">
      <c r="A307" s="58"/>
      <c r="B307" s="45"/>
      <c r="C307" s="45"/>
      <c r="D307" s="45"/>
      <c r="E307" s="45"/>
      <c r="F307" s="55"/>
      <c r="G307" s="45"/>
      <c r="H307" s="44"/>
      <c r="I307" s="44"/>
      <c r="J307" s="47"/>
      <c r="K307" s="45"/>
      <c r="L307" s="45"/>
      <c r="M307" s="56"/>
      <c r="N307" s="56"/>
      <c r="O307" s="56"/>
      <c r="P307" s="56"/>
      <c r="Q307" s="56"/>
      <c r="R307" s="56"/>
      <c r="S307" s="56"/>
      <c r="T307" s="56"/>
      <c r="U307" s="56"/>
      <c r="V307" s="56"/>
      <c r="W307" s="56"/>
      <c r="X307" s="56"/>
      <c r="Y307" s="56"/>
      <c r="Z307" s="56"/>
      <c r="AA307" s="56"/>
      <c r="AB307" s="56"/>
      <c r="AC307" s="56"/>
      <c r="AD307" s="56"/>
      <c r="AE307" s="56"/>
      <c r="AF307" s="56"/>
      <c r="AG307" s="56"/>
      <c r="AH307" s="56"/>
      <c r="AI307" s="56"/>
      <c r="AJ307" s="56"/>
      <c r="AK307" s="56"/>
      <c r="AL307" s="56"/>
      <c r="AM307" s="24"/>
    </row>
    <row r="308" spans="1:39" s="25" customFormat="1" hidden="1" x14ac:dyDescent="0.2">
      <c r="A308" s="58"/>
      <c r="B308" s="45"/>
      <c r="C308" s="45"/>
      <c r="D308" s="45"/>
      <c r="E308" s="45"/>
      <c r="F308" s="55"/>
      <c r="G308" s="45"/>
      <c r="H308" s="44"/>
      <c r="I308" s="44"/>
      <c r="J308" s="47"/>
      <c r="K308" s="45"/>
      <c r="L308" s="45"/>
      <c r="M308" s="56"/>
      <c r="N308" s="56"/>
      <c r="O308" s="56"/>
      <c r="P308" s="56"/>
      <c r="Q308" s="56"/>
      <c r="R308" s="56"/>
      <c r="S308" s="56"/>
      <c r="T308" s="56"/>
      <c r="U308" s="56"/>
      <c r="V308" s="56"/>
      <c r="W308" s="56"/>
      <c r="X308" s="56"/>
      <c r="Y308" s="56"/>
      <c r="Z308" s="56"/>
      <c r="AA308" s="56"/>
      <c r="AB308" s="56"/>
      <c r="AC308" s="56"/>
      <c r="AD308" s="56"/>
      <c r="AE308" s="56"/>
      <c r="AF308" s="56"/>
      <c r="AG308" s="56"/>
      <c r="AH308" s="56"/>
      <c r="AI308" s="56"/>
      <c r="AJ308" s="56"/>
      <c r="AK308" s="56"/>
      <c r="AL308" s="56"/>
      <c r="AM308" s="24"/>
    </row>
    <row r="309" spans="1:39" s="25" customFormat="1" hidden="1" x14ac:dyDescent="0.2">
      <c r="A309" s="58"/>
      <c r="B309" s="45"/>
      <c r="C309" s="45"/>
      <c r="D309" s="45"/>
      <c r="E309" s="45"/>
      <c r="F309" s="55"/>
      <c r="G309" s="45"/>
      <c r="H309" s="44"/>
      <c r="I309" s="44"/>
      <c r="J309" s="47"/>
      <c r="K309" s="45"/>
      <c r="L309" s="45"/>
      <c r="M309" s="56"/>
      <c r="N309" s="56"/>
      <c r="O309" s="56"/>
      <c r="P309" s="56"/>
      <c r="Q309" s="56"/>
      <c r="R309" s="56"/>
      <c r="S309" s="56"/>
      <c r="T309" s="56"/>
      <c r="U309" s="56"/>
      <c r="V309" s="56"/>
      <c r="W309" s="56"/>
      <c r="X309" s="56"/>
      <c r="Y309" s="56"/>
      <c r="Z309" s="56"/>
      <c r="AA309" s="56"/>
      <c r="AB309" s="56"/>
      <c r="AC309" s="56"/>
      <c r="AD309" s="56"/>
      <c r="AE309" s="56"/>
      <c r="AF309" s="56"/>
      <c r="AG309" s="56"/>
      <c r="AH309" s="56"/>
      <c r="AI309" s="56"/>
      <c r="AJ309" s="56"/>
      <c r="AK309" s="56"/>
      <c r="AL309" s="56"/>
      <c r="AM309" s="24"/>
    </row>
    <row r="310" spans="1:39" s="25" customFormat="1" hidden="1" x14ac:dyDescent="0.2">
      <c r="A310" s="58"/>
      <c r="B310" s="45"/>
      <c r="C310" s="45"/>
      <c r="D310" s="45"/>
      <c r="E310" s="45"/>
      <c r="F310" s="55"/>
      <c r="G310" s="45"/>
      <c r="H310" s="44"/>
      <c r="I310" s="44"/>
      <c r="J310" s="47"/>
      <c r="K310" s="45"/>
      <c r="L310" s="45"/>
      <c r="M310" s="56"/>
      <c r="N310" s="56"/>
      <c r="O310" s="56"/>
      <c r="P310" s="56"/>
      <c r="Q310" s="56"/>
      <c r="R310" s="56"/>
      <c r="S310" s="56"/>
      <c r="T310" s="56"/>
      <c r="U310" s="56"/>
      <c r="V310" s="56"/>
      <c r="W310" s="56"/>
      <c r="X310" s="56"/>
      <c r="Y310" s="56"/>
      <c r="Z310" s="56"/>
      <c r="AA310" s="56"/>
      <c r="AB310" s="56"/>
      <c r="AC310" s="56"/>
      <c r="AD310" s="56"/>
      <c r="AE310" s="56"/>
      <c r="AF310" s="56"/>
      <c r="AG310" s="56"/>
      <c r="AH310" s="56"/>
      <c r="AI310" s="56"/>
      <c r="AJ310" s="56"/>
      <c r="AK310" s="56"/>
      <c r="AL310" s="56"/>
      <c r="AM310" s="24"/>
    </row>
    <row r="311" spans="1:39" s="25" customFormat="1" hidden="1" x14ac:dyDescent="0.2">
      <c r="A311" s="58"/>
      <c r="B311" s="45"/>
      <c r="C311" s="45"/>
      <c r="D311" s="45"/>
      <c r="E311" s="45"/>
      <c r="F311" s="55"/>
      <c r="G311" s="45"/>
      <c r="H311" s="44"/>
      <c r="I311" s="44"/>
      <c r="J311" s="47"/>
      <c r="K311" s="45"/>
      <c r="L311" s="45"/>
      <c r="M311" s="56"/>
      <c r="N311" s="56"/>
      <c r="O311" s="56"/>
      <c r="P311" s="56"/>
      <c r="Q311" s="56"/>
      <c r="R311" s="56"/>
      <c r="S311" s="56"/>
      <c r="T311" s="56"/>
      <c r="U311" s="56"/>
      <c r="V311" s="56"/>
      <c r="W311" s="56"/>
      <c r="X311" s="56"/>
      <c r="Y311" s="56"/>
      <c r="Z311" s="56"/>
      <c r="AA311" s="56"/>
      <c r="AB311" s="56"/>
      <c r="AC311" s="56"/>
      <c r="AD311" s="56"/>
      <c r="AE311" s="56"/>
      <c r="AF311" s="56"/>
      <c r="AG311" s="56"/>
      <c r="AH311" s="56"/>
      <c r="AI311" s="56"/>
      <c r="AJ311" s="56"/>
      <c r="AK311" s="56"/>
      <c r="AL311" s="56"/>
      <c r="AM311" s="24"/>
    </row>
    <row r="312" spans="1:39" s="25" customFormat="1" hidden="1" x14ac:dyDescent="0.2">
      <c r="A312" s="58"/>
      <c r="B312" s="45"/>
      <c r="C312" s="45"/>
      <c r="D312" s="45"/>
      <c r="E312" s="45"/>
      <c r="F312" s="55"/>
      <c r="G312" s="45"/>
      <c r="H312" s="44"/>
      <c r="I312" s="44"/>
      <c r="J312" s="47"/>
      <c r="K312" s="45"/>
      <c r="L312" s="45"/>
      <c r="M312" s="56"/>
      <c r="N312" s="56"/>
      <c r="O312" s="56"/>
      <c r="P312" s="56"/>
      <c r="Q312" s="56"/>
      <c r="R312" s="56"/>
      <c r="S312" s="56"/>
      <c r="T312" s="56"/>
      <c r="U312" s="56"/>
      <c r="V312" s="56"/>
      <c r="W312" s="56"/>
      <c r="X312" s="56"/>
      <c r="Y312" s="56"/>
      <c r="Z312" s="56"/>
      <c r="AA312" s="56"/>
      <c r="AB312" s="56"/>
      <c r="AC312" s="56"/>
      <c r="AD312" s="56"/>
      <c r="AE312" s="56"/>
      <c r="AF312" s="56"/>
      <c r="AG312" s="56"/>
      <c r="AH312" s="56"/>
      <c r="AI312" s="56"/>
      <c r="AJ312" s="56"/>
      <c r="AK312" s="56"/>
      <c r="AL312" s="56"/>
      <c r="AM312" s="24"/>
    </row>
    <row r="313" spans="1:39" s="25" customFormat="1" hidden="1" x14ac:dyDescent="0.2">
      <c r="A313" s="58"/>
      <c r="B313" s="50"/>
      <c r="C313" s="50"/>
      <c r="D313" s="50"/>
      <c r="E313" s="50"/>
      <c r="F313" s="55"/>
      <c r="G313" s="50"/>
      <c r="H313" s="27"/>
      <c r="I313" s="27"/>
      <c r="J313" s="50"/>
      <c r="K313" s="50"/>
      <c r="L313" s="50"/>
      <c r="M313" s="26"/>
      <c r="N313" s="26"/>
      <c r="O313" s="26"/>
      <c r="P313" s="26"/>
      <c r="Q313" s="26"/>
      <c r="R313" s="26"/>
      <c r="S313" s="26"/>
      <c r="T313" s="26"/>
      <c r="U313" s="26"/>
      <c r="V313" s="26"/>
      <c r="W313" s="26"/>
      <c r="X313" s="26"/>
      <c r="Y313" s="26"/>
      <c r="Z313" s="26"/>
      <c r="AA313" s="26"/>
      <c r="AB313" s="26"/>
      <c r="AC313" s="26"/>
      <c r="AD313" s="26"/>
      <c r="AE313" s="26"/>
      <c r="AF313" s="26"/>
      <c r="AG313" s="26"/>
      <c r="AH313" s="26"/>
      <c r="AI313" s="26"/>
      <c r="AJ313" s="26"/>
      <c r="AK313" s="26"/>
      <c r="AL313" s="26"/>
      <c r="AM313" s="24"/>
    </row>
    <row r="314" spans="1:39" s="26" customFormat="1" hidden="1" x14ac:dyDescent="0.2">
      <c r="A314" s="58"/>
      <c r="B314" s="50"/>
      <c r="C314" s="50"/>
      <c r="D314" s="50"/>
      <c r="E314" s="50"/>
      <c r="F314" s="55"/>
      <c r="G314" s="50"/>
      <c r="H314" s="23"/>
      <c r="I314" s="23"/>
      <c r="J314" s="51"/>
      <c r="K314" s="50"/>
      <c r="L314" s="50"/>
      <c r="AM314" s="24"/>
    </row>
    <row r="315" spans="1:39" s="26" customFormat="1" hidden="1" x14ac:dyDescent="0.2">
      <c r="A315" s="58"/>
      <c r="B315" s="50"/>
      <c r="C315" s="50"/>
      <c r="D315" s="50"/>
      <c r="E315" s="50"/>
      <c r="F315" s="55"/>
      <c r="G315" s="50"/>
      <c r="H315" s="23"/>
      <c r="I315" s="23"/>
      <c r="J315" s="51"/>
      <c r="K315" s="50"/>
      <c r="L315" s="50"/>
      <c r="AM315" s="24"/>
    </row>
    <row r="316" spans="1:39" s="26" customFormat="1" hidden="1" x14ac:dyDescent="0.2">
      <c r="A316" s="58"/>
      <c r="B316" s="50"/>
      <c r="C316" s="50"/>
      <c r="D316" s="50"/>
      <c r="E316" s="50"/>
      <c r="F316" s="55"/>
      <c r="G316" s="50"/>
      <c r="H316" s="23"/>
      <c r="I316" s="23"/>
      <c r="J316" s="51"/>
      <c r="K316" s="50"/>
      <c r="L316" s="50"/>
      <c r="AM316" s="24"/>
    </row>
    <row r="317" spans="1:39" hidden="1" x14ac:dyDescent="0.2">
      <c r="AM317" s="24"/>
    </row>
    <row r="318" spans="1:39" hidden="1" x14ac:dyDescent="0.2">
      <c r="AM318" s="24"/>
    </row>
    <row r="319" spans="1:39" hidden="1" x14ac:dyDescent="0.2">
      <c r="AM319" s="24"/>
    </row>
    <row r="320" spans="1:39" hidden="1" x14ac:dyDescent="0.2">
      <c r="AM320" s="24"/>
    </row>
    <row r="321" spans="39:39" hidden="1" x14ac:dyDescent="0.2">
      <c r="AM321" s="24"/>
    </row>
    <row r="322" spans="39:39" hidden="1" x14ac:dyDescent="0.2">
      <c r="AM322" s="24"/>
    </row>
    <row r="323" spans="39:39" hidden="1" x14ac:dyDescent="0.2">
      <c r="AM323" s="24"/>
    </row>
    <row r="324" spans="39:39" hidden="1" x14ac:dyDescent="0.2">
      <c r="AM324" s="24"/>
    </row>
    <row r="325" spans="39:39" hidden="1" x14ac:dyDescent="0.2">
      <c r="AM325" s="24"/>
    </row>
    <row r="326" spans="39:39" hidden="1" x14ac:dyDescent="0.2">
      <c r="AM326" s="24"/>
    </row>
    <row r="327" spans="39:39" hidden="1" x14ac:dyDescent="0.2">
      <c r="AM327" s="24"/>
    </row>
    <row r="328" spans="39:39" hidden="1" x14ac:dyDescent="0.2">
      <c r="AM328" s="24"/>
    </row>
    <row r="329" spans="39:39" hidden="1" x14ac:dyDescent="0.2">
      <c r="AM329" s="24"/>
    </row>
    <row r="330" spans="39:39" hidden="1" x14ac:dyDescent="0.2">
      <c r="AM330" s="24"/>
    </row>
    <row r="331" spans="39:39" hidden="1" x14ac:dyDescent="0.2">
      <c r="AM331" s="24"/>
    </row>
    <row r="332" spans="39:39" hidden="1" x14ac:dyDescent="0.2">
      <c r="AM332" s="24"/>
    </row>
    <row r="333" spans="39:39" hidden="1" x14ac:dyDescent="0.2">
      <c r="AM333" s="24"/>
    </row>
    <row r="334" spans="39:39" hidden="1" x14ac:dyDescent="0.2">
      <c r="AM334" s="24"/>
    </row>
    <row r="335" spans="39:39" hidden="1" x14ac:dyDescent="0.2">
      <c r="AM335" s="24"/>
    </row>
    <row r="336" spans="39:39" hidden="1" x14ac:dyDescent="0.2">
      <c r="AM336" s="24"/>
    </row>
    <row r="337" spans="39:39" hidden="1" x14ac:dyDescent="0.2">
      <c r="AM337" s="24"/>
    </row>
    <row r="338" spans="39:39" hidden="1" x14ac:dyDescent="0.2">
      <c r="AM338" s="24"/>
    </row>
    <row r="339" spans="39:39" hidden="1" x14ac:dyDescent="0.2">
      <c r="AM339" s="24"/>
    </row>
    <row r="340" spans="39:39" hidden="1" x14ac:dyDescent="0.2">
      <c r="AM340" s="24"/>
    </row>
    <row r="341" spans="39:39" hidden="1" x14ac:dyDescent="0.2">
      <c r="AM341" s="24"/>
    </row>
    <row r="342" spans="39:39" hidden="1" x14ac:dyDescent="0.2">
      <c r="AM342" s="24"/>
    </row>
    <row r="343" spans="39:39" hidden="1" x14ac:dyDescent="0.2">
      <c r="AM343" s="24"/>
    </row>
    <row r="344" spans="39:39" hidden="1" x14ac:dyDescent="0.2">
      <c r="AM344" s="24"/>
    </row>
    <row r="345" spans="39:39" hidden="1" x14ac:dyDescent="0.2">
      <c r="AM345" s="24"/>
    </row>
    <row r="346" spans="39:39" hidden="1" x14ac:dyDescent="0.2">
      <c r="AM346" s="24"/>
    </row>
    <row r="347" spans="39:39" hidden="1" x14ac:dyDescent="0.2">
      <c r="AM347" s="24"/>
    </row>
    <row r="348" spans="39:39" hidden="1" x14ac:dyDescent="0.2">
      <c r="AM348" s="24"/>
    </row>
    <row r="349" spans="39:39" hidden="1" x14ac:dyDescent="0.2">
      <c r="AM349" s="24"/>
    </row>
    <row r="350" spans="39:39" hidden="1" x14ac:dyDescent="0.2">
      <c r="AM350" s="24"/>
    </row>
    <row r="351" spans="39:39" hidden="1" x14ac:dyDescent="0.2">
      <c r="AM351" s="24"/>
    </row>
    <row r="352" spans="39:39" hidden="1" x14ac:dyDescent="0.2">
      <c r="AM352" s="24"/>
    </row>
    <row r="353" spans="39:39" hidden="1" x14ac:dyDescent="0.2">
      <c r="AM353" s="24"/>
    </row>
    <row r="354" spans="39:39" hidden="1" x14ac:dyDescent="0.2">
      <c r="AM354" s="24"/>
    </row>
    <row r="355" spans="39:39" hidden="1" x14ac:dyDescent="0.2">
      <c r="AM355" s="24"/>
    </row>
    <row r="356" spans="39:39" hidden="1" x14ac:dyDescent="0.2">
      <c r="AM356" s="24"/>
    </row>
    <row r="357" spans="39:39" hidden="1" x14ac:dyDescent="0.2">
      <c r="AM357" s="24"/>
    </row>
    <row r="358" spans="39:39" hidden="1" x14ac:dyDescent="0.2">
      <c r="AM358" s="24"/>
    </row>
    <row r="359" spans="39:39" hidden="1" x14ac:dyDescent="0.2">
      <c r="AM359" s="24"/>
    </row>
    <row r="360" spans="39:39" hidden="1" x14ac:dyDescent="0.2">
      <c r="AM360" s="24"/>
    </row>
    <row r="361" spans="39:39" hidden="1" x14ac:dyDescent="0.2">
      <c r="AM361" s="24"/>
    </row>
    <row r="362" spans="39:39" hidden="1" x14ac:dyDescent="0.2">
      <c r="AM362" s="24"/>
    </row>
    <row r="363" spans="39:39" hidden="1" x14ac:dyDescent="0.2">
      <c r="AM363" s="24"/>
    </row>
    <row r="364" spans="39:39" hidden="1" x14ac:dyDescent="0.2">
      <c r="AM364" s="24"/>
    </row>
    <row r="365" spans="39:39" hidden="1" x14ac:dyDescent="0.2">
      <c r="AM365" s="24"/>
    </row>
    <row r="366" spans="39:39" hidden="1" x14ac:dyDescent="0.2">
      <c r="AM366" s="24"/>
    </row>
    <row r="367" spans="39:39" hidden="1" x14ac:dyDescent="0.2">
      <c r="AM367" s="24"/>
    </row>
    <row r="368" spans="39:39" hidden="1" x14ac:dyDescent="0.2">
      <c r="AM368" s="24"/>
    </row>
    <row r="369" spans="39:39" hidden="1" x14ac:dyDescent="0.2">
      <c r="AM369" s="24"/>
    </row>
    <row r="370" spans="39:39" hidden="1" x14ac:dyDescent="0.2">
      <c r="AM370" s="24"/>
    </row>
    <row r="371" spans="39:39" hidden="1" x14ac:dyDescent="0.2">
      <c r="AM371" s="24"/>
    </row>
    <row r="372" spans="39:39" hidden="1" x14ac:dyDescent="0.2">
      <c r="AM372" s="24"/>
    </row>
    <row r="373" spans="39:39" hidden="1" x14ac:dyDescent="0.2">
      <c r="AM373" s="24"/>
    </row>
    <row r="374" spans="39:39" hidden="1" x14ac:dyDescent="0.2">
      <c r="AM374" s="24"/>
    </row>
    <row r="375" spans="39:39" hidden="1" x14ac:dyDescent="0.2">
      <c r="AM375" s="24"/>
    </row>
    <row r="376" spans="39:39" hidden="1" x14ac:dyDescent="0.2">
      <c r="AM376" s="24"/>
    </row>
    <row r="377" spans="39:39" hidden="1" x14ac:dyDescent="0.2">
      <c r="AM377" s="24"/>
    </row>
    <row r="378" spans="39:39" hidden="1" x14ac:dyDescent="0.2">
      <c r="AM378" s="24"/>
    </row>
    <row r="379" spans="39:39" hidden="1" x14ac:dyDescent="0.2">
      <c r="AM379" s="24"/>
    </row>
    <row r="380" spans="39:39" hidden="1" x14ac:dyDescent="0.2">
      <c r="AM380" s="24"/>
    </row>
    <row r="381" spans="39:39" hidden="1" x14ac:dyDescent="0.2">
      <c r="AM381" s="24"/>
    </row>
    <row r="382" spans="39:39" hidden="1" x14ac:dyDescent="0.2">
      <c r="AM382" s="24"/>
    </row>
    <row r="383" spans="39:39" hidden="1" x14ac:dyDescent="0.2">
      <c r="AM383" s="24"/>
    </row>
    <row r="384" spans="39:39" hidden="1" x14ac:dyDescent="0.2">
      <c r="AM384" s="24"/>
    </row>
    <row r="385" spans="39:39" hidden="1" x14ac:dyDescent="0.2">
      <c r="AM385" s="24"/>
    </row>
    <row r="386" spans="39:39" hidden="1" x14ac:dyDescent="0.2">
      <c r="AM386" s="24"/>
    </row>
    <row r="387" spans="39:39" hidden="1" x14ac:dyDescent="0.2">
      <c r="AM387" s="24"/>
    </row>
    <row r="388" spans="39:39" hidden="1" x14ac:dyDescent="0.2">
      <c r="AM388" s="24"/>
    </row>
    <row r="389" spans="39:39" hidden="1" x14ac:dyDescent="0.2">
      <c r="AM389" s="24"/>
    </row>
    <row r="390" spans="39:39" hidden="1" x14ac:dyDescent="0.2">
      <c r="AM390" s="24"/>
    </row>
    <row r="391" spans="39:39" hidden="1" x14ac:dyDescent="0.2">
      <c r="AM391" s="24"/>
    </row>
    <row r="392" spans="39:39" hidden="1" x14ac:dyDescent="0.2">
      <c r="AM392" s="24"/>
    </row>
    <row r="393" spans="39:39" hidden="1" x14ac:dyDescent="0.2">
      <c r="AM393" s="24"/>
    </row>
    <row r="394" spans="39:39" hidden="1" x14ac:dyDescent="0.2">
      <c r="AM394" s="24"/>
    </row>
    <row r="395" spans="39:39" hidden="1" x14ac:dyDescent="0.2">
      <c r="AM395" s="24"/>
    </row>
    <row r="396" spans="39:39" hidden="1" x14ac:dyDescent="0.2">
      <c r="AM396" s="24"/>
    </row>
    <row r="397" spans="39:39" hidden="1" x14ac:dyDescent="0.2">
      <c r="AM397" s="24"/>
    </row>
    <row r="398" spans="39:39" hidden="1" x14ac:dyDescent="0.2">
      <c r="AM398" s="24"/>
    </row>
    <row r="399" spans="39:39" hidden="1" x14ac:dyDescent="0.2">
      <c r="AM399" s="24"/>
    </row>
    <row r="400" spans="39:39" hidden="1" x14ac:dyDescent="0.2">
      <c r="AM400" s="24"/>
    </row>
    <row r="401" spans="39:39" hidden="1" x14ac:dyDescent="0.2">
      <c r="AM401" s="24"/>
    </row>
    <row r="402" spans="39:39" hidden="1" x14ac:dyDescent="0.2">
      <c r="AM402" s="24"/>
    </row>
    <row r="403" spans="39:39" hidden="1" x14ac:dyDescent="0.2">
      <c r="AM403" s="24"/>
    </row>
    <row r="404" spans="39:39" hidden="1" x14ac:dyDescent="0.2">
      <c r="AM404" s="24"/>
    </row>
    <row r="405" spans="39:39" hidden="1" x14ac:dyDescent="0.2">
      <c r="AM405" s="24"/>
    </row>
    <row r="406" spans="39:39" hidden="1" x14ac:dyDescent="0.2">
      <c r="AM406" s="24"/>
    </row>
    <row r="407" spans="39:39" hidden="1" x14ac:dyDescent="0.2">
      <c r="AM407" s="24"/>
    </row>
    <row r="408" spans="39:39" hidden="1" x14ac:dyDescent="0.2">
      <c r="AM408" s="24"/>
    </row>
    <row r="409" spans="39:39" hidden="1" x14ac:dyDescent="0.2">
      <c r="AM409" s="24"/>
    </row>
    <row r="410" spans="39:39" hidden="1" x14ac:dyDescent="0.2">
      <c r="AM410" s="24"/>
    </row>
    <row r="411" spans="39:39" hidden="1" x14ac:dyDescent="0.2">
      <c r="AM411" s="24"/>
    </row>
    <row r="412" spans="39:39" hidden="1" x14ac:dyDescent="0.2">
      <c r="AM412" s="24"/>
    </row>
    <row r="413" spans="39:39" hidden="1" x14ac:dyDescent="0.2">
      <c r="AM413" s="24"/>
    </row>
    <row r="414" spans="39:39" hidden="1" x14ac:dyDescent="0.2">
      <c r="AM414" s="24"/>
    </row>
    <row r="415" spans="39:39" hidden="1" x14ac:dyDescent="0.2">
      <c r="AM415" s="24"/>
    </row>
    <row r="416" spans="39:39" hidden="1" x14ac:dyDescent="0.2">
      <c r="AM416" s="24"/>
    </row>
    <row r="417" spans="39:39" hidden="1" x14ac:dyDescent="0.2">
      <c r="AM417" s="24"/>
    </row>
    <row r="418" spans="39:39" hidden="1" x14ac:dyDescent="0.2">
      <c r="AM418" s="24"/>
    </row>
    <row r="419" spans="39:39" hidden="1" x14ac:dyDescent="0.2">
      <c r="AM419" s="24"/>
    </row>
    <row r="420" spans="39:39" hidden="1" x14ac:dyDescent="0.2">
      <c r="AM420" s="24"/>
    </row>
    <row r="421" spans="39:39" hidden="1" x14ac:dyDescent="0.2">
      <c r="AM421" s="24"/>
    </row>
    <row r="422" spans="39:39" hidden="1" x14ac:dyDescent="0.2">
      <c r="AM422" s="24"/>
    </row>
    <row r="423" spans="39:39" hidden="1" x14ac:dyDescent="0.2">
      <c r="AM423" s="24"/>
    </row>
    <row r="424" spans="39:39" hidden="1" x14ac:dyDescent="0.2">
      <c r="AM424" s="24"/>
    </row>
    <row r="425" spans="39:39" hidden="1" x14ac:dyDescent="0.2">
      <c r="AM425" s="24"/>
    </row>
    <row r="426" spans="39:39" hidden="1" x14ac:dyDescent="0.2">
      <c r="AM426" s="24"/>
    </row>
    <row r="427" spans="39:39" hidden="1" x14ac:dyDescent="0.2">
      <c r="AM427" s="24"/>
    </row>
    <row r="428" spans="39:39" hidden="1" x14ac:dyDescent="0.2">
      <c r="AM428" s="24"/>
    </row>
    <row r="429" spans="39:39" hidden="1" x14ac:dyDescent="0.2">
      <c r="AM429" s="24"/>
    </row>
    <row r="430" spans="39:39" hidden="1" x14ac:dyDescent="0.2">
      <c r="AM430" s="24"/>
    </row>
    <row r="431" spans="39:39" hidden="1" x14ac:dyDescent="0.2">
      <c r="AM431" s="24"/>
    </row>
    <row r="432" spans="39:39" hidden="1" x14ac:dyDescent="0.2">
      <c r="AM432" s="24"/>
    </row>
    <row r="433" spans="39:39" hidden="1" x14ac:dyDescent="0.2">
      <c r="AM433" s="24"/>
    </row>
    <row r="434" spans="39:39" hidden="1" x14ac:dyDescent="0.2">
      <c r="AM434" s="24"/>
    </row>
    <row r="435" spans="39:39" hidden="1" x14ac:dyDescent="0.2">
      <c r="AM435" s="24"/>
    </row>
    <row r="436" spans="39:39" hidden="1" x14ac:dyDescent="0.2">
      <c r="AM436" s="24"/>
    </row>
    <row r="437" spans="39:39" hidden="1" x14ac:dyDescent="0.2">
      <c r="AM437" s="24"/>
    </row>
    <row r="438" spans="39:39" hidden="1" x14ac:dyDescent="0.2">
      <c r="AM438" s="24"/>
    </row>
    <row r="439" spans="39:39" hidden="1" x14ac:dyDescent="0.2">
      <c r="AM439" s="24"/>
    </row>
    <row r="440" spans="39:39" hidden="1" x14ac:dyDescent="0.2">
      <c r="AM440" s="24"/>
    </row>
    <row r="441" spans="39:39" hidden="1" x14ac:dyDescent="0.2">
      <c r="AM441" s="24"/>
    </row>
    <row r="442" spans="39:39" hidden="1" x14ac:dyDescent="0.2">
      <c r="AM442" s="24"/>
    </row>
    <row r="443" spans="39:39" hidden="1" x14ac:dyDescent="0.2">
      <c r="AM443" s="24"/>
    </row>
    <row r="444" spans="39:39" hidden="1" x14ac:dyDescent="0.2">
      <c r="AM444" s="24"/>
    </row>
    <row r="445" spans="39:39" hidden="1" x14ac:dyDescent="0.2">
      <c r="AM445" s="24"/>
    </row>
    <row r="446" spans="39:39" hidden="1" x14ac:dyDescent="0.2">
      <c r="AM446" s="24"/>
    </row>
    <row r="447" spans="39:39" hidden="1" x14ac:dyDescent="0.2">
      <c r="AM447" s="24"/>
    </row>
    <row r="448" spans="39:39" hidden="1" x14ac:dyDescent="0.2">
      <c r="AM448" s="24"/>
    </row>
    <row r="449" spans="39:39" hidden="1" x14ac:dyDescent="0.2">
      <c r="AM449" s="24"/>
    </row>
    <row r="450" spans="39:39" hidden="1" x14ac:dyDescent="0.2">
      <c r="AM450" s="24"/>
    </row>
    <row r="451" spans="39:39" hidden="1" x14ac:dyDescent="0.2">
      <c r="AM451" s="24"/>
    </row>
    <row r="452" spans="39:39" hidden="1" x14ac:dyDescent="0.2">
      <c r="AM452" s="24"/>
    </row>
    <row r="453" spans="39:39" hidden="1" x14ac:dyDescent="0.2">
      <c r="AM453" s="24"/>
    </row>
    <row r="454" spans="39:39" hidden="1" x14ac:dyDescent="0.2">
      <c r="AM454" s="24"/>
    </row>
    <row r="455" spans="39:39" hidden="1" x14ac:dyDescent="0.2">
      <c r="AM455" s="24"/>
    </row>
    <row r="456" spans="39:39" hidden="1" x14ac:dyDescent="0.2">
      <c r="AM456" s="24"/>
    </row>
    <row r="457" spans="39:39" hidden="1" x14ac:dyDescent="0.2">
      <c r="AM457" s="24"/>
    </row>
    <row r="458" spans="39:39" hidden="1" x14ac:dyDescent="0.2">
      <c r="AM458" s="24"/>
    </row>
    <row r="459" spans="39:39" hidden="1" x14ac:dyDescent="0.2">
      <c r="AM459" s="24"/>
    </row>
    <row r="460" spans="39:39" hidden="1" x14ac:dyDescent="0.2">
      <c r="AM460" s="24"/>
    </row>
    <row r="461" spans="39:39" hidden="1" x14ac:dyDescent="0.2">
      <c r="AM461" s="24"/>
    </row>
    <row r="462" spans="39:39" hidden="1" x14ac:dyDescent="0.2">
      <c r="AM462" s="24"/>
    </row>
    <row r="463" spans="39:39" hidden="1" x14ac:dyDescent="0.2">
      <c r="AM463" s="24"/>
    </row>
    <row r="464" spans="39:39" hidden="1" x14ac:dyDescent="0.2">
      <c r="AM464" s="24"/>
    </row>
    <row r="465" spans="39:39" hidden="1" x14ac:dyDescent="0.2">
      <c r="AM465" s="24"/>
    </row>
    <row r="466" spans="39:39" hidden="1" x14ac:dyDescent="0.2">
      <c r="AM466" s="24"/>
    </row>
    <row r="467" spans="39:39" hidden="1" x14ac:dyDescent="0.2">
      <c r="AM467" s="24"/>
    </row>
    <row r="468" spans="39:39" hidden="1" x14ac:dyDescent="0.2">
      <c r="AM468" s="24"/>
    </row>
    <row r="469" spans="39:39" hidden="1" x14ac:dyDescent="0.2">
      <c r="AM469" s="24"/>
    </row>
    <row r="470" spans="39:39" hidden="1" x14ac:dyDescent="0.2">
      <c r="AM470" s="24"/>
    </row>
    <row r="471" spans="39:39" hidden="1" x14ac:dyDescent="0.2">
      <c r="AM471" s="24"/>
    </row>
    <row r="472" spans="39:39" hidden="1" x14ac:dyDescent="0.2">
      <c r="AM472" s="24"/>
    </row>
    <row r="473" spans="39:39" hidden="1" x14ac:dyDescent="0.2">
      <c r="AM473" s="24"/>
    </row>
    <row r="474" spans="39:39" hidden="1" x14ac:dyDescent="0.2">
      <c r="AM474" s="24"/>
    </row>
    <row r="475" spans="39:39" hidden="1" x14ac:dyDescent="0.2">
      <c r="AM475" s="24"/>
    </row>
    <row r="476" spans="39:39" hidden="1" x14ac:dyDescent="0.2">
      <c r="AM476" s="24"/>
    </row>
    <row r="477" spans="39:39" hidden="1" x14ac:dyDescent="0.2">
      <c r="AM477" s="24"/>
    </row>
    <row r="478" spans="39:39" hidden="1" x14ac:dyDescent="0.2">
      <c r="AM478" s="24"/>
    </row>
    <row r="479" spans="39:39" hidden="1" x14ac:dyDescent="0.2">
      <c r="AM479" s="24"/>
    </row>
    <row r="480" spans="39:39" hidden="1" x14ac:dyDescent="0.2">
      <c r="AM480" s="24"/>
    </row>
    <row r="481" spans="39:39" hidden="1" x14ac:dyDescent="0.2">
      <c r="AM481" s="24"/>
    </row>
    <row r="482" spans="39:39" hidden="1" x14ac:dyDescent="0.2">
      <c r="AM482" s="24"/>
    </row>
    <row r="483" spans="39:39" hidden="1" x14ac:dyDescent="0.2">
      <c r="AM483" s="24"/>
    </row>
    <row r="484" spans="39:39" hidden="1" x14ac:dyDescent="0.2">
      <c r="AM484" s="24"/>
    </row>
    <row r="485" spans="39:39" hidden="1" x14ac:dyDescent="0.2">
      <c r="AM485" s="24"/>
    </row>
    <row r="486" spans="39:39" hidden="1" x14ac:dyDescent="0.2">
      <c r="AM486" s="24"/>
    </row>
    <row r="487" spans="39:39" hidden="1" x14ac:dyDescent="0.2">
      <c r="AM487" s="24"/>
    </row>
    <row r="488" spans="39:39" hidden="1" x14ac:dyDescent="0.2">
      <c r="AM488" s="24"/>
    </row>
    <row r="489" spans="39:39" hidden="1" x14ac:dyDescent="0.2">
      <c r="AM489" s="24"/>
    </row>
    <row r="490" spans="39:39" hidden="1" x14ac:dyDescent="0.2">
      <c r="AM490" s="24"/>
    </row>
    <row r="491" spans="39:39" hidden="1" x14ac:dyDescent="0.2">
      <c r="AM491" s="24"/>
    </row>
    <row r="492" spans="39:39" hidden="1" x14ac:dyDescent="0.2">
      <c r="AM492" s="24"/>
    </row>
    <row r="493" spans="39:39" hidden="1" x14ac:dyDescent="0.2">
      <c r="AM493" s="24"/>
    </row>
    <row r="494" spans="39:39" hidden="1" x14ac:dyDescent="0.2">
      <c r="AM494" s="24"/>
    </row>
    <row r="495" spans="39:39" hidden="1" x14ac:dyDescent="0.2">
      <c r="AM495" s="24"/>
    </row>
    <row r="496" spans="39:39" hidden="1" x14ac:dyDescent="0.2">
      <c r="AM496" s="24"/>
    </row>
    <row r="497" spans="39:39" hidden="1" x14ac:dyDescent="0.2">
      <c r="AM497" s="24"/>
    </row>
    <row r="498" spans="39:39" hidden="1" x14ac:dyDescent="0.2">
      <c r="AM498" s="24"/>
    </row>
    <row r="499" spans="39:39" hidden="1" x14ac:dyDescent="0.2">
      <c r="AM499" s="24"/>
    </row>
    <row r="500" spans="39:39" hidden="1" x14ac:dyDescent="0.2">
      <c r="AM500" s="24"/>
    </row>
    <row r="501" spans="39:39" hidden="1" x14ac:dyDescent="0.2">
      <c r="AM501" s="24"/>
    </row>
    <row r="502" spans="39:39" hidden="1" x14ac:dyDescent="0.2">
      <c r="AM502" s="24"/>
    </row>
    <row r="503" spans="39:39" hidden="1" x14ac:dyDescent="0.2">
      <c r="AM503" s="24"/>
    </row>
    <row r="504" spans="39:39" hidden="1" x14ac:dyDescent="0.2">
      <c r="AM504" s="24"/>
    </row>
    <row r="505" spans="39:39" hidden="1" x14ac:dyDescent="0.2">
      <c r="AM505" s="24"/>
    </row>
    <row r="506" spans="39:39" hidden="1" x14ac:dyDescent="0.2">
      <c r="AM506" s="24"/>
    </row>
    <row r="507" spans="39:39" hidden="1" x14ac:dyDescent="0.2">
      <c r="AM507" s="24"/>
    </row>
    <row r="508" spans="39:39" hidden="1" x14ac:dyDescent="0.2">
      <c r="AM508" s="24"/>
    </row>
    <row r="509" spans="39:39" hidden="1" x14ac:dyDescent="0.2">
      <c r="AM509" s="24"/>
    </row>
    <row r="510" spans="39:39" hidden="1" x14ac:dyDescent="0.2">
      <c r="AM510" s="24"/>
    </row>
    <row r="511" spans="39:39" hidden="1" x14ac:dyDescent="0.2">
      <c r="AM511" s="24"/>
    </row>
    <row r="512" spans="39:39" hidden="1" x14ac:dyDescent="0.2">
      <c r="AM512" s="24"/>
    </row>
    <row r="513" spans="39:39" hidden="1" x14ac:dyDescent="0.2">
      <c r="AM513" s="24"/>
    </row>
    <row r="514" spans="39:39" hidden="1" x14ac:dyDescent="0.2">
      <c r="AM514" s="24"/>
    </row>
    <row r="515" spans="39:39" hidden="1" x14ac:dyDescent="0.2">
      <c r="AM515" s="24"/>
    </row>
    <row r="516" spans="39:39" hidden="1" x14ac:dyDescent="0.2">
      <c r="AM516" s="24"/>
    </row>
    <row r="517" spans="39:39" hidden="1" x14ac:dyDescent="0.2">
      <c r="AM517" s="24"/>
    </row>
    <row r="518" spans="39:39" hidden="1" x14ac:dyDescent="0.2">
      <c r="AM518" s="24"/>
    </row>
    <row r="519" spans="39:39" hidden="1" x14ac:dyDescent="0.2">
      <c r="AM519" s="24"/>
    </row>
    <row r="520" spans="39:39" hidden="1" x14ac:dyDescent="0.2">
      <c r="AM520" s="24"/>
    </row>
    <row r="521" spans="39:39" hidden="1" x14ac:dyDescent="0.2">
      <c r="AM521" s="24"/>
    </row>
    <row r="522" spans="39:39" hidden="1" x14ac:dyDescent="0.2">
      <c r="AM522" s="24"/>
    </row>
    <row r="523" spans="39:39" hidden="1" x14ac:dyDescent="0.2">
      <c r="AM523" s="24"/>
    </row>
    <row r="524" spans="39:39" hidden="1" x14ac:dyDescent="0.2">
      <c r="AM524" s="24"/>
    </row>
    <row r="525" spans="39:39" hidden="1" x14ac:dyDescent="0.2">
      <c r="AM525" s="24"/>
    </row>
    <row r="526" spans="39:39" hidden="1" x14ac:dyDescent="0.2">
      <c r="AM526" s="24"/>
    </row>
    <row r="527" spans="39:39" hidden="1" x14ac:dyDescent="0.2">
      <c r="AM527" s="24"/>
    </row>
    <row r="528" spans="39:39" hidden="1" x14ac:dyDescent="0.2">
      <c r="AM528" s="24"/>
    </row>
    <row r="529" spans="39:39" hidden="1" x14ac:dyDescent="0.2">
      <c r="AM529" s="24"/>
    </row>
    <row r="530" spans="39:39" hidden="1" x14ac:dyDescent="0.2">
      <c r="AM530" s="24"/>
    </row>
    <row r="531" spans="39:39" hidden="1" x14ac:dyDescent="0.2">
      <c r="AM531" s="24"/>
    </row>
    <row r="532" spans="39:39" hidden="1" x14ac:dyDescent="0.2">
      <c r="AM532" s="24"/>
    </row>
    <row r="533" spans="39:39" hidden="1" x14ac:dyDescent="0.2">
      <c r="AM533" s="24"/>
    </row>
    <row r="534" spans="39:39" hidden="1" x14ac:dyDescent="0.2">
      <c r="AM534" s="24"/>
    </row>
    <row r="535" spans="39:39" hidden="1" x14ac:dyDescent="0.2">
      <c r="AM535" s="24"/>
    </row>
    <row r="536" spans="39:39" hidden="1" x14ac:dyDescent="0.2">
      <c r="AM536" s="24"/>
    </row>
    <row r="537" spans="39:39" hidden="1" x14ac:dyDescent="0.2">
      <c r="AM537" s="24"/>
    </row>
    <row r="538" spans="39:39" hidden="1" x14ac:dyDescent="0.2">
      <c r="AM538" s="24"/>
    </row>
    <row r="539" spans="39:39" hidden="1" x14ac:dyDescent="0.2">
      <c r="AM539" s="24"/>
    </row>
    <row r="540" spans="39:39" hidden="1" x14ac:dyDescent="0.2">
      <c r="AM540" s="24"/>
    </row>
    <row r="541" spans="39:39" hidden="1" x14ac:dyDescent="0.2">
      <c r="AM541" s="24"/>
    </row>
    <row r="542" spans="39:39" hidden="1" x14ac:dyDescent="0.2">
      <c r="AM542" s="24"/>
    </row>
    <row r="543" spans="39:39" hidden="1" x14ac:dyDescent="0.2">
      <c r="AM543" s="24"/>
    </row>
    <row r="544" spans="39:39" hidden="1" x14ac:dyDescent="0.2">
      <c r="AM544" s="24"/>
    </row>
    <row r="545" spans="39:39" hidden="1" x14ac:dyDescent="0.2">
      <c r="AM545" s="24"/>
    </row>
    <row r="546" spans="39:39" hidden="1" x14ac:dyDescent="0.2">
      <c r="AM546" s="24"/>
    </row>
    <row r="547" spans="39:39" hidden="1" x14ac:dyDescent="0.2">
      <c r="AM547" s="24"/>
    </row>
    <row r="548" spans="39:39" hidden="1" x14ac:dyDescent="0.2">
      <c r="AM548" s="24"/>
    </row>
    <row r="549" spans="39:39" hidden="1" x14ac:dyDescent="0.2">
      <c r="AM549" s="24"/>
    </row>
    <row r="550" spans="39:39" hidden="1" x14ac:dyDescent="0.2">
      <c r="AM550" s="24"/>
    </row>
    <row r="551" spans="39:39" hidden="1" x14ac:dyDescent="0.2">
      <c r="AM551" s="24"/>
    </row>
    <row r="552" spans="39:39" hidden="1" x14ac:dyDescent="0.2">
      <c r="AM552" s="24"/>
    </row>
    <row r="553" spans="39:39" hidden="1" x14ac:dyDescent="0.2">
      <c r="AM553" s="24"/>
    </row>
    <row r="554" spans="39:39" hidden="1" x14ac:dyDescent="0.2">
      <c r="AM554" s="24"/>
    </row>
    <row r="555" spans="39:39" hidden="1" x14ac:dyDescent="0.2">
      <c r="AM555" s="24"/>
    </row>
    <row r="556" spans="39:39" hidden="1" x14ac:dyDescent="0.2">
      <c r="AM556" s="24"/>
    </row>
    <row r="557" spans="39:39" hidden="1" x14ac:dyDescent="0.2">
      <c r="AM557" s="24"/>
    </row>
    <row r="558" spans="39:39" hidden="1" x14ac:dyDescent="0.2">
      <c r="AM558" s="24"/>
    </row>
    <row r="559" spans="39:39" hidden="1" x14ac:dyDescent="0.2">
      <c r="AM559" s="24"/>
    </row>
    <row r="560" spans="39:39" hidden="1" x14ac:dyDescent="0.2">
      <c r="AM560" s="24"/>
    </row>
    <row r="561" spans="39:39" hidden="1" x14ac:dyDescent="0.2">
      <c r="AM561" s="24"/>
    </row>
    <row r="562" spans="39:39" hidden="1" x14ac:dyDescent="0.2">
      <c r="AM562" s="24"/>
    </row>
    <row r="563" spans="39:39" hidden="1" x14ac:dyDescent="0.2">
      <c r="AM563" s="24"/>
    </row>
    <row r="564" spans="39:39" hidden="1" x14ac:dyDescent="0.2">
      <c r="AM564" s="24"/>
    </row>
    <row r="565" spans="39:39" hidden="1" x14ac:dyDescent="0.2">
      <c r="AM565" s="24"/>
    </row>
    <row r="566" spans="39:39" hidden="1" x14ac:dyDescent="0.2">
      <c r="AM566" s="24"/>
    </row>
    <row r="567" spans="39:39" hidden="1" x14ac:dyDescent="0.2">
      <c r="AM567" s="24"/>
    </row>
    <row r="568" spans="39:39" hidden="1" x14ac:dyDescent="0.2">
      <c r="AM568" s="24"/>
    </row>
    <row r="569" spans="39:39" hidden="1" x14ac:dyDescent="0.2">
      <c r="AM569" s="24"/>
    </row>
    <row r="570" spans="39:39" hidden="1" x14ac:dyDescent="0.2">
      <c r="AM570" s="24"/>
    </row>
    <row r="571" spans="39:39" hidden="1" x14ac:dyDescent="0.2">
      <c r="AM571" s="24"/>
    </row>
    <row r="572" spans="39:39" hidden="1" x14ac:dyDescent="0.2">
      <c r="AM572" s="24"/>
    </row>
    <row r="573" spans="39:39" hidden="1" x14ac:dyDescent="0.2">
      <c r="AM573" s="24"/>
    </row>
    <row r="574" spans="39:39" hidden="1" x14ac:dyDescent="0.2">
      <c r="AM574" s="24"/>
    </row>
    <row r="575" spans="39:39" hidden="1" x14ac:dyDescent="0.2">
      <c r="AM575" s="24"/>
    </row>
    <row r="576" spans="39:39" hidden="1" x14ac:dyDescent="0.2">
      <c r="AM576" s="24"/>
    </row>
    <row r="577" spans="39:39" hidden="1" x14ac:dyDescent="0.2">
      <c r="AM577" s="24"/>
    </row>
    <row r="578" spans="39:39" hidden="1" x14ac:dyDescent="0.2">
      <c r="AM578" s="24"/>
    </row>
    <row r="579" spans="39:39" hidden="1" x14ac:dyDescent="0.2">
      <c r="AM579" s="24"/>
    </row>
    <row r="580" spans="39:39" hidden="1" x14ac:dyDescent="0.2">
      <c r="AM580" s="24"/>
    </row>
    <row r="581" spans="39:39" hidden="1" x14ac:dyDescent="0.2">
      <c r="AM581" s="24"/>
    </row>
    <row r="582" spans="39:39" hidden="1" x14ac:dyDescent="0.2">
      <c r="AM582" s="24"/>
    </row>
    <row r="583" spans="39:39" hidden="1" x14ac:dyDescent="0.2">
      <c r="AM583" s="24"/>
    </row>
    <row r="584" spans="39:39" hidden="1" x14ac:dyDescent="0.2">
      <c r="AM584" s="24"/>
    </row>
    <row r="585" spans="39:39" hidden="1" x14ac:dyDescent="0.2">
      <c r="AM585" s="24"/>
    </row>
    <row r="586" spans="39:39" hidden="1" x14ac:dyDescent="0.2">
      <c r="AM586" s="24"/>
    </row>
    <row r="587" spans="39:39" hidden="1" x14ac:dyDescent="0.2">
      <c r="AM587" s="24"/>
    </row>
    <row r="588" spans="39:39" hidden="1" x14ac:dyDescent="0.2">
      <c r="AM588" s="24"/>
    </row>
    <row r="589" spans="39:39" hidden="1" x14ac:dyDescent="0.2">
      <c r="AM589" s="24"/>
    </row>
    <row r="590" spans="39:39" hidden="1" x14ac:dyDescent="0.2">
      <c r="AM590" s="24"/>
    </row>
    <row r="591" spans="39:39" hidden="1" x14ac:dyDescent="0.2">
      <c r="AM591" s="24"/>
    </row>
    <row r="592" spans="39:39" hidden="1" x14ac:dyDescent="0.2">
      <c r="AM592" s="24"/>
    </row>
    <row r="593" spans="39:39" hidden="1" x14ac:dyDescent="0.2">
      <c r="AM593" s="24"/>
    </row>
    <row r="594" spans="39:39" hidden="1" x14ac:dyDescent="0.2">
      <c r="AM594" s="24"/>
    </row>
    <row r="595" spans="39:39" hidden="1" x14ac:dyDescent="0.2">
      <c r="AM595" s="24"/>
    </row>
    <row r="596" spans="39:39" hidden="1" x14ac:dyDescent="0.2">
      <c r="AM596" s="24"/>
    </row>
    <row r="597" spans="39:39" hidden="1" x14ac:dyDescent="0.2">
      <c r="AM597" s="24"/>
    </row>
    <row r="598" spans="39:39" hidden="1" x14ac:dyDescent="0.2">
      <c r="AM598" s="24"/>
    </row>
    <row r="599" spans="39:39" hidden="1" x14ac:dyDescent="0.2">
      <c r="AM599" s="24"/>
    </row>
    <row r="600" spans="39:39" hidden="1" x14ac:dyDescent="0.2">
      <c r="AM600" s="24"/>
    </row>
    <row r="601" spans="39:39" hidden="1" x14ac:dyDescent="0.2">
      <c r="AM601" s="24"/>
    </row>
    <row r="602" spans="39:39" hidden="1" x14ac:dyDescent="0.2">
      <c r="AM602" s="24"/>
    </row>
    <row r="603" spans="39:39" hidden="1" x14ac:dyDescent="0.2">
      <c r="AM603" s="24"/>
    </row>
    <row r="604" spans="39:39" hidden="1" x14ac:dyDescent="0.2">
      <c r="AM604" s="24"/>
    </row>
    <row r="605" spans="39:39" hidden="1" x14ac:dyDescent="0.2">
      <c r="AM605" s="24"/>
    </row>
    <row r="606" spans="39:39" hidden="1" x14ac:dyDescent="0.2">
      <c r="AM606" s="24"/>
    </row>
    <row r="607" spans="39:39" hidden="1" x14ac:dyDescent="0.2">
      <c r="AM607" s="24"/>
    </row>
    <row r="608" spans="39:39" hidden="1" x14ac:dyDescent="0.2">
      <c r="AM608" s="24"/>
    </row>
    <row r="609" spans="39:39" hidden="1" x14ac:dyDescent="0.2">
      <c r="AM609" s="24"/>
    </row>
    <row r="610" spans="39:39" hidden="1" x14ac:dyDescent="0.2">
      <c r="AM610" s="24"/>
    </row>
    <row r="611" spans="39:39" hidden="1" x14ac:dyDescent="0.2">
      <c r="AM611" s="24"/>
    </row>
    <row r="612" spans="39:39" hidden="1" x14ac:dyDescent="0.2">
      <c r="AM612" s="24"/>
    </row>
    <row r="613" spans="39:39" hidden="1" x14ac:dyDescent="0.2">
      <c r="AM613" s="24"/>
    </row>
    <row r="614" spans="39:39" hidden="1" x14ac:dyDescent="0.2">
      <c r="AM614" s="24"/>
    </row>
    <row r="615" spans="39:39" hidden="1" x14ac:dyDescent="0.2">
      <c r="AM615" s="24"/>
    </row>
    <row r="616" spans="39:39" hidden="1" x14ac:dyDescent="0.2">
      <c r="AM616" s="24"/>
    </row>
    <row r="617" spans="39:39" hidden="1" x14ac:dyDescent="0.2">
      <c r="AM617" s="24"/>
    </row>
    <row r="618" spans="39:39" hidden="1" x14ac:dyDescent="0.2">
      <c r="AM618" s="24"/>
    </row>
    <row r="619" spans="39:39" hidden="1" x14ac:dyDescent="0.2">
      <c r="AM619" s="24"/>
    </row>
    <row r="620" spans="39:39" hidden="1" x14ac:dyDescent="0.2">
      <c r="AM620" s="24"/>
    </row>
    <row r="621" spans="39:39" hidden="1" x14ac:dyDescent="0.2">
      <c r="AM621" s="24"/>
    </row>
    <row r="622" spans="39:39" hidden="1" x14ac:dyDescent="0.2">
      <c r="AM622" s="24"/>
    </row>
    <row r="623" spans="39:39" hidden="1" x14ac:dyDescent="0.2">
      <c r="AM623" s="24"/>
    </row>
    <row r="624" spans="39:39" hidden="1" x14ac:dyDescent="0.2">
      <c r="AM624" s="24"/>
    </row>
    <row r="625" spans="39:39" hidden="1" x14ac:dyDescent="0.2">
      <c r="AM625" s="24"/>
    </row>
    <row r="626" spans="39:39" hidden="1" x14ac:dyDescent="0.2">
      <c r="AM626" s="24"/>
    </row>
    <row r="627" spans="39:39" hidden="1" x14ac:dyDescent="0.2">
      <c r="AM627" s="24"/>
    </row>
    <row r="628" spans="39:39" hidden="1" x14ac:dyDescent="0.2">
      <c r="AM628" s="24"/>
    </row>
    <row r="629" spans="39:39" hidden="1" x14ac:dyDescent="0.2">
      <c r="AM629" s="24"/>
    </row>
    <row r="630" spans="39:39" hidden="1" x14ac:dyDescent="0.2">
      <c r="AM630" s="24"/>
    </row>
    <row r="631" spans="39:39" hidden="1" x14ac:dyDescent="0.2">
      <c r="AM631" s="24"/>
    </row>
    <row r="632" spans="39:39" hidden="1" x14ac:dyDescent="0.2">
      <c r="AM632" s="24"/>
    </row>
    <row r="633" spans="39:39" hidden="1" x14ac:dyDescent="0.2">
      <c r="AM633" s="24"/>
    </row>
    <row r="634" spans="39:39" hidden="1" x14ac:dyDescent="0.2">
      <c r="AM634" s="24"/>
    </row>
    <row r="635" spans="39:39" hidden="1" x14ac:dyDescent="0.2">
      <c r="AM635" s="24"/>
    </row>
    <row r="636" spans="39:39" hidden="1" x14ac:dyDescent="0.2">
      <c r="AM636" s="24"/>
    </row>
    <row r="637" spans="39:39" hidden="1" x14ac:dyDescent="0.2">
      <c r="AM637" s="24"/>
    </row>
    <row r="638" spans="39:39" hidden="1" x14ac:dyDescent="0.2">
      <c r="AM638" s="24"/>
    </row>
    <row r="639" spans="39:39" hidden="1" x14ac:dyDescent="0.2">
      <c r="AM639" s="24"/>
    </row>
    <row r="640" spans="39:39" hidden="1" x14ac:dyDescent="0.2">
      <c r="AM640" s="24"/>
    </row>
    <row r="641" spans="39:39" hidden="1" x14ac:dyDescent="0.2">
      <c r="AM641" s="24"/>
    </row>
    <row r="642" spans="39:39" hidden="1" x14ac:dyDescent="0.2">
      <c r="AM642" s="24"/>
    </row>
    <row r="643" spans="39:39" hidden="1" x14ac:dyDescent="0.2">
      <c r="AM643" s="24"/>
    </row>
    <row r="644" spans="39:39" hidden="1" x14ac:dyDescent="0.2">
      <c r="AM644" s="24"/>
    </row>
    <row r="645" spans="39:39" hidden="1" x14ac:dyDescent="0.2">
      <c r="AM645" s="24"/>
    </row>
    <row r="646" spans="39:39" hidden="1" x14ac:dyDescent="0.2">
      <c r="AM646" s="24"/>
    </row>
    <row r="647" spans="39:39" hidden="1" x14ac:dyDescent="0.2">
      <c r="AM647" s="24"/>
    </row>
    <row r="648" spans="39:39" hidden="1" x14ac:dyDescent="0.2">
      <c r="AM648" s="24"/>
    </row>
    <row r="649" spans="39:39" hidden="1" x14ac:dyDescent="0.2">
      <c r="AM649" s="24"/>
    </row>
    <row r="650" spans="39:39" hidden="1" x14ac:dyDescent="0.2">
      <c r="AM650" s="24"/>
    </row>
    <row r="651" spans="39:39" hidden="1" x14ac:dyDescent="0.2">
      <c r="AM651" s="24"/>
    </row>
    <row r="652" spans="39:39" hidden="1" x14ac:dyDescent="0.2">
      <c r="AM652" s="24"/>
    </row>
    <row r="653" spans="39:39" hidden="1" x14ac:dyDescent="0.2">
      <c r="AM653" s="24"/>
    </row>
    <row r="654" spans="39:39" hidden="1" x14ac:dyDescent="0.2">
      <c r="AM654" s="24"/>
    </row>
    <row r="655" spans="39:39" hidden="1" x14ac:dyDescent="0.2">
      <c r="AM655" s="24"/>
    </row>
    <row r="656" spans="39:39" hidden="1" x14ac:dyDescent="0.2">
      <c r="AM656" s="24"/>
    </row>
    <row r="657" spans="39:39" hidden="1" x14ac:dyDescent="0.2">
      <c r="AM657" s="24"/>
    </row>
    <row r="658" spans="39:39" hidden="1" x14ac:dyDescent="0.2">
      <c r="AM658" s="24"/>
    </row>
    <row r="659" spans="39:39" hidden="1" x14ac:dyDescent="0.2">
      <c r="AM659" s="24"/>
    </row>
    <row r="660" spans="39:39" hidden="1" x14ac:dyDescent="0.2">
      <c r="AM660" s="24"/>
    </row>
    <row r="661" spans="39:39" hidden="1" x14ac:dyDescent="0.2">
      <c r="AM661" s="24"/>
    </row>
    <row r="662" spans="39:39" hidden="1" x14ac:dyDescent="0.2">
      <c r="AM662" s="24"/>
    </row>
    <row r="663" spans="39:39" hidden="1" x14ac:dyDescent="0.2">
      <c r="AM663" s="24"/>
    </row>
    <row r="664" spans="39:39" hidden="1" x14ac:dyDescent="0.2">
      <c r="AM664" s="24"/>
    </row>
    <row r="665" spans="39:39" hidden="1" x14ac:dyDescent="0.2">
      <c r="AM665" s="24"/>
    </row>
    <row r="666" spans="39:39" hidden="1" x14ac:dyDescent="0.2">
      <c r="AM666" s="24"/>
    </row>
    <row r="667" spans="39:39" hidden="1" x14ac:dyDescent="0.2">
      <c r="AM667" s="24"/>
    </row>
    <row r="668" spans="39:39" hidden="1" x14ac:dyDescent="0.2">
      <c r="AM668" s="24"/>
    </row>
    <row r="669" spans="39:39" hidden="1" x14ac:dyDescent="0.2">
      <c r="AM669" s="24"/>
    </row>
    <row r="670" spans="39:39" hidden="1" x14ac:dyDescent="0.2">
      <c r="AM670" s="24"/>
    </row>
    <row r="671" spans="39:39" hidden="1" x14ac:dyDescent="0.2">
      <c r="AM671" s="24"/>
    </row>
    <row r="672" spans="39:39" hidden="1" x14ac:dyDescent="0.2">
      <c r="AM672" s="24"/>
    </row>
    <row r="673" spans="39:39" hidden="1" x14ac:dyDescent="0.2">
      <c r="AM673" s="24"/>
    </row>
    <row r="674" spans="39:39" hidden="1" x14ac:dyDescent="0.2">
      <c r="AM674" s="24"/>
    </row>
    <row r="675" spans="39:39" hidden="1" x14ac:dyDescent="0.2">
      <c r="AM675" s="24"/>
    </row>
    <row r="676" spans="39:39" hidden="1" x14ac:dyDescent="0.2">
      <c r="AM676" s="24"/>
    </row>
    <row r="677" spans="39:39" hidden="1" x14ac:dyDescent="0.2">
      <c r="AM677" s="24"/>
    </row>
    <row r="678" spans="39:39" hidden="1" x14ac:dyDescent="0.2">
      <c r="AM678" s="24"/>
    </row>
    <row r="679" spans="39:39" hidden="1" x14ac:dyDescent="0.2">
      <c r="AM679" s="24"/>
    </row>
    <row r="680" spans="39:39" hidden="1" x14ac:dyDescent="0.2">
      <c r="AM680" s="24"/>
    </row>
    <row r="681" spans="39:39" hidden="1" x14ac:dyDescent="0.2">
      <c r="AM681" s="24"/>
    </row>
    <row r="682" spans="39:39" hidden="1" x14ac:dyDescent="0.2">
      <c r="AM682" s="24"/>
    </row>
    <row r="683" spans="39:39" hidden="1" x14ac:dyDescent="0.2">
      <c r="AM683" s="24"/>
    </row>
    <row r="684" spans="39:39" hidden="1" x14ac:dyDescent="0.2">
      <c r="AM684" s="24"/>
    </row>
    <row r="685" spans="39:39" hidden="1" x14ac:dyDescent="0.2">
      <c r="AM685" s="24"/>
    </row>
    <row r="686" spans="39:39" hidden="1" x14ac:dyDescent="0.2">
      <c r="AM686" s="24"/>
    </row>
    <row r="687" spans="39:39" hidden="1" x14ac:dyDescent="0.2">
      <c r="AM687" s="24"/>
    </row>
    <row r="688" spans="39:39" hidden="1" x14ac:dyDescent="0.2">
      <c r="AM688" s="24"/>
    </row>
    <row r="689" spans="39:39" hidden="1" x14ac:dyDescent="0.2">
      <c r="AM689" s="24"/>
    </row>
    <row r="690" spans="39:39" hidden="1" x14ac:dyDescent="0.2">
      <c r="AM690" s="24"/>
    </row>
    <row r="691" spans="39:39" hidden="1" x14ac:dyDescent="0.2">
      <c r="AM691" s="24"/>
    </row>
    <row r="692" spans="39:39" hidden="1" x14ac:dyDescent="0.2">
      <c r="AM692" s="24"/>
    </row>
    <row r="693" spans="39:39" hidden="1" x14ac:dyDescent="0.2">
      <c r="AM693" s="24"/>
    </row>
    <row r="694" spans="39:39" hidden="1" x14ac:dyDescent="0.2">
      <c r="AM694" s="24"/>
    </row>
    <row r="695" spans="39:39" hidden="1" x14ac:dyDescent="0.2">
      <c r="AM695" s="24"/>
    </row>
    <row r="696" spans="39:39" hidden="1" x14ac:dyDescent="0.2">
      <c r="AM696" s="24"/>
    </row>
    <row r="697" spans="39:39" hidden="1" x14ac:dyDescent="0.2">
      <c r="AM697" s="24"/>
    </row>
    <row r="698" spans="39:39" hidden="1" x14ac:dyDescent="0.2">
      <c r="AM698" s="24"/>
    </row>
    <row r="699" spans="39:39" hidden="1" x14ac:dyDescent="0.2">
      <c r="AM699" s="24"/>
    </row>
    <row r="700" spans="39:39" hidden="1" x14ac:dyDescent="0.2">
      <c r="AM700" s="24"/>
    </row>
    <row r="701" spans="39:39" hidden="1" x14ac:dyDescent="0.2">
      <c r="AM701" s="24"/>
    </row>
    <row r="702" spans="39:39" hidden="1" x14ac:dyDescent="0.2">
      <c r="AM702" s="24"/>
    </row>
    <row r="703" spans="39:39" hidden="1" x14ac:dyDescent="0.2">
      <c r="AM703" s="24"/>
    </row>
    <row r="704" spans="39:39" hidden="1" x14ac:dyDescent="0.2">
      <c r="AM704" s="24"/>
    </row>
    <row r="705" spans="39:39" hidden="1" x14ac:dyDescent="0.2">
      <c r="AM705" s="24"/>
    </row>
    <row r="706" spans="39:39" hidden="1" x14ac:dyDescent="0.2">
      <c r="AM706" s="24"/>
    </row>
    <row r="707" spans="39:39" hidden="1" x14ac:dyDescent="0.2">
      <c r="AM707" s="24"/>
    </row>
    <row r="708" spans="39:39" hidden="1" x14ac:dyDescent="0.2">
      <c r="AM708" s="24"/>
    </row>
    <row r="709" spans="39:39" hidden="1" x14ac:dyDescent="0.2">
      <c r="AM709" s="24"/>
    </row>
    <row r="710" spans="39:39" hidden="1" x14ac:dyDescent="0.2">
      <c r="AM710" s="24"/>
    </row>
    <row r="711" spans="39:39" hidden="1" x14ac:dyDescent="0.2">
      <c r="AM711" s="24"/>
    </row>
    <row r="712" spans="39:39" hidden="1" x14ac:dyDescent="0.2">
      <c r="AM712" s="24"/>
    </row>
    <row r="713" spans="39:39" hidden="1" x14ac:dyDescent="0.2">
      <c r="AM713" s="24"/>
    </row>
    <row r="714" spans="39:39" hidden="1" x14ac:dyDescent="0.2">
      <c r="AM714" s="24"/>
    </row>
    <row r="715" spans="39:39" hidden="1" x14ac:dyDescent="0.2">
      <c r="AM715" s="24"/>
    </row>
    <row r="716" spans="39:39" hidden="1" x14ac:dyDescent="0.2">
      <c r="AM716" s="24"/>
    </row>
    <row r="717" spans="39:39" hidden="1" x14ac:dyDescent="0.2">
      <c r="AM717" s="24"/>
    </row>
    <row r="718" spans="39:39" hidden="1" x14ac:dyDescent="0.2">
      <c r="AM718" s="24"/>
    </row>
    <row r="719" spans="39:39" hidden="1" x14ac:dyDescent="0.2">
      <c r="AM719" s="24"/>
    </row>
    <row r="720" spans="39:39" hidden="1" x14ac:dyDescent="0.2">
      <c r="AM720" s="24"/>
    </row>
    <row r="721" spans="39:39" hidden="1" x14ac:dyDescent="0.2">
      <c r="AM721" s="24"/>
    </row>
    <row r="722" spans="39:39" hidden="1" x14ac:dyDescent="0.2">
      <c r="AM722" s="24"/>
    </row>
    <row r="723" spans="39:39" hidden="1" x14ac:dyDescent="0.2">
      <c r="AM723" s="24"/>
    </row>
    <row r="724" spans="39:39" hidden="1" x14ac:dyDescent="0.2">
      <c r="AM724" s="24"/>
    </row>
    <row r="725" spans="39:39" hidden="1" x14ac:dyDescent="0.2">
      <c r="AM725" s="24"/>
    </row>
    <row r="726" spans="39:39" hidden="1" x14ac:dyDescent="0.2">
      <c r="AM726" s="24"/>
    </row>
    <row r="727" spans="39:39" hidden="1" x14ac:dyDescent="0.2">
      <c r="AM727" s="24"/>
    </row>
    <row r="728" spans="39:39" hidden="1" x14ac:dyDescent="0.2">
      <c r="AM728" s="24"/>
    </row>
    <row r="729" spans="39:39" hidden="1" x14ac:dyDescent="0.2">
      <c r="AM729" s="24"/>
    </row>
    <row r="730" spans="39:39" hidden="1" x14ac:dyDescent="0.2">
      <c r="AM730" s="24"/>
    </row>
    <row r="731" spans="39:39" hidden="1" x14ac:dyDescent="0.2">
      <c r="AM731" s="24"/>
    </row>
    <row r="732" spans="39:39" hidden="1" x14ac:dyDescent="0.2">
      <c r="AM732" s="24"/>
    </row>
    <row r="733" spans="39:39" hidden="1" x14ac:dyDescent="0.2">
      <c r="AM733" s="24"/>
    </row>
    <row r="734" spans="39:39" hidden="1" x14ac:dyDescent="0.2">
      <c r="AM734" s="24"/>
    </row>
    <row r="735" spans="39:39" hidden="1" x14ac:dyDescent="0.2">
      <c r="AM735" s="24"/>
    </row>
    <row r="736" spans="39:39" hidden="1" x14ac:dyDescent="0.2">
      <c r="AM736" s="24"/>
    </row>
    <row r="737" spans="39:39" hidden="1" x14ac:dyDescent="0.2">
      <c r="AM737" s="24"/>
    </row>
    <row r="738" spans="39:39" hidden="1" x14ac:dyDescent="0.2">
      <c r="AM738" s="24"/>
    </row>
    <row r="739" spans="39:39" hidden="1" x14ac:dyDescent="0.2">
      <c r="AM739" s="24"/>
    </row>
    <row r="740" spans="39:39" hidden="1" x14ac:dyDescent="0.2">
      <c r="AM740" s="24"/>
    </row>
    <row r="741" spans="39:39" hidden="1" x14ac:dyDescent="0.2">
      <c r="AM741" s="24"/>
    </row>
    <row r="742" spans="39:39" hidden="1" x14ac:dyDescent="0.2">
      <c r="AM742" s="24"/>
    </row>
    <row r="743" spans="39:39" hidden="1" x14ac:dyDescent="0.2">
      <c r="AM743" s="24"/>
    </row>
    <row r="744" spans="39:39" hidden="1" x14ac:dyDescent="0.2">
      <c r="AM744" s="24"/>
    </row>
    <row r="745" spans="39:39" hidden="1" x14ac:dyDescent="0.2">
      <c r="AM745" s="24"/>
    </row>
    <row r="746" spans="39:39" hidden="1" x14ac:dyDescent="0.2">
      <c r="AM746" s="24"/>
    </row>
    <row r="747" spans="39:39" hidden="1" x14ac:dyDescent="0.2">
      <c r="AM747" s="24"/>
    </row>
    <row r="748" spans="39:39" hidden="1" x14ac:dyDescent="0.2">
      <c r="AM748" s="24"/>
    </row>
    <row r="749" spans="39:39" hidden="1" x14ac:dyDescent="0.2">
      <c r="AM749" s="24"/>
    </row>
    <row r="750" spans="39:39" hidden="1" x14ac:dyDescent="0.2">
      <c r="AM750" s="24"/>
    </row>
    <row r="751" spans="39:39" hidden="1" x14ac:dyDescent="0.2">
      <c r="AM751" s="24"/>
    </row>
    <row r="752" spans="39:39" hidden="1" x14ac:dyDescent="0.2">
      <c r="AM752" s="24"/>
    </row>
    <row r="753" spans="39:39" hidden="1" x14ac:dyDescent="0.2">
      <c r="AM753" s="24"/>
    </row>
    <row r="754" spans="39:39" hidden="1" x14ac:dyDescent="0.2">
      <c r="AM754" s="24"/>
    </row>
    <row r="755" spans="39:39" hidden="1" x14ac:dyDescent="0.2">
      <c r="AM755" s="24"/>
    </row>
    <row r="756" spans="39:39" hidden="1" x14ac:dyDescent="0.2">
      <c r="AM756" s="24"/>
    </row>
    <row r="757" spans="39:39" hidden="1" x14ac:dyDescent="0.2">
      <c r="AM757" s="24"/>
    </row>
    <row r="758" spans="39:39" hidden="1" x14ac:dyDescent="0.2">
      <c r="AM758" s="24"/>
    </row>
    <row r="759" spans="39:39" hidden="1" x14ac:dyDescent="0.2">
      <c r="AM759" s="24"/>
    </row>
    <row r="760" spans="39:39" hidden="1" x14ac:dyDescent="0.2">
      <c r="AM760" s="24"/>
    </row>
    <row r="761" spans="39:39" hidden="1" x14ac:dyDescent="0.2">
      <c r="AM761" s="24"/>
    </row>
    <row r="762" spans="39:39" hidden="1" x14ac:dyDescent="0.2">
      <c r="AM762" s="24"/>
    </row>
    <row r="763" spans="39:39" hidden="1" x14ac:dyDescent="0.2">
      <c r="AM763" s="24"/>
    </row>
    <row r="764" spans="39:39" hidden="1" x14ac:dyDescent="0.2">
      <c r="AM764" s="24"/>
    </row>
    <row r="765" spans="39:39" hidden="1" x14ac:dyDescent="0.2">
      <c r="AM765" s="24"/>
    </row>
    <row r="766" spans="39:39" hidden="1" x14ac:dyDescent="0.2">
      <c r="AM766" s="24"/>
    </row>
    <row r="767" spans="39:39" hidden="1" x14ac:dyDescent="0.2">
      <c r="AM767" s="24"/>
    </row>
    <row r="768" spans="39:39" hidden="1" x14ac:dyDescent="0.2">
      <c r="AM768" s="24"/>
    </row>
    <row r="769" spans="39:39" hidden="1" x14ac:dyDescent="0.2">
      <c r="AM769" s="24"/>
    </row>
    <row r="770" spans="39:39" hidden="1" x14ac:dyDescent="0.2">
      <c r="AM770" s="24"/>
    </row>
    <row r="771" spans="39:39" hidden="1" x14ac:dyDescent="0.2">
      <c r="AM771" s="24"/>
    </row>
    <row r="772" spans="39:39" hidden="1" x14ac:dyDescent="0.2">
      <c r="AM772" s="24"/>
    </row>
    <row r="773" spans="39:39" hidden="1" x14ac:dyDescent="0.2">
      <c r="AM773" s="24"/>
    </row>
    <row r="774" spans="39:39" hidden="1" x14ac:dyDescent="0.2">
      <c r="AM774" s="24"/>
    </row>
    <row r="775" spans="39:39" hidden="1" x14ac:dyDescent="0.2">
      <c r="AM775" s="24"/>
    </row>
    <row r="776" spans="39:39" hidden="1" x14ac:dyDescent="0.2">
      <c r="AM776" s="24"/>
    </row>
    <row r="777" spans="39:39" hidden="1" x14ac:dyDescent="0.2">
      <c r="AM777" s="24"/>
    </row>
    <row r="778" spans="39:39" hidden="1" x14ac:dyDescent="0.2">
      <c r="AM778" s="24"/>
    </row>
    <row r="779" spans="39:39" hidden="1" x14ac:dyDescent="0.2">
      <c r="AM779" s="24"/>
    </row>
    <row r="780" spans="39:39" hidden="1" x14ac:dyDescent="0.2">
      <c r="AM780" s="24"/>
    </row>
    <row r="781" spans="39:39" hidden="1" x14ac:dyDescent="0.2">
      <c r="AM781" s="24"/>
    </row>
    <row r="782" spans="39:39" hidden="1" x14ac:dyDescent="0.2">
      <c r="AM782" s="24"/>
    </row>
    <row r="783" spans="39:39" hidden="1" x14ac:dyDescent="0.2">
      <c r="AM783" s="24"/>
    </row>
    <row r="784" spans="39:39" hidden="1" x14ac:dyDescent="0.2">
      <c r="AM784" s="24"/>
    </row>
    <row r="785" spans="39:39" hidden="1" x14ac:dyDescent="0.2">
      <c r="AM785" s="24"/>
    </row>
    <row r="786" spans="39:39" hidden="1" x14ac:dyDescent="0.2">
      <c r="AM786" s="24"/>
    </row>
    <row r="787" spans="39:39" hidden="1" x14ac:dyDescent="0.2">
      <c r="AM787" s="24"/>
    </row>
    <row r="788" spans="39:39" hidden="1" x14ac:dyDescent="0.2">
      <c r="AM788" s="24"/>
    </row>
    <row r="789" spans="39:39" hidden="1" x14ac:dyDescent="0.2">
      <c r="AM789" s="24"/>
    </row>
    <row r="790" spans="39:39" hidden="1" x14ac:dyDescent="0.2">
      <c r="AM790" s="24"/>
    </row>
    <row r="791" spans="39:39" hidden="1" x14ac:dyDescent="0.2">
      <c r="AM791" s="24"/>
    </row>
    <row r="792" spans="39:39" hidden="1" x14ac:dyDescent="0.2">
      <c r="AM792" s="24"/>
    </row>
    <row r="793" spans="39:39" hidden="1" x14ac:dyDescent="0.2">
      <c r="AM793" s="24"/>
    </row>
    <row r="794" spans="39:39" hidden="1" x14ac:dyDescent="0.2">
      <c r="AM794" s="24"/>
    </row>
    <row r="795" spans="39:39" hidden="1" x14ac:dyDescent="0.2">
      <c r="AM795" s="24"/>
    </row>
    <row r="796" spans="39:39" hidden="1" x14ac:dyDescent="0.2">
      <c r="AM796" s="24"/>
    </row>
    <row r="797" spans="39:39" hidden="1" x14ac:dyDescent="0.2">
      <c r="AM797" s="24"/>
    </row>
    <row r="798" spans="39:39" hidden="1" x14ac:dyDescent="0.2">
      <c r="AM798" s="24"/>
    </row>
  </sheetData>
  <mergeCells count="2">
    <mergeCell ref="M6:Y6"/>
    <mergeCell ref="Z6:AL6"/>
  </mergeCells>
  <phoneticPr fontId="0" type="noConversion"/>
  <printOptions horizontalCentered="1" gridLines="1"/>
  <pageMargins left="0.5" right="0.5" top="0.75" bottom="1" header="0.5" footer="0.5"/>
  <pageSetup paperSize="5" scale="41" fitToHeight="4" orientation="landscape" r:id="rId1"/>
  <headerFooter>
    <oddFooter>&amp;Lhttps://www.health.state.mn.us/data/economics/hccis/index.html
health.hccis@state.mn.us&amp;C&amp;A Procedures
&amp;P of &amp;N&amp;RHealth Care Cost Information System (HCCIS)
Minnesota Department of Health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21</vt:i4>
      </vt:variant>
    </vt:vector>
  </HeadingPairs>
  <TitlesOfParts>
    <vt:vector size="28" baseType="lpstr">
      <vt:lpstr>All Procedures</vt:lpstr>
      <vt:lpstr>MRI</vt:lpstr>
      <vt:lpstr>PET</vt:lpstr>
      <vt:lpstr>PET_CT</vt:lpstr>
      <vt:lpstr>CT</vt:lpstr>
      <vt:lpstr>SPECT_CT</vt:lpstr>
      <vt:lpstr>SPECT</vt:lpstr>
      <vt:lpstr>'All Procedures'!Print_Area</vt:lpstr>
      <vt:lpstr>CT!Print_Area</vt:lpstr>
      <vt:lpstr>MRI!Print_Area</vt:lpstr>
      <vt:lpstr>PET!Print_Area</vt:lpstr>
      <vt:lpstr>PET_CT!Print_Area</vt:lpstr>
      <vt:lpstr>SPECT!Print_Area</vt:lpstr>
      <vt:lpstr>SPECT_CT!Print_Area</vt:lpstr>
      <vt:lpstr>'All Procedures'!Print_Titles</vt:lpstr>
      <vt:lpstr>CT!Print_Titles</vt:lpstr>
      <vt:lpstr>MRI!Print_Titles</vt:lpstr>
      <vt:lpstr>PET!Print_Titles</vt:lpstr>
      <vt:lpstr>PET_CT!Print_Titles</vt:lpstr>
      <vt:lpstr>SPECT!Print_Titles</vt:lpstr>
      <vt:lpstr>SPECT_CT!Print_Titles</vt:lpstr>
      <vt:lpstr>TitleRegion1.A1.AM286.1</vt:lpstr>
      <vt:lpstr>TitleRegion1.A1.AM286.2</vt:lpstr>
      <vt:lpstr>TitleRegion1.A1.AM286.3</vt:lpstr>
      <vt:lpstr>TitleRegion1.A1.AM286.4</vt:lpstr>
      <vt:lpstr>TitleRegion1.A1.AM286.5</vt:lpstr>
      <vt:lpstr>TitleRegion1.A1.AM286.6</vt:lpstr>
      <vt:lpstr>TitleRegion1.A1.AM286.7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Health Care Cost Information System Advanced Diagnostic Imaging Detail Data</dc:title>
  <dc:subject>2022</dc:subject>
  <dc:creator>Minnesota Department of Health, HCCIS</dc:creator>
  <cp:keywords/>
  <cp:lastModifiedBy>Foster, Morgan (MDH)</cp:lastModifiedBy>
  <cp:lastPrinted>2023-12-29T18:54:13Z</cp:lastPrinted>
  <dcterms:created xsi:type="dcterms:W3CDTF">2005-11-10T14:12:44Z</dcterms:created>
  <dcterms:modified xsi:type="dcterms:W3CDTF">2024-01-08T20:11:37Z</dcterms:modified>
</cp:coreProperties>
</file>