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5B9E4971-B9F7-4B07-8CD1-60AA5F992956}" xr6:coauthVersionLast="47" xr6:coauthVersionMax="47" xr10:uidLastSave="{00000000-0000-0000-0000-000000000000}"/>
  <bookViews>
    <workbookView xWindow="345" yWindow="345" windowWidth="19200" windowHeight="14760" xr2:uid="{00000000-000D-0000-FFFF-FFFF00000000}"/>
  </bookViews>
  <sheets>
    <sheet name="Uncompensated Care" sheetId="6" r:id="rId1"/>
  </sheets>
  <definedNames>
    <definedName name="_xlnm.Print_Area" localSheetId="0">'Uncompensated Care'!$B$1:$AI$156</definedName>
    <definedName name="_xlnm.Print_Titles" localSheetId="0">'Uncompensated Care'!$B:$B,'Uncompensated Care'!$1:$8</definedName>
    <definedName name="TitleRegion1.B1.AI56.1">'Uncompensated Care'!$B$1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</calcChain>
</file>

<file path=xl/sharedStrings.xml><?xml version="1.0" encoding="utf-8"?>
<sst xmlns="http://schemas.openxmlformats.org/spreadsheetml/2006/main" count="860" uniqueCount="421">
  <si>
    <t>Hospital ID</t>
  </si>
  <si>
    <t>Hospital Name</t>
  </si>
  <si>
    <t>Hospital City</t>
  </si>
  <si>
    <t>Hospital County</t>
  </si>
  <si>
    <t>(# 0762)</t>
  </si>
  <si>
    <t>(# 0740)</t>
  </si>
  <si>
    <t>(# 0600)</t>
  </si>
  <si>
    <t>(# 0770)</t>
  </si>
  <si>
    <t>(# 4504)</t>
  </si>
  <si>
    <t>Cost of Operating Subsidized Services</t>
  </si>
  <si>
    <t>Education Cost</t>
  </si>
  <si>
    <t>Research Cost</t>
  </si>
  <si>
    <t>Community Health Services Cost</t>
  </si>
  <si>
    <t>Financial and In-Kind Contributions</t>
  </si>
  <si>
    <t>Cost of Community Building Activities</t>
  </si>
  <si>
    <t>Cost of Community Benefit Operations</t>
  </si>
  <si>
    <t>Underpayment for Services Provided under State Health Care Programs</t>
  </si>
  <si>
    <t>Total Community Benefits</t>
  </si>
  <si>
    <t>(#7577)</t>
  </si>
  <si>
    <t>(#7578)</t>
  </si>
  <si>
    <t>(#7579)</t>
  </si>
  <si>
    <t>(#7580)</t>
  </si>
  <si>
    <t>(#7581)</t>
  </si>
  <si>
    <t>(#7582)</t>
  </si>
  <si>
    <t>(#7583)</t>
  </si>
  <si>
    <t>(#7584)</t>
  </si>
  <si>
    <t>(#7585)</t>
  </si>
  <si>
    <t>(#7586)</t>
  </si>
  <si>
    <t>(#7587)</t>
  </si>
  <si>
    <t>(#7588)</t>
  </si>
  <si>
    <t>(#7589)</t>
  </si>
  <si>
    <t>(#7590)</t>
  </si>
  <si>
    <t>(#7591)</t>
  </si>
  <si>
    <t>(#7592)</t>
  </si>
  <si>
    <t>(#7593)</t>
  </si>
  <si>
    <t>7310=((0600/(0740+0770))*(absolute value of 0762))</t>
  </si>
  <si>
    <t>Affiliation</t>
  </si>
  <si>
    <t>Report Year End Date</t>
  </si>
  <si>
    <t>(# 4531)</t>
  </si>
  <si>
    <t>(# 7082)</t>
  </si>
  <si>
    <t>HIDE</t>
  </si>
  <si>
    <t>Health Economics Program</t>
  </si>
  <si>
    <t>COLUMN</t>
  </si>
  <si>
    <t>Minnesota Department of Health</t>
  </si>
  <si>
    <t>Minnesota Hospitals Uncompensated Care</t>
  </si>
  <si>
    <t>Update Year</t>
  </si>
  <si>
    <t>(0621-0762)
or
absolute value of (8100+762)</t>
  </si>
  <si>
    <t>absolute value of (UC/0740)</t>
  </si>
  <si>
    <t>Note: FASB Accounting Rules change: Effective 2013 Provision for Bad Debt is an Adjustment (negative number) not a Natural Expense (positive number)</t>
  </si>
  <si>
    <t>(# 0621 or
# 8100)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</si>
  <si>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</si>
  <si>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</si>
  <si>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</si>
  <si>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</si>
  <si>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Charity Care Adjustments</t>
    </r>
    <r>
      <rPr>
        <b/>
        <vertAlign val="superscript"/>
        <sz val="10"/>
        <rFont val="Arial"/>
        <family val="2"/>
      </rPr>
      <t>6</t>
    </r>
  </si>
  <si>
    <r>
      <t>Total Uncompensated Care (UC)</t>
    </r>
    <r>
      <rPr>
        <b/>
        <vertAlign val="superscript"/>
        <sz val="10"/>
        <rFont val="Arial"/>
        <family val="2"/>
      </rPr>
      <t>7</t>
    </r>
  </si>
  <si>
    <r>
      <t>Total Charges from Patient Care</t>
    </r>
    <r>
      <rPr>
        <b/>
        <vertAlign val="superscript"/>
        <sz val="10"/>
        <rFont val="Arial"/>
        <family val="2"/>
      </rPr>
      <t>8</t>
    </r>
  </si>
  <si>
    <r>
      <t>% of charges written off as Uncompensated Care</t>
    </r>
    <r>
      <rPr>
        <b/>
        <vertAlign val="superscript"/>
        <sz val="10"/>
        <rFont val="Arial"/>
        <family val="2"/>
      </rPr>
      <t>9</t>
    </r>
  </si>
  <si>
    <r>
      <t>Total Operating Expenses</t>
    </r>
    <r>
      <rPr>
        <b/>
        <vertAlign val="superscript"/>
        <sz val="10"/>
        <rFont val="Arial"/>
        <family val="2"/>
      </rPr>
      <t>10</t>
    </r>
  </si>
  <si>
    <r>
      <t>Total Other Operating Revenue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</si>
  <si>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</si>
  <si>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</si>
  <si>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</si>
  <si>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</si>
  <si>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This total dollar amount charged for health care services that were provided for which there was an expectation of payment.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</si>
  <si>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total dollar amount that would have been charged by a facility for rendering health care services for which the facility did not expect payment.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</si>
  <si>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The sum of charity care and bad debt.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</si>
  <si>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All charges made by the hospital for the delivery of health care.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</si>
  <si>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Total uncompensated care divided by total patient charges.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</si>
  <si>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Total cost incurred to maintain and develop the operation of the facility.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</si>
  <si>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Revenue from hospital operations other than that received for patient care.</t>
    </r>
  </si>
  <si>
    <r>
      <rPr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>Community benefit refers to the contributions hospitals make outside of reimbursed patient care to the communities.</t>
    </r>
  </si>
  <si>
    <r>
      <rPr>
        <vertAlign val="superscript"/>
        <sz val="10"/>
        <rFont val="Arial"/>
        <family val="2"/>
      </rPr>
      <t xml:space="preserve">13 </t>
    </r>
    <r>
      <rPr>
        <sz val="10"/>
        <rFont val="Arial"/>
        <family val="2"/>
      </rPr>
      <t>Revenue received from the delivery of community benefit.</t>
    </r>
  </si>
  <si>
    <r>
      <t>Community Benefit Expenses</t>
    </r>
    <r>
      <rPr>
        <b/>
        <vertAlign val="superscript"/>
        <sz val="10"/>
        <rFont val="Arial"/>
        <family val="2"/>
      </rPr>
      <t>12</t>
    </r>
  </si>
  <si>
    <r>
      <t>Offsetting Revenues</t>
    </r>
    <r>
      <rPr>
        <b/>
        <vertAlign val="superscript"/>
        <sz val="10"/>
        <rFont val="Arial"/>
        <family val="2"/>
      </rPr>
      <t>13</t>
    </r>
  </si>
  <si>
    <t>Hide Row</t>
  </si>
  <si>
    <r>
      <t>Provision for Bad Debts</t>
    </r>
    <r>
      <rPr>
        <b/>
        <vertAlign val="superscript"/>
        <sz val="10"/>
        <rFont val="Arial"/>
        <family val="2"/>
      </rPr>
      <t>5,14</t>
    </r>
  </si>
  <si>
    <r>
      <rPr>
        <vertAlign val="superscript"/>
        <sz val="10"/>
        <rFont val="Arial"/>
        <family val="2"/>
      </rPr>
      <t>14</t>
    </r>
    <r>
      <rPr>
        <sz val="10"/>
        <rFont val="Arial"/>
      </rPr>
      <t>FASB Accounting Rules change: Effective 2013 Provision for Bad Debt is an Adjustment (negative number) not a Natural Expense (positive number)</t>
    </r>
  </si>
  <si>
    <t>Essentia Health Ada</t>
  </si>
  <si>
    <t>Essentia Health</t>
  </si>
  <si>
    <t>Ada</t>
  </si>
  <si>
    <t>Norman</t>
  </si>
  <si>
    <t>06/30/2019</t>
  </si>
  <si>
    <t>Yes</t>
  </si>
  <si>
    <t>Riverwood Healthcare Center</t>
  </si>
  <si>
    <t>No Affiliation</t>
  </si>
  <si>
    <t>Aitkin</t>
  </si>
  <si>
    <t>09/30/2019</t>
  </si>
  <si>
    <t>Mayo Clinic</t>
  </si>
  <si>
    <t>Albert Lea</t>
  </si>
  <si>
    <t>Freeborn</t>
  </si>
  <si>
    <t>12/31/2019</t>
  </si>
  <si>
    <t>No</t>
  </si>
  <si>
    <t>Alomere Health</t>
  </si>
  <si>
    <t>Alexandria</t>
  </si>
  <si>
    <t>Douglas</t>
  </si>
  <si>
    <t>Appleton Area Health Services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</si>
  <si>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</si>
  <si>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</si>
  <si>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</si>
  <si>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</si>
  <si>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</si>
  <si>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</si>
  <si>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</si>
  <si>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</si>
  <si>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</si>
  <si>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</si>
  <si>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</si>
  <si>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</si>
  <si>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</si>
  <si>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</si>
  <si>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</si>
  <si>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</si>
  <si>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</si>
  <si>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Sanford Bemidji Medical Center</t>
  </si>
  <si>
    <t>Bemidji</t>
  </si>
  <si>
    <t>Beltrami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</si>
  <si>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</si>
  <si>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</si>
  <si>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</si>
  <si>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</si>
  <si>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</si>
  <si>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</si>
  <si>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</si>
  <si>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</si>
  <si>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</si>
  <si>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St. Joseph's Medical Center</t>
  </si>
  <si>
    <t>Brainerd</t>
  </si>
  <si>
    <t>Crow Wing</t>
  </si>
  <si>
    <t>CHI St. Francis Health</t>
  </si>
  <si>
    <t>Breckenridge</t>
  </si>
  <si>
    <t>Wilkin</t>
  </si>
  <si>
    <t>Buffalo Hospital</t>
  </si>
  <si>
    <t>Allina Health System</t>
  </si>
  <si>
    <t>Buffalo</t>
  </si>
  <si>
    <t>Wright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</si>
  <si>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</si>
  <si>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</si>
  <si>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</si>
  <si>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</si>
  <si>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</si>
  <si>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</si>
  <si>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</si>
  <si>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</si>
  <si>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</si>
  <si>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</si>
  <si>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</si>
  <si>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</si>
  <si>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</si>
  <si>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</si>
  <si>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</si>
  <si>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</si>
  <si>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</si>
  <si>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</si>
  <si>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Mercy Hospital</t>
  </si>
  <si>
    <t>Coon Rapids</t>
  </si>
  <si>
    <t>Anoka</t>
  </si>
  <si>
    <t>RiverView Health</t>
  </si>
  <si>
    <t>Crookston</t>
  </si>
  <si>
    <t>Polk</t>
  </si>
  <si>
    <t>Cuyuna Regional Medical Center</t>
  </si>
  <si>
    <t>Crosby</t>
  </si>
  <si>
    <t>03/31/2019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</si>
  <si>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</si>
  <si>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</si>
  <si>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</si>
  <si>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</si>
  <si>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</si>
  <si>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</si>
  <si>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</si>
  <si>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</si>
  <si>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- Duluth</t>
  </si>
  <si>
    <t>Duluth</t>
  </si>
  <si>
    <t>St. Luke's Hospital</t>
  </si>
  <si>
    <t>St. Luke's Hospital, Duluth</t>
  </si>
  <si>
    <t>St. Mary's Medical Center</t>
  </si>
  <si>
    <t>M Health Fairview Southdale Hospital</t>
  </si>
  <si>
    <t>Edina</t>
  </si>
  <si>
    <t>Hennepin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</si>
  <si>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</si>
  <si>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</si>
  <si>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</si>
  <si>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</si>
  <si>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</si>
  <si>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</si>
  <si>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</si>
  <si>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</si>
  <si>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</si>
  <si>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District One Hospital</t>
  </si>
  <si>
    <t>Rice</t>
  </si>
  <si>
    <t>Lake Region Healthcare</t>
  </si>
  <si>
    <t>Fergus Falls</t>
  </si>
  <si>
    <t>Otter Tail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</si>
  <si>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</si>
  <si>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</si>
  <si>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</si>
  <si>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</si>
  <si>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</si>
  <si>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</si>
  <si>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</si>
  <si>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</si>
  <si>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</si>
  <si>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</si>
  <si>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</si>
  <si>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</si>
  <si>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</si>
  <si>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</si>
  <si>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</si>
  <si>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</si>
  <si>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</si>
  <si>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</si>
  <si>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</si>
  <si>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Granite Falls Health</t>
  </si>
  <si>
    <t>Granite Falls</t>
  </si>
  <si>
    <t>Kittson Memorial Healthcare Center</t>
  </si>
  <si>
    <t>Hallock</t>
  </si>
  <si>
    <t>Kittson</t>
  </si>
  <si>
    <t>Regina Hospital</t>
  </si>
  <si>
    <t>Hastings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</si>
  <si>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</si>
  <si>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</si>
  <si>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</si>
  <si>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</si>
  <si>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</si>
  <si>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</si>
  <si>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</si>
  <si>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</si>
  <si>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</si>
  <si>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</si>
  <si>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</si>
  <si>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</si>
  <si>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</si>
  <si>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</si>
  <si>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</si>
  <si>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</si>
  <si>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</si>
  <si>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</si>
  <si>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</si>
  <si>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</si>
  <si>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St. Gabriel's Hospital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</si>
  <si>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</si>
  <si>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</si>
  <si>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</si>
  <si>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</si>
  <si>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</si>
  <si>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</si>
  <si>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</si>
  <si>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</si>
  <si>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Community Hospital Inc.</t>
  </si>
  <si>
    <t>Madelia</t>
  </si>
  <si>
    <t>Watonwan</t>
  </si>
  <si>
    <t>05/31/2019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</si>
  <si>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</si>
  <si>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</si>
  <si>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</si>
  <si>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</si>
  <si>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</si>
  <si>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</si>
  <si>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</si>
  <si>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</si>
  <si>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</si>
  <si>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</si>
  <si>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</si>
  <si>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</si>
  <si>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</si>
  <si>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Avera Health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</si>
  <si>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</si>
  <si>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</si>
  <si>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</si>
  <si>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</si>
  <si>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</si>
  <si>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</si>
  <si>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</si>
  <si>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</si>
  <si>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</si>
  <si>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</si>
  <si>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</si>
  <si>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</si>
  <si>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Health - Monticello</t>
  </si>
  <si>
    <t>Monticello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</si>
  <si>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</si>
  <si>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</si>
  <si>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</si>
  <si>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</si>
  <si>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</si>
  <si>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</si>
  <si>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</si>
  <si>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</si>
  <si>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</si>
  <si>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</si>
  <si>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</si>
  <si>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</si>
  <si>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</si>
  <si>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</si>
  <si>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</si>
  <si>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RC Hospital &amp; Clinics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</si>
  <si>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</si>
  <si>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</si>
  <si>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</si>
  <si>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</si>
  <si>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</si>
  <si>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</si>
  <si>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</si>
  <si>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</si>
  <si>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</si>
  <si>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</si>
  <si>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</si>
  <si>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</si>
  <si>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</si>
  <si>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Health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</si>
  <si>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</si>
  <si>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</si>
  <si>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</si>
  <si>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</si>
  <si>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</si>
  <si>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</si>
  <si>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</si>
  <si>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</si>
  <si>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</si>
  <si>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</si>
  <si>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</si>
  <si>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</si>
  <si>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</si>
  <si>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</si>
  <si>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</si>
  <si>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</si>
  <si>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</si>
  <si>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</si>
  <si>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</si>
  <si>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</si>
  <si>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</si>
  <si>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</si>
  <si>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</si>
  <si>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Health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</si>
  <si>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</si>
  <si>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</si>
  <si>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</si>
  <si>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</si>
  <si>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</si>
  <si>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</si>
  <si>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</si>
  <si>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</si>
  <si>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</si>
  <si>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Mayo Clinic Health System in Springfield</t>
  </si>
  <si>
    <t>Springfield</t>
  </si>
  <si>
    <t>Lakewood Health System</t>
  </si>
  <si>
    <t>Staples</t>
  </si>
  <si>
    <t>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</si>
  <si>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</si>
  <si>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</si>
  <si>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</si>
  <si>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</si>
  <si>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</si>
  <si>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</si>
  <si>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</si>
  <si>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</si>
  <si>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</si>
  <si>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</si>
  <si>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</si>
  <si>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</si>
  <si>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</si>
  <si>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United Hospital</t>
  </si>
  <si>
    <t>River's Edge Hospital &amp; Clinic</t>
  </si>
  <si>
    <t>St. Peter</t>
  </si>
  <si>
    <t>Nicollet</t>
  </si>
  <si>
    <t>Sanford Thief River Falls Medical Center</t>
  </si>
  <si>
    <t>Thief River Falls</t>
  </si>
  <si>
    <t>Pennington</t>
  </si>
  <si>
    <t>Sanford Tracy Medical Center</t>
  </si>
  <si>
    <t>Tracy</t>
  </si>
  <si>
    <t>Lake View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</si>
  <si>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</si>
  <si>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</si>
  <si>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</si>
  <si>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</si>
  <si>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</si>
  <si>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</si>
  <si>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</si>
  <si>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</si>
  <si>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</si>
  <si>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</si>
  <si>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</si>
  <si>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</si>
  <si>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</si>
  <si>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</si>
  <si>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</si>
  <si>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</si>
  <si>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</si>
  <si>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</si>
  <si>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</si>
  <si>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</si>
  <si>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</si>
  <si>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</si>
  <si>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</si>
  <si>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</si>
  <si>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</si>
  <si>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Windom Area Health</t>
  </si>
  <si>
    <t>Windom</t>
  </si>
  <si>
    <t>04/30/2019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</si>
  <si>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</si>
  <si>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</si>
  <si>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</si>
  <si>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</si>
  <si>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</si>
  <si>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</si>
  <si>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</si>
  <si>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</si>
  <si>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</si>
  <si>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</si>
  <si>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2019 Health Care Cost Information System (HCCIS) Data</t>
  </si>
  <si>
    <t>Mayo Clinic Health System - Albert Lea and Austin**</t>
  </si>
  <si>
    <t>Mercy Hospital*</t>
  </si>
  <si>
    <t>Children's Minnesota****</t>
  </si>
  <si>
    <t>Mayo Clinic Hospital - Rochester***</t>
  </si>
  <si>
    <t xml:space="preserve">*Mercy Hospital in Coon Rapids includes all data from the hospitals previously under separate licenses (2016 and prior) as Mercy Hospital - Coon Rapids and Unity Hospital - Fridley. </t>
  </si>
  <si>
    <t>**Mayo Clinic Health System - Albert Lea includes all data from the hospitals previously under separate licenses (2014 and prior) as Mayo Clinic Health System - Albert Lea and Mayo Clinic Health System - Austin.</t>
  </si>
  <si>
    <t>***Mayo Clinic Hospital - Rochester includes all data from the hospitals previously under separate licenses (2013 and prior) as Mayo Clinic Methodist Hospital and Saint Marys Hospital.</t>
  </si>
  <si>
    <t>****Children's Health Care dba Children's Hospitals and Clinics of Minnesota includes all data from the hospitals previously under separate licenses (2010 and prior) as Children's Health Care - St. Paul and Children's Health Care - Minneapolis.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</si>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</sst>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_(* #,##0_);_(* \(#,##0\);_(* &quot;-&quot;??_);_(@_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6" fillId="0" borderId="0" applyFont="0" applyFill="0" applyBorder="0" applyAlignment="0" applyProtection="0"/>
    <xf numFmtId="0" fontId="6" fillId="0" borderId="1" applyNumberFormat="0" applyFont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3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0" xfId="0" applyNumberFormat="1" applyFill="1" applyBorder="1"/>
    <xf numFmtId="3" fontId="7" fillId="0" borderId="0" xfId="0" applyNumberFormat="1" applyFont="1" applyFill="1" applyBorder="1" applyAlignment="1" applyProtection="1">
      <alignment horizontal="center" vertical="center"/>
    </xf>
    <xf numFmtId="10" fontId="0" fillId="0" borderId="0" xfId="8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0" borderId="0" xfId="8" applyNumberFormat="1" applyFo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10" fillId="5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6" borderId="0" xfId="0" applyFont="1" applyFill="1" applyBorder="1"/>
    <xf numFmtId="0" fontId="12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8"/>
  <sheetViews>
    <sheetView tabSelected="1" topLeftCell="B1" zoomScaleNormal="100" zoomScaleSheetLayoutView="47" workbookViewId="0">
      <selection activeCell="B1" sqref="B1"/>
    </sheetView>
  </sheetViews>
  <sheetFormatPr defaultColWidth="0" defaultRowHeight="12.75" zeroHeight="1" x14ac:dyDescent="0.2"/>
  <cols>
    <col min="1" max="1" width="8.85546875" style="4" hidden="1" customWidth="1"/>
    <col min="2" max="2" width="42.28515625" customWidth="1"/>
    <col min="3" max="3" width="26.7109375" customWidth="1"/>
    <col min="4" max="5" width="17.7109375" customWidth="1"/>
    <col min="6" max="6" width="13.28515625" style="11" customWidth="1"/>
    <col min="7" max="7" width="7.28515625" style="4" customWidth="1"/>
    <col min="8" max="10" width="10" customWidth="1"/>
    <col min="11" max="17" width="13.28515625" customWidth="1"/>
    <col min="18" max="35" width="13.42578125" customWidth="1"/>
    <col min="36" max="36" width="17.42578125" hidden="1" customWidth="1"/>
    <col min="37" max="37" width="10.140625" hidden="1" customWidth="1"/>
    <col min="38" max="16384" width="9.140625" hidden="1"/>
  </cols>
  <sheetData>
    <row r="1" spans="1:41" s="25" customFormat="1" ht="20.25" x14ac:dyDescent="0.2">
      <c r="A1" s="29" t="s">
        <v>45</v>
      </c>
      <c r="B1" s="24" t="s">
        <v>409</v>
      </c>
    </row>
    <row r="2" spans="1:41" s="25" customFormat="1" ht="15" x14ac:dyDescent="0.2">
      <c r="A2" s="23" t="s">
        <v>40</v>
      </c>
      <c r="B2" s="26" t="s">
        <v>41</v>
      </c>
    </row>
    <row r="3" spans="1:41" s="25" customFormat="1" ht="15" x14ac:dyDescent="0.2">
      <c r="A3" s="23" t="s">
        <v>42</v>
      </c>
      <c r="B3" s="26" t="s">
        <v>43</v>
      </c>
    </row>
    <row r="4" spans="1:41" s="25" customFormat="1" ht="14.25" x14ac:dyDescent="0.2">
      <c r="A4" s="23"/>
      <c r="B4" s="27" t="s">
        <v>418</v>
      </c>
    </row>
    <row r="5" spans="1:41" s="25" customFormat="1" ht="36.75" customHeight="1" thickBot="1" x14ac:dyDescent="0.35">
      <c r="A5" s="23"/>
      <c r="B5" s="28" t="s">
        <v>44</v>
      </c>
    </row>
    <row r="6" spans="1:41" s="25" customFormat="1" ht="14.45" customHeight="1" x14ac:dyDescent="0.3">
      <c r="A6" s="23"/>
      <c r="B6" s="28"/>
      <c r="R6" s="39" t="s">
        <v>73</v>
      </c>
      <c r="S6" s="40"/>
      <c r="T6" s="40"/>
      <c r="U6" s="40"/>
      <c r="V6" s="40"/>
      <c r="W6" s="40"/>
      <c r="X6" s="40"/>
      <c r="Y6" s="40"/>
      <c r="Z6" s="40"/>
      <c r="AA6" s="41"/>
      <c r="AB6" s="42" t="s">
        <v>74</v>
      </c>
      <c r="AC6" s="42"/>
      <c r="AD6" s="42"/>
      <c r="AE6" s="42"/>
      <c r="AF6" s="42"/>
      <c r="AG6" s="42"/>
      <c r="AH6" s="42"/>
      <c r="AI6" s="43"/>
    </row>
    <row r="7" spans="1:41" s="4" customFormat="1" ht="104.45" customHeight="1" thickBot="1" x14ac:dyDescent="0.25">
      <c r="A7" s="14" t="s">
        <v>0</v>
      </c>
      <c r="B7" s="15" t="s">
        <v>1</v>
      </c>
      <c r="C7" s="15" t="s">
        <v>36</v>
      </c>
      <c r="D7" s="15" t="s">
        <v>2</v>
      </c>
      <c r="E7" s="15" t="s">
        <v>3</v>
      </c>
      <c r="F7" s="2" t="s">
        <v>37</v>
      </c>
      <c r="G7" s="31" t="s">
        <v>50</v>
      </c>
      <c r="H7" s="32" t="s">
        <v>51</v>
      </c>
      <c r="I7" s="32" t="s">
        <v>52</v>
      </c>
      <c r="J7" s="32" t="s">
        <v>53</v>
      </c>
      <c r="K7" s="2" t="s">
        <v>76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16" t="str">
        <f>CONCATENATE("Community Care (as defined in the ",A1," HCCIS formset)")</f>
        <v>Community Care (as defined in the Update Year HCCIS formset)</v>
      </c>
      <c r="S7" s="5" t="s">
        <v>16</v>
      </c>
      <c r="T7" s="5" t="s">
        <v>9</v>
      </c>
      <c r="U7" s="5" t="s">
        <v>10</v>
      </c>
      <c r="V7" s="5" t="s">
        <v>11</v>
      </c>
      <c r="W7" s="5" t="s">
        <v>12</v>
      </c>
      <c r="X7" s="5" t="s">
        <v>13</v>
      </c>
      <c r="Y7" s="5" t="s">
        <v>14</v>
      </c>
      <c r="Z7" s="5" t="s">
        <v>15</v>
      </c>
      <c r="AA7" s="6" t="s">
        <v>17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H7" s="5" t="s">
        <v>15</v>
      </c>
      <c r="AI7" s="6" t="s">
        <v>17</v>
      </c>
    </row>
    <row r="8" spans="1:41" s="4" customFormat="1" ht="84.75" hidden="1" customHeight="1" x14ac:dyDescent="0.2">
      <c r="A8" s="17" t="s">
        <v>75</v>
      </c>
      <c r="B8" s="30" t="s">
        <v>48</v>
      </c>
      <c r="C8" s="18"/>
      <c r="D8" s="18"/>
      <c r="E8" s="18"/>
      <c r="F8" s="18"/>
      <c r="G8" s="18"/>
      <c r="H8" s="19" t="s">
        <v>8</v>
      </c>
      <c r="I8" s="20" t="s">
        <v>38</v>
      </c>
      <c r="J8" s="21" t="s">
        <v>39</v>
      </c>
      <c r="K8" s="2" t="s">
        <v>49</v>
      </c>
      <c r="L8" s="18" t="s">
        <v>4</v>
      </c>
      <c r="M8" s="2" t="s">
        <v>46</v>
      </c>
      <c r="N8" s="18" t="s">
        <v>5</v>
      </c>
      <c r="O8" s="2" t="s">
        <v>47</v>
      </c>
      <c r="P8" s="18" t="s">
        <v>6</v>
      </c>
      <c r="Q8" s="18" t="s">
        <v>7</v>
      </c>
      <c r="R8" s="2" t="s">
        <v>35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2" t="s">
        <v>31</v>
      </c>
      <c r="AG8" s="2" t="s">
        <v>32</v>
      </c>
      <c r="AH8" s="2" t="s">
        <v>33</v>
      </c>
      <c r="AI8" s="2" t="s">
        <v>34</v>
      </c>
    </row>
    <row r="9" spans="1:41" x14ac:dyDescent="0.2">
      <c r="A9">
        <v>3</v>
      </c>
      <c r="B9" t="s">
        <v>78</v>
      </c>
      <c r="C9" t="s">
        <v>79</v>
      </c>
      <c r="D9" t="s">
        <v>80</v>
      </c>
      <c r="E9" t="s">
        <v>81</v>
      </c>
      <c r="F9" s="11" t="s">
        <v>82</v>
      </c>
      <c r="G9" s="37" t="s">
        <v>83</v>
      </c>
      <c r="H9" s="38">
        <v>14</v>
      </c>
      <c r="I9" s="38">
        <v>0</v>
      </c>
      <c r="J9" s="38">
        <v>14</v>
      </c>
      <c r="K9" s="38">
        <v>10474</v>
      </c>
      <c r="L9" s="38">
        <v>-223997</v>
      </c>
      <c r="M9" s="38">
        <v>213523</v>
      </c>
      <c r="N9" s="38">
        <v>9430197</v>
      </c>
      <c r="O9" s="10">
        <v>2.2642475019344771E-2</v>
      </c>
      <c r="P9" s="38">
        <v>7152701</v>
      </c>
      <c r="Q9" s="38">
        <v>454190</v>
      </c>
      <c r="R9" s="38">
        <v>162092</v>
      </c>
      <c r="S9" s="38">
        <v>466424</v>
      </c>
      <c r="T9" s="38"/>
      <c r="U9" s="38">
        <v>16954</v>
      </c>
      <c r="V9" s="38"/>
      <c r="W9" s="38">
        <v>21581</v>
      </c>
      <c r="X9" s="38">
        <v>9600</v>
      </c>
      <c r="Y9" s="38">
        <v>1095</v>
      </c>
      <c r="Z9" s="38"/>
      <c r="AA9" s="38">
        <v>677746</v>
      </c>
      <c r="AB9" s="38"/>
      <c r="AC9" s="38"/>
      <c r="AD9" s="38"/>
      <c r="AE9" s="38"/>
      <c r="AF9" s="38"/>
      <c r="AG9" s="38"/>
      <c r="AH9" s="38"/>
      <c r="AI9" s="38">
        <v>0</v>
      </c>
      <c r="AJ9" s="1"/>
      <c r="AK9" s="1"/>
      <c r="AL9" s="8"/>
      <c r="AM9" s="7"/>
      <c r="AN9" s="8"/>
    </row>
    <row r="10" spans="1:41" x14ac:dyDescent="0.2">
      <c r="A10">
        <v>4</v>
      </c>
      <c r="B10" t="s">
        <v>84</v>
      </c>
      <c r="C10" t="s">
        <v>85</v>
      </c>
      <c r="D10" t="s">
        <v>86</v>
      </c>
      <c r="E10" t="s">
        <v>86</v>
      </c>
      <c r="F10" s="11" t="s">
        <v>87</v>
      </c>
      <c r="G10" s="37" t="s">
        <v>83</v>
      </c>
      <c r="H10" s="38">
        <v>25</v>
      </c>
      <c r="I10" s="38">
        <v>6</v>
      </c>
      <c r="J10" s="38">
        <v>25</v>
      </c>
      <c r="K10" s="38">
        <v>-1784582</v>
      </c>
      <c r="L10" s="38">
        <v>-224362</v>
      </c>
      <c r="M10" s="38">
        <v>2008944</v>
      </c>
      <c r="N10" s="38">
        <v>140269575</v>
      </c>
      <c r="O10" s="10">
        <v>1.4322022434301951E-2</v>
      </c>
      <c r="P10" s="38">
        <v>65992797</v>
      </c>
      <c r="Q10" s="38">
        <v>1324588</v>
      </c>
      <c r="R10" s="38">
        <v>104568</v>
      </c>
      <c r="S10" s="38">
        <v>334185</v>
      </c>
      <c r="T10" s="38">
        <v>21437202</v>
      </c>
      <c r="U10" s="38"/>
      <c r="V10" s="38"/>
      <c r="W10" s="38"/>
      <c r="X10" s="38"/>
      <c r="Y10" s="38"/>
      <c r="Z10" s="38"/>
      <c r="AA10" s="38">
        <v>21875955</v>
      </c>
      <c r="AB10" s="38">
        <v>10503500</v>
      </c>
      <c r="AC10" s="38"/>
      <c r="AD10" s="38"/>
      <c r="AE10" s="38"/>
      <c r="AF10" s="38"/>
      <c r="AG10" s="38"/>
      <c r="AH10" s="38"/>
      <c r="AI10" s="38">
        <v>10503500</v>
      </c>
      <c r="AJ10" s="1"/>
      <c r="AK10" s="1"/>
      <c r="AL10" s="8"/>
      <c r="AM10" s="7"/>
      <c r="AN10" s="8"/>
      <c r="AO10" s="1"/>
    </row>
    <row r="11" spans="1:41" x14ac:dyDescent="0.2">
      <c r="A11">
        <v>100</v>
      </c>
      <c r="B11" s="36" t="s">
        <v>410</v>
      </c>
      <c r="C11" t="s">
        <v>88</v>
      </c>
      <c r="D11" t="s">
        <v>89</v>
      </c>
      <c r="E11" t="s">
        <v>90</v>
      </c>
      <c r="F11" s="11" t="s">
        <v>91</v>
      </c>
      <c r="G11" s="37" t="s">
        <v>92</v>
      </c>
      <c r="H11" s="38">
        <v>159</v>
      </c>
      <c r="I11" s="38">
        <v>22</v>
      </c>
      <c r="J11" s="38">
        <v>69</v>
      </c>
      <c r="K11" s="38">
        <v>-7907192</v>
      </c>
      <c r="L11" s="38">
        <v>-8689709</v>
      </c>
      <c r="M11" s="38">
        <v>16596901</v>
      </c>
      <c r="N11" s="38">
        <v>564411891</v>
      </c>
      <c r="O11" s="10">
        <v>2.9405654389375719E-2</v>
      </c>
      <c r="P11" s="38">
        <v>262271710</v>
      </c>
      <c r="Q11" s="38">
        <v>9281148</v>
      </c>
      <c r="R11" s="38">
        <v>3972621</v>
      </c>
      <c r="S11" s="38">
        <v>14985455</v>
      </c>
      <c r="T11" s="38">
        <v>14404082</v>
      </c>
      <c r="U11" s="38">
        <v>2916521</v>
      </c>
      <c r="V11" s="38">
        <v>444883</v>
      </c>
      <c r="W11" s="38">
        <v>98054</v>
      </c>
      <c r="X11" s="38">
        <v>48606</v>
      </c>
      <c r="Y11" s="38"/>
      <c r="Z11" s="38"/>
      <c r="AA11" s="38">
        <v>36870222</v>
      </c>
      <c r="AB11" s="38">
        <v>9808667</v>
      </c>
      <c r="AC11" s="38">
        <v>690232</v>
      </c>
      <c r="AD11" s="38">
        <v>2865718</v>
      </c>
      <c r="AE11" s="38">
        <v>603</v>
      </c>
      <c r="AF11" s="38">
        <v>7</v>
      </c>
      <c r="AG11" s="38"/>
      <c r="AH11" s="38"/>
      <c r="AI11" s="38">
        <v>13365227</v>
      </c>
      <c r="AJ11" s="1"/>
      <c r="AK11" s="1"/>
      <c r="AL11" s="8"/>
      <c r="AM11" s="7"/>
      <c r="AN11" s="8"/>
    </row>
    <row r="12" spans="1:41" x14ac:dyDescent="0.2">
      <c r="A12">
        <v>34</v>
      </c>
      <c r="B12" t="s">
        <v>93</v>
      </c>
      <c r="C12" t="s">
        <v>85</v>
      </c>
      <c r="D12" t="s">
        <v>94</v>
      </c>
      <c r="E12" t="s">
        <v>95</v>
      </c>
      <c r="F12" s="11" t="s">
        <v>91</v>
      </c>
      <c r="G12" s="37" t="s">
        <v>92</v>
      </c>
      <c r="H12" s="38">
        <v>127</v>
      </c>
      <c r="I12" s="38">
        <v>14</v>
      </c>
      <c r="J12" s="38">
        <v>73</v>
      </c>
      <c r="K12" s="38">
        <v>-3118434</v>
      </c>
      <c r="L12" s="38">
        <v>-1059504</v>
      </c>
      <c r="M12" s="38">
        <v>4177938</v>
      </c>
      <c r="N12" s="38">
        <v>416056157</v>
      </c>
      <c r="O12" s="10">
        <v>1.0041764626499687E-2</v>
      </c>
      <c r="P12" s="38">
        <v>171382267</v>
      </c>
      <c r="Q12" s="38">
        <v>6967985</v>
      </c>
      <c r="R12" s="38">
        <v>429243</v>
      </c>
      <c r="S12" s="38">
        <v>6319797</v>
      </c>
      <c r="T12" s="38"/>
      <c r="U12" s="38"/>
      <c r="V12" s="38"/>
      <c r="W12" s="38"/>
      <c r="X12" s="38"/>
      <c r="Y12" s="38"/>
      <c r="Z12" s="38"/>
      <c r="AA12" s="38">
        <v>6749040</v>
      </c>
      <c r="AB12" s="38"/>
      <c r="AC12" s="38"/>
      <c r="AD12" s="38"/>
      <c r="AE12" s="38"/>
      <c r="AF12" s="38"/>
      <c r="AG12" s="38"/>
      <c r="AH12" s="38"/>
      <c r="AI12" s="38">
        <v>0</v>
      </c>
      <c r="AJ12" s="1"/>
      <c r="AK12" s="1"/>
      <c r="AL12" s="8"/>
      <c r="AM12" s="9"/>
      <c r="AN12" s="8"/>
    </row>
    <row r="13" spans="1:41" x14ac:dyDescent="0.2">
      <c r="A13">
        <v>6</v>
      </c>
      <c r="B13" t="s">
        <v>96</v>
      </c>
      <c r="C13" t="s">
        <v>85</v>
      </c>
      <c r="D13" t="s">
        <v>97</v>
      </c>
      <c r="E13" t="s">
        <v>98</v>
      </c>
      <c r="F13" s="11" t="s">
        <v>87</v>
      </c>
      <c r="G13" s="37" t="s">
        <v>83</v>
      </c>
      <c r="H13" s="38">
        <v>15</v>
      </c>
      <c r="I13" s="38">
        <v>1</v>
      </c>
      <c r="J13" s="38">
        <v>15</v>
      </c>
      <c r="K13" s="38">
        <v>-454140</v>
      </c>
      <c r="L13" s="38">
        <v>-5295</v>
      </c>
      <c r="M13" s="38">
        <v>459435</v>
      </c>
      <c r="N13" s="38">
        <v>10398340</v>
      </c>
      <c r="O13" s="10">
        <v>4.4183494673188217E-2</v>
      </c>
      <c r="P13" s="38">
        <v>6294885</v>
      </c>
      <c r="Q13" s="38">
        <v>547346</v>
      </c>
      <c r="R13" s="38">
        <v>3045</v>
      </c>
      <c r="S13" s="38">
        <v>0</v>
      </c>
      <c r="T13" s="38"/>
      <c r="U13" s="38"/>
      <c r="V13" s="38"/>
      <c r="W13" s="38"/>
      <c r="X13" s="38">
        <v>2460</v>
      </c>
      <c r="Y13" s="38"/>
      <c r="Z13" s="38"/>
      <c r="AA13" s="38">
        <v>5505</v>
      </c>
      <c r="AB13" s="38"/>
      <c r="AC13" s="38"/>
      <c r="AD13" s="38"/>
      <c r="AE13" s="38"/>
      <c r="AF13" s="38"/>
      <c r="AG13" s="38"/>
      <c r="AH13" s="38"/>
      <c r="AI13" s="38">
        <v>0</v>
      </c>
      <c r="AJ13" s="1"/>
      <c r="AK13" s="1"/>
      <c r="AL13" s="1"/>
      <c r="AM13" s="1"/>
      <c r="AN13" s="1"/>
    </row>
    <row r="14" spans="1:41" x14ac:dyDescent="0.2">
      <c r="A14">
        <v>7</v>
      </c>
      <c r="B14" t="s">
        <v>99</v>
      </c>
      <c r="C14" t="s">
        <v>100</v>
      </c>
      <c r="D14" t="s">
        <v>101</v>
      </c>
      <c r="E14" t="s">
        <v>102</v>
      </c>
      <c r="F14" s="11" t="s">
        <v>91</v>
      </c>
      <c r="G14" s="37" t="s">
        <v>83</v>
      </c>
      <c r="H14" s="38">
        <v>20</v>
      </c>
      <c r="I14" s="38">
        <v>0</v>
      </c>
      <c r="J14" s="38">
        <v>16</v>
      </c>
      <c r="K14" s="38">
        <v>-120078</v>
      </c>
      <c r="L14" s="38">
        <v>-290062</v>
      </c>
      <c r="M14" s="38">
        <v>410140</v>
      </c>
      <c r="N14" s="38">
        <v>20465445</v>
      </c>
      <c r="O14" s="10">
        <v>2.0040609915885046E-2</v>
      </c>
      <c r="P14" s="38">
        <v>13793704</v>
      </c>
      <c r="Q14" s="38">
        <v>220738</v>
      </c>
      <c r="R14" s="38">
        <v>193416</v>
      </c>
      <c r="S14" s="38">
        <v>342093</v>
      </c>
      <c r="T14" s="38"/>
      <c r="U14" s="38">
        <v>198</v>
      </c>
      <c r="V14" s="38"/>
      <c r="W14" s="38">
        <v>24854</v>
      </c>
      <c r="X14" s="38"/>
      <c r="Y14" s="38">
        <v>1118</v>
      </c>
      <c r="Z14" s="38">
        <v>868</v>
      </c>
      <c r="AA14" s="38">
        <v>562547</v>
      </c>
      <c r="AB14" s="38"/>
      <c r="AC14" s="38"/>
      <c r="AD14" s="38"/>
      <c r="AE14" s="38">
        <v>2800</v>
      </c>
      <c r="AF14" s="38"/>
      <c r="AG14" s="38"/>
      <c r="AH14" s="38"/>
      <c r="AI14" s="38">
        <v>2800</v>
      </c>
      <c r="AJ14" s="1"/>
      <c r="AK14" s="1"/>
      <c r="AL14" s="1"/>
      <c r="AM14" s="1"/>
      <c r="AN14" s="1"/>
    </row>
    <row r="15" spans="1:41" x14ac:dyDescent="0.2">
      <c r="A15">
        <v>175</v>
      </c>
      <c r="B15" t="s">
        <v>103</v>
      </c>
      <c r="C15" t="s">
        <v>79</v>
      </c>
      <c r="D15" t="s">
        <v>104</v>
      </c>
      <c r="E15" t="s">
        <v>105</v>
      </c>
      <c r="F15" s="11" t="s">
        <v>82</v>
      </c>
      <c r="G15" s="37" t="s">
        <v>83</v>
      </c>
      <c r="H15" s="38">
        <v>16</v>
      </c>
      <c r="I15" s="38">
        <v>4</v>
      </c>
      <c r="J15" s="38">
        <v>11</v>
      </c>
      <c r="K15" s="38">
        <v>-225021</v>
      </c>
      <c r="L15" s="38">
        <v>-392358</v>
      </c>
      <c r="M15" s="38">
        <v>617379</v>
      </c>
      <c r="N15" s="38">
        <v>18974709</v>
      </c>
      <c r="O15" s="10">
        <v>3.2536941673255701E-2</v>
      </c>
      <c r="P15" s="38">
        <v>12795980</v>
      </c>
      <c r="Q15" s="38">
        <v>104899</v>
      </c>
      <c r="R15" s="38">
        <v>263140</v>
      </c>
      <c r="S15" s="38">
        <v>601494</v>
      </c>
      <c r="T15" s="38"/>
      <c r="U15" s="38"/>
      <c r="V15" s="38"/>
      <c r="W15" s="38"/>
      <c r="X15" s="38"/>
      <c r="Y15" s="38"/>
      <c r="Z15" s="38"/>
      <c r="AA15" s="38">
        <v>864634</v>
      </c>
      <c r="AB15" s="38"/>
      <c r="AC15" s="38"/>
      <c r="AD15" s="38"/>
      <c r="AE15" s="38"/>
      <c r="AF15" s="38"/>
      <c r="AG15" s="38"/>
      <c r="AH15" s="38"/>
      <c r="AI15" s="38">
        <v>0</v>
      </c>
      <c r="AJ15" s="1"/>
      <c r="AK15" s="1"/>
      <c r="AL15" s="1"/>
      <c r="AM15" s="1"/>
      <c r="AN15" s="1"/>
    </row>
    <row r="16" spans="1:41" x14ac:dyDescent="0.2">
      <c r="A16">
        <v>19</v>
      </c>
      <c r="B16" t="s">
        <v>106</v>
      </c>
      <c r="C16" t="s">
        <v>107</v>
      </c>
      <c r="D16" t="s">
        <v>108</v>
      </c>
      <c r="E16" t="s">
        <v>109</v>
      </c>
      <c r="F16" s="11" t="s">
        <v>91</v>
      </c>
      <c r="G16" s="37" t="s">
        <v>83</v>
      </c>
      <c r="H16" s="38">
        <v>25</v>
      </c>
      <c r="I16" s="38">
        <v>4</v>
      </c>
      <c r="J16" s="38">
        <v>25</v>
      </c>
      <c r="K16" s="38">
        <v>-313120</v>
      </c>
      <c r="L16" s="38">
        <v>-333772</v>
      </c>
      <c r="M16" s="38">
        <v>646892</v>
      </c>
      <c r="N16" s="38">
        <v>14974979</v>
      </c>
      <c r="O16" s="10">
        <v>4.3198190795459543E-2</v>
      </c>
      <c r="P16" s="38">
        <v>7690238</v>
      </c>
      <c r="Q16" s="38">
        <v>648709</v>
      </c>
      <c r="R16" s="38">
        <v>164288</v>
      </c>
      <c r="S16" s="38">
        <v>186391</v>
      </c>
      <c r="T16" s="38"/>
      <c r="U16" s="38"/>
      <c r="V16" s="38"/>
      <c r="W16" s="38"/>
      <c r="X16" s="38"/>
      <c r="Y16" s="38">
        <v>12566</v>
      </c>
      <c r="Z16" s="38">
        <v>219</v>
      </c>
      <c r="AA16" s="38">
        <v>363464</v>
      </c>
      <c r="AB16" s="38"/>
      <c r="AC16" s="38"/>
      <c r="AD16" s="38"/>
      <c r="AE16" s="38"/>
      <c r="AF16" s="38"/>
      <c r="AG16" s="38"/>
      <c r="AH16" s="38"/>
      <c r="AI16" s="38">
        <v>0</v>
      </c>
      <c r="AJ16" s="1"/>
      <c r="AK16" s="1"/>
      <c r="AL16" s="1"/>
      <c r="AM16" s="1"/>
      <c r="AN16" s="1"/>
    </row>
    <row r="17" spans="1:40" x14ac:dyDescent="0.2">
      <c r="A17">
        <v>159</v>
      </c>
      <c r="B17" t="s">
        <v>110</v>
      </c>
      <c r="C17" t="s">
        <v>111</v>
      </c>
      <c r="D17" t="s">
        <v>112</v>
      </c>
      <c r="E17" t="s">
        <v>113</v>
      </c>
      <c r="F17" s="11" t="s">
        <v>82</v>
      </c>
      <c r="G17" s="37" t="s">
        <v>83</v>
      </c>
      <c r="H17" s="38">
        <v>15</v>
      </c>
      <c r="I17" s="38">
        <v>3</v>
      </c>
      <c r="J17" s="38">
        <v>15</v>
      </c>
      <c r="K17" s="38">
        <v>-243443</v>
      </c>
      <c r="L17" s="38">
        <v>-41623</v>
      </c>
      <c r="M17" s="38">
        <v>285066</v>
      </c>
      <c r="N17" s="38">
        <v>15082310</v>
      </c>
      <c r="O17" s="10">
        <v>1.8900685637677519E-2</v>
      </c>
      <c r="P17" s="38">
        <v>9952870</v>
      </c>
      <c r="Q17" s="38">
        <v>-89085</v>
      </c>
      <c r="R17" s="38">
        <v>27630</v>
      </c>
      <c r="S17" s="38">
        <v>601451</v>
      </c>
      <c r="T17" s="38">
        <v>575529</v>
      </c>
      <c r="U17" s="38"/>
      <c r="V17" s="38"/>
      <c r="W17" s="38">
        <v>16503</v>
      </c>
      <c r="X17" s="38">
        <v>16294</v>
      </c>
      <c r="Y17" s="38">
        <v>30914</v>
      </c>
      <c r="Z17" s="38"/>
      <c r="AA17" s="38">
        <v>1268321</v>
      </c>
      <c r="AB17" s="38">
        <v>345527</v>
      </c>
      <c r="AC17" s="38"/>
      <c r="AD17" s="38"/>
      <c r="AE17" s="38"/>
      <c r="AF17" s="38"/>
      <c r="AG17" s="38">
        <v>6170</v>
      </c>
      <c r="AH17" s="38"/>
      <c r="AI17" s="38">
        <v>351697</v>
      </c>
      <c r="AJ17" s="1"/>
      <c r="AK17" s="1"/>
      <c r="AL17" s="1"/>
      <c r="AM17" s="1"/>
      <c r="AN17" s="1"/>
    </row>
    <row r="18" spans="1:40" x14ac:dyDescent="0.2">
      <c r="A18">
        <v>102</v>
      </c>
      <c r="B18" t="s">
        <v>114</v>
      </c>
      <c r="C18" t="s">
        <v>107</v>
      </c>
      <c r="D18" t="s">
        <v>115</v>
      </c>
      <c r="E18" t="s">
        <v>116</v>
      </c>
      <c r="F18" s="11" t="s">
        <v>91</v>
      </c>
      <c r="G18" s="37" t="s">
        <v>92</v>
      </c>
      <c r="H18" s="38">
        <v>118</v>
      </c>
      <c r="I18" s="38">
        <v>12</v>
      </c>
      <c r="J18" s="38">
        <v>118</v>
      </c>
      <c r="K18" s="38">
        <v>-7107392</v>
      </c>
      <c r="L18" s="38">
        <v>-8276358</v>
      </c>
      <c r="M18" s="38">
        <v>15383750</v>
      </c>
      <c r="N18" s="38">
        <v>664650051</v>
      </c>
      <c r="O18" s="10">
        <v>2.3145638786688363E-2</v>
      </c>
      <c r="P18" s="38">
        <v>267494612</v>
      </c>
      <c r="Q18" s="38">
        <v>19364886</v>
      </c>
      <c r="R18" s="38">
        <v>3236598</v>
      </c>
      <c r="S18" s="38">
        <v>13255350</v>
      </c>
      <c r="T18" s="38">
        <v>2303619</v>
      </c>
      <c r="U18" s="38">
        <v>6812</v>
      </c>
      <c r="V18" s="38"/>
      <c r="W18" s="38">
        <v>633074</v>
      </c>
      <c r="X18" s="38">
        <v>162336</v>
      </c>
      <c r="Y18" s="38">
        <v>10753</v>
      </c>
      <c r="Z18" s="38"/>
      <c r="AA18" s="38">
        <v>19608542</v>
      </c>
      <c r="AB18" s="38"/>
      <c r="AC18" s="38"/>
      <c r="AD18" s="38"/>
      <c r="AE18" s="38"/>
      <c r="AF18" s="38"/>
      <c r="AG18" s="38"/>
      <c r="AH18" s="38"/>
      <c r="AI18" s="38">
        <v>0</v>
      </c>
      <c r="AJ18" s="1"/>
      <c r="AK18" s="1"/>
      <c r="AL18" s="1"/>
      <c r="AM18" s="1"/>
      <c r="AN18" s="1"/>
    </row>
    <row r="19" spans="1:40" x14ac:dyDescent="0.2">
      <c r="A19">
        <v>153</v>
      </c>
      <c r="B19" t="s">
        <v>117</v>
      </c>
      <c r="C19" t="s">
        <v>118</v>
      </c>
      <c r="D19" t="s">
        <v>119</v>
      </c>
      <c r="E19" t="s">
        <v>98</v>
      </c>
      <c r="F19" s="11" t="s">
        <v>91</v>
      </c>
      <c r="G19" s="37" t="s">
        <v>83</v>
      </c>
      <c r="H19" s="38">
        <v>21</v>
      </c>
      <c r="I19" s="38">
        <v>0</v>
      </c>
      <c r="J19" s="38">
        <v>21</v>
      </c>
      <c r="K19" s="38">
        <v>-67653</v>
      </c>
      <c r="L19" s="38">
        <v>-76246</v>
      </c>
      <c r="M19" s="38">
        <v>143899</v>
      </c>
      <c r="N19" s="38">
        <v>21882606</v>
      </c>
      <c r="O19" s="10">
        <v>6.5759535221719019E-3</v>
      </c>
      <c r="P19" s="38">
        <v>13618209</v>
      </c>
      <c r="Q19" s="38">
        <v>1150060</v>
      </c>
      <c r="R19" s="38">
        <v>45081</v>
      </c>
      <c r="S19" s="38">
        <v>462821</v>
      </c>
      <c r="T19" s="38"/>
      <c r="U19" s="38"/>
      <c r="V19" s="38"/>
      <c r="W19" s="38"/>
      <c r="X19" s="38">
        <v>6201</v>
      </c>
      <c r="Y19" s="38"/>
      <c r="Z19" s="38"/>
      <c r="AA19" s="38">
        <v>514103</v>
      </c>
      <c r="AB19" s="38"/>
      <c r="AC19" s="38"/>
      <c r="AD19" s="38"/>
      <c r="AE19" s="38"/>
      <c r="AF19" s="38"/>
      <c r="AG19" s="38"/>
      <c r="AH19" s="38"/>
      <c r="AI19" s="38">
        <v>0</v>
      </c>
      <c r="AJ19" s="1"/>
      <c r="AK19" s="1"/>
      <c r="AL19" s="1"/>
      <c r="AM19" s="1"/>
      <c r="AN19" s="1"/>
    </row>
    <row r="20" spans="1:40" x14ac:dyDescent="0.2">
      <c r="A20">
        <v>104</v>
      </c>
      <c r="B20" t="s">
        <v>120</v>
      </c>
      <c r="C20" t="s">
        <v>85</v>
      </c>
      <c r="D20" t="s">
        <v>121</v>
      </c>
      <c r="E20" t="s">
        <v>122</v>
      </c>
      <c r="F20" s="11" t="s">
        <v>91</v>
      </c>
      <c r="G20" s="37" t="s">
        <v>83</v>
      </c>
      <c r="H20" s="38">
        <v>20</v>
      </c>
      <c r="I20" s="38">
        <v>4</v>
      </c>
      <c r="J20" s="38">
        <v>20</v>
      </c>
      <c r="K20" s="38">
        <v>-231191</v>
      </c>
      <c r="L20" s="38">
        <v>-8028</v>
      </c>
      <c r="M20" s="38">
        <v>239219</v>
      </c>
      <c r="N20" s="38">
        <v>23453618</v>
      </c>
      <c r="O20" s="10">
        <v>1.0199663011480788E-2</v>
      </c>
      <c r="P20" s="38">
        <v>15741289</v>
      </c>
      <c r="Q20" s="38">
        <v>1165265</v>
      </c>
      <c r="R20" s="38">
        <v>5133</v>
      </c>
      <c r="S20" s="38">
        <v>27851</v>
      </c>
      <c r="T20" s="38">
        <v>290296</v>
      </c>
      <c r="U20" s="38">
        <v>87711</v>
      </c>
      <c r="V20" s="38"/>
      <c r="W20" s="38"/>
      <c r="X20" s="38">
        <v>36500</v>
      </c>
      <c r="Y20" s="38"/>
      <c r="Z20" s="38">
        <v>18778</v>
      </c>
      <c r="AA20" s="38">
        <v>466269</v>
      </c>
      <c r="AB20" s="38"/>
      <c r="AC20" s="38"/>
      <c r="AD20" s="38"/>
      <c r="AE20" s="38"/>
      <c r="AF20" s="38"/>
      <c r="AG20" s="38"/>
      <c r="AH20" s="38"/>
      <c r="AI20" s="38">
        <v>0</v>
      </c>
      <c r="AJ20" s="1"/>
      <c r="AK20" s="1"/>
      <c r="AL20" s="1"/>
      <c r="AM20" s="1"/>
      <c r="AN20" s="1"/>
    </row>
    <row r="21" spans="1:40" x14ac:dyDescent="0.2">
      <c r="A21">
        <v>162</v>
      </c>
      <c r="B21" t="s">
        <v>123</v>
      </c>
      <c r="C21" t="s">
        <v>85</v>
      </c>
      <c r="D21" t="s">
        <v>124</v>
      </c>
      <c r="E21" t="s">
        <v>125</v>
      </c>
      <c r="F21" s="11" t="s">
        <v>91</v>
      </c>
      <c r="G21" s="37" t="s">
        <v>83</v>
      </c>
      <c r="H21" s="38">
        <v>43</v>
      </c>
      <c r="I21" s="38">
        <v>4</v>
      </c>
      <c r="J21" s="38">
        <v>25</v>
      </c>
      <c r="K21" s="38">
        <v>-1958221</v>
      </c>
      <c r="L21" s="38">
        <v>-409455</v>
      </c>
      <c r="M21" s="38">
        <v>2367676</v>
      </c>
      <c r="N21" s="38">
        <v>62591805</v>
      </c>
      <c r="O21" s="10">
        <v>3.7827252305633302E-2</v>
      </c>
      <c r="P21" s="38">
        <v>30527455</v>
      </c>
      <c r="Q21" s="38">
        <v>1449756</v>
      </c>
      <c r="R21" s="38">
        <v>195180</v>
      </c>
      <c r="S21" s="38">
        <v>227421</v>
      </c>
      <c r="T21" s="38"/>
      <c r="U21" s="38"/>
      <c r="V21" s="38"/>
      <c r="W21" s="38">
        <v>975</v>
      </c>
      <c r="X21" s="38">
        <v>2796</v>
      </c>
      <c r="Y21" s="38"/>
      <c r="Z21" s="38"/>
      <c r="AA21" s="38">
        <v>426372</v>
      </c>
      <c r="AB21" s="38"/>
      <c r="AC21" s="38"/>
      <c r="AD21" s="38"/>
      <c r="AE21" s="38">
        <v>188</v>
      </c>
      <c r="AF21" s="38"/>
      <c r="AG21" s="38"/>
      <c r="AH21" s="38"/>
      <c r="AI21" s="38">
        <v>188</v>
      </c>
      <c r="AJ21" s="1"/>
      <c r="AK21" s="1"/>
      <c r="AL21" s="1"/>
      <c r="AM21" s="1"/>
      <c r="AN21" s="1"/>
    </row>
    <row r="22" spans="1:40" x14ac:dyDescent="0.2">
      <c r="A22">
        <v>142</v>
      </c>
      <c r="B22" t="s">
        <v>126</v>
      </c>
      <c r="C22" t="s">
        <v>79</v>
      </c>
      <c r="D22" t="s">
        <v>127</v>
      </c>
      <c r="E22" t="s">
        <v>128</v>
      </c>
      <c r="F22" s="11" t="s">
        <v>82</v>
      </c>
      <c r="G22" s="37" t="s">
        <v>92</v>
      </c>
      <c r="H22" s="38">
        <v>162</v>
      </c>
      <c r="I22" s="38">
        <v>13</v>
      </c>
      <c r="J22" s="38">
        <v>127</v>
      </c>
      <c r="K22" s="38">
        <v>-4454682</v>
      </c>
      <c r="L22" s="38">
        <v>-5322312</v>
      </c>
      <c r="M22" s="38">
        <v>9776994</v>
      </c>
      <c r="N22" s="38">
        <v>503111305</v>
      </c>
      <c r="O22" s="10">
        <v>1.9433063623962892E-2</v>
      </c>
      <c r="P22" s="38">
        <v>201761998</v>
      </c>
      <c r="Q22" s="38">
        <v>4507443</v>
      </c>
      <c r="R22" s="38">
        <v>2115446</v>
      </c>
      <c r="S22" s="38">
        <v>7047894</v>
      </c>
      <c r="T22" s="38"/>
      <c r="U22" s="38">
        <v>358896</v>
      </c>
      <c r="V22" s="38"/>
      <c r="W22" s="38">
        <v>224082</v>
      </c>
      <c r="X22" s="38">
        <v>80353</v>
      </c>
      <c r="Y22" s="38">
        <v>132498</v>
      </c>
      <c r="Z22" s="38"/>
      <c r="AA22" s="38">
        <v>9959169</v>
      </c>
      <c r="AB22" s="38"/>
      <c r="AC22" s="38"/>
      <c r="AD22" s="38"/>
      <c r="AE22" s="38"/>
      <c r="AF22" s="38"/>
      <c r="AG22" s="38"/>
      <c r="AH22" s="38"/>
      <c r="AI22" s="38">
        <v>0</v>
      </c>
      <c r="AJ22" s="1"/>
      <c r="AK22" s="1"/>
      <c r="AL22" s="1"/>
      <c r="AM22" s="1"/>
      <c r="AN22" s="1"/>
    </row>
    <row r="23" spans="1:40" x14ac:dyDescent="0.2">
      <c r="A23">
        <v>134</v>
      </c>
      <c r="B23" t="s">
        <v>129</v>
      </c>
      <c r="C23" t="s">
        <v>111</v>
      </c>
      <c r="D23" t="s">
        <v>130</v>
      </c>
      <c r="E23" t="s">
        <v>131</v>
      </c>
      <c r="F23" s="11" t="s">
        <v>82</v>
      </c>
      <c r="G23" s="37" t="s">
        <v>83</v>
      </c>
      <c r="H23" s="38">
        <v>25</v>
      </c>
      <c r="I23" s="38">
        <v>8</v>
      </c>
      <c r="J23" s="38">
        <v>25</v>
      </c>
      <c r="K23" s="38">
        <v>-1255096</v>
      </c>
      <c r="L23" s="38">
        <v>-984201</v>
      </c>
      <c r="M23" s="38">
        <v>2239297</v>
      </c>
      <c r="N23" s="38">
        <v>42132884</v>
      </c>
      <c r="O23" s="10">
        <v>5.3148438639994355E-2</v>
      </c>
      <c r="P23" s="38">
        <v>23058765</v>
      </c>
      <c r="Q23" s="38">
        <v>490275</v>
      </c>
      <c r="R23" s="38">
        <v>532444</v>
      </c>
      <c r="S23" s="38">
        <v>453164</v>
      </c>
      <c r="T23" s="38">
        <v>5310101</v>
      </c>
      <c r="U23" s="38">
        <v>59625</v>
      </c>
      <c r="V23" s="38"/>
      <c r="W23" s="38">
        <v>164597</v>
      </c>
      <c r="X23" s="38">
        <v>48492</v>
      </c>
      <c r="Y23" s="38">
        <v>18614</v>
      </c>
      <c r="Z23" s="38">
        <v>8737</v>
      </c>
      <c r="AA23" s="38">
        <v>6595774</v>
      </c>
      <c r="AB23" s="38">
        <v>5037175</v>
      </c>
      <c r="AC23" s="38"/>
      <c r="AD23" s="38"/>
      <c r="AE23" s="38">
        <v>68569</v>
      </c>
      <c r="AF23" s="38"/>
      <c r="AG23" s="38"/>
      <c r="AH23" s="38"/>
      <c r="AI23" s="38">
        <v>5105744</v>
      </c>
      <c r="AJ23" s="1"/>
      <c r="AK23" s="1"/>
      <c r="AL23" s="1"/>
      <c r="AM23" s="1"/>
      <c r="AN23" s="1"/>
    </row>
    <row r="24" spans="1:40" x14ac:dyDescent="0.2">
      <c r="A24">
        <v>11</v>
      </c>
      <c r="B24" t="s">
        <v>132</v>
      </c>
      <c r="C24" t="s">
        <v>133</v>
      </c>
      <c r="D24" t="s">
        <v>134</v>
      </c>
      <c r="E24" t="s">
        <v>135</v>
      </c>
      <c r="F24" s="11" t="s">
        <v>91</v>
      </c>
      <c r="G24" s="37" t="s">
        <v>92</v>
      </c>
      <c r="H24" s="38">
        <v>65</v>
      </c>
      <c r="I24" s="38">
        <v>18</v>
      </c>
      <c r="J24" s="38">
        <v>41</v>
      </c>
      <c r="K24" s="38">
        <v>-2784388</v>
      </c>
      <c r="L24" s="38">
        <v>-1456071</v>
      </c>
      <c r="M24" s="38">
        <v>4240459</v>
      </c>
      <c r="N24" s="38">
        <v>201161698</v>
      </c>
      <c r="O24" s="10">
        <v>2.1079852885314183E-2</v>
      </c>
      <c r="P24" s="38">
        <v>78730586</v>
      </c>
      <c r="Q24" s="38">
        <v>2207825</v>
      </c>
      <c r="R24" s="38">
        <v>1115992</v>
      </c>
      <c r="S24" s="38">
        <v>549497</v>
      </c>
      <c r="T24" s="38"/>
      <c r="U24" s="38">
        <v>106715</v>
      </c>
      <c r="V24" s="38"/>
      <c r="W24" s="38">
        <v>338290</v>
      </c>
      <c r="X24" s="38">
        <v>31859</v>
      </c>
      <c r="Y24" s="38">
        <v>35802</v>
      </c>
      <c r="Z24" s="38">
        <v>323114</v>
      </c>
      <c r="AA24" s="38">
        <v>2501269</v>
      </c>
      <c r="AB24" s="38"/>
      <c r="AC24" s="38"/>
      <c r="AD24" s="38"/>
      <c r="AE24" s="38">
        <v>15258</v>
      </c>
      <c r="AF24" s="38"/>
      <c r="AG24" s="38"/>
      <c r="AH24" s="38"/>
      <c r="AI24" s="38">
        <v>15258</v>
      </c>
      <c r="AJ24" s="1"/>
      <c r="AK24" s="1"/>
      <c r="AL24" s="1"/>
      <c r="AM24" s="1"/>
      <c r="AN24" s="1"/>
    </row>
    <row r="25" spans="1:40" x14ac:dyDescent="0.2">
      <c r="A25">
        <v>42</v>
      </c>
      <c r="B25" t="s">
        <v>136</v>
      </c>
      <c r="C25" t="s">
        <v>137</v>
      </c>
      <c r="D25" t="s">
        <v>138</v>
      </c>
      <c r="E25" t="s">
        <v>139</v>
      </c>
      <c r="F25" s="11" t="s">
        <v>91</v>
      </c>
      <c r="G25" s="37" t="s">
        <v>92</v>
      </c>
      <c r="H25" s="38">
        <v>150</v>
      </c>
      <c r="I25" s="38">
        <v>48</v>
      </c>
      <c r="J25" s="38">
        <v>149</v>
      </c>
      <c r="K25" s="38">
        <v>-11930660</v>
      </c>
      <c r="L25" s="38">
        <v>-4062811</v>
      </c>
      <c r="M25" s="38">
        <v>15993471</v>
      </c>
      <c r="N25" s="38">
        <v>794083904</v>
      </c>
      <c r="O25" s="10">
        <v>2.0140782251644784E-2</v>
      </c>
      <c r="P25" s="38">
        <v>245245986</v>
      </c>
      <c r="Q25" s="38">
        <v>2619543</v>
      </c>
      <c r="R25" s="38">
        <v>2505834</v>
      </c>
      <c r="S25" s="38">
        <v>9534713</v>
      </c>
      <c r="T25" s="38">
        <v>4089941</v>
      </c>
      <c r="U25" s="38">
        <v>17857</v>
      </c>
      <c r="V25" s="38"/>
      <c r="W25" s="38">
        <v>1017730</v>
      </c>
      <c r="X25" s="38">
        <v>19942</v>
      </c>
      <c r="Y25" s="38"/>
      <c r="Z25" s="38"/>
      <c r="AA25" s="38">
        <v>17186017</v>
      </c>
      <c r="AB25" s="38">
        <v>2930955</v>
      </c>
      <c r="AC25" s="38"/>
      <c r="AD25" s="38"/>
      <c r="AE25" s="38"/>
      <c r="AF25" s="38"/>
      <c r="AG25" s="38"/>
      <c r="AH25" s="38"/>
      <c r="AI25" s="38">
        <v>2930955</v>
      </c>
      <c r="AJ25" s="1"/>
      <c r="AK25" s="1"/>
      <c r="AL25" s="1"/>
      <c r="AM25" s="1"/>
      <c r="AN25" s="1"/>
    </row>
    <row r="26" spans="1:40" x14ac:dyDescent="0.2">
      <c r="A26">
        <v>13</v>
      </c>
      <c r="B26" t="s">
        <v>140</v>
      </c>
      <c r="C26" t="s">
        <v>133</v>
      </c>
      <c r="D26" t="s">
        <v>141</v>
      </c>
      <c r="E26" t="s">
        <v>142</v>
      </c>
      <c r="F26" s="11" t="s">
        <v>91</v>
      </c>
      <c r="G26" s="37" t="s">
        <v>92</v>
      </c>
      <c r="H26" s="38">
        <v>86</v>
      </c>
      <c r="I26" s="38">
        <v>15</v>
      </c>
      <c r="J26" s="38">
        <v>67</v>
      </c>
      <c r="K26" s="38">
        <v>-3130497</v>
      </c>
      <c r="L26" s="38">
        <v>-1635473</v>
      </c>
      <c r="M26" s="38">
        <v>4765970</v>
      </c>
      <c r="N26" s="38">
        <v>198526044</v>
      </c>
      <c r="O26" s="10">
        <v>2.4006774647662852E-2</v>
      </c>
      <c r="P26" s="38">
        <v>79733991</v>
      </c>
      <c r="Q26" s="38">
        <v>3170222</v>
      </c>
      <c r="R26" s="38">
        <v>1252770</v>
      </c>
      <c r="S26" s="38">
        <v>770665</v>
      </c>
      <c r="T26" s="38"/>
      <c r="U26" s="38">
        <v>299850</v>
      </c>
      <c r="V26" s="38"/>
      <c r="W26" s="38">
        <v>181470</v>
      </c>
      <c r="X26" s="38">
        <v>28605</v>
      </c>
      <c r="Y26" s="38">
        <v>8899</v>
      </c>
      <c r="Z26" s="38">
        <v>216352</v>
      </c>
      <c r="AA26" s="38">
        <v>2758611</v>
      </c>
      <c r="AB26" s="38"/>
      <c r="AC26" s="38"/>
      <c r="AD26" s="38"/>
      <c r="AE26" s="38">
        <v>335</v>
      </c>
      <c r="AF26" s="38"/>
      <c r="AG26" s="38"/>
      <c r="AH26" s="38"/>
      <c r="AI26" s="38">
        <v>335</v>
      </c>
      <c r="AJ26" s="1"/>
      <c r="AK26" s="1"/>
      <c r="AL26" s="1"/>
      <c r="AM26" s="1"/>
      <c r="AN26" s="1"/>
    </row>
    <row r="27" spans="1:40" x14ac:dyDescent="0.2">
      <c r="A27">
        <v>14</v>
      </c>
      <c r="B27" t="s">
        <v>143</v>
      </c>
      <c r="C27" t="s">
        <v>107</v>
      </c>
      <c r="D27" t="s">
        <v>144</v>
      </c>
      <c r="E27" t="s">
        <v>145</v>
      </c>
      <c r="F27" s="11" t="s">
        <v>91</v>
      </c>
      <c r="G27" s="37" t="s">
        <v>83</v>
      </c>
      <c r="H27" s="38">
        <v>25</v>
      </c>
      <c r="I27" s="38">
        <v>4</v>
      </c>
      <c r="J27" s="38">
        <v>25</v>
      </c>
      <c r="K27" s="38">
        <v>-288418</v>
      </c>
      <c r="L27" s="38">
        <v>-186631</v>
      </c>
      <c r="M27" s="38">
        <v>475049</v>
      </c>
      <c r="N27" s="38">
        <v>19287319</v>
      </c>
      <c r="O27" s="10">
        <v>2.4630120961861002E-2</v>
      </c>
      <c r="P27" s="38">
        <v>12220362</v>
      </c>
      <c r="Q27" s="38">
        <v>698977</v>
      </c>
      <c r="R27" s="38">
        <v>114113</v>
      </c>
      <c r="S27" s="38">
        <v>504706</v>
      </c>
      <c r="T27" s="38"/>
      <c r="U27" s="38">
        <v>25525</v>
      </c>
      <c r="V27" s="38"/>
      <c r="W27" s="38">
        <v>117535</v>
      </c>
      <c r="X27" s="38">
        <v>35017</v>
      </c>
      <c r="Y27" s="38">
        <v>18570</v>
      </c>
      <c r="Z27" s="38">
        <v>855</v>
      </c>
      <c r="AA27" s="38">
        <v>816321</v>
      </c>
      <c r="AB27" s="38"/>
      <c r="AC27" s="38">
        <v>2527</v>
      </c>
      <c r="AD27" s="38"/>
      <c r="AE27" s="38">
        <v>61288</v>
      </c>
      <c r="AF27" s="38">
        <v>40</v>
      </c>
      <c r="AG27" s="38"/>
      <c r="AH27" s="38"/>
      <c r="AI27" s="38">
        <v>63855</v>
      </c>
      <c r="AJ27" s="1"/>
      <c r="AK27" s="1"/>
      <c r="AL27" s="1"/>
      <c r="AM27" s="1"/>
      <c r="AN27" s="1"/>
    </row>
    <row r="28" spans="1:40" x14ac:dyDescent="0.2">
      <c r="A28">
        <v>15</v>
      </c>
      <c r="B28" t="s">
        <v>146</v>
      </c>
      <c r="C28" t="s">
        <v>88</v>
      </c>
      <c r="D28" t="s">
        <v>147</v>
      </c>
      <c r="E28" t="s">
        <v>148</v>
      </c>
      <c r="F28" s="11" t="s">
        <v>91</v>
      </c>
      <c r="G28" s="37" t="s">
        <v>83</v>
      </c>
      <c r="H28" s="38">
        <v>15</v>
      </c>
      <c r="I28" s="38">
        <v>0</v>
      </c>
      <c r="J28" s="38">
        <v>15</v>
      </c>
      <c r="K28" s="38">
        <v>-730963</v>
      </c>
      <c r="L28" s="38">
        <v>-901241</v>
      </c>
      <c r="M28" s="38">
        <v>1632204</v>
      </c>
      <c r="N28" s="38">
        <v>52288666</v>
      </c>
      <c r="O28" s="10">
        <v>3.1215254181470226E-2</v>
      </c>
      <c r="P28" s="38">
        <v>31838457</v>
      </c>
      <c r="Q28" s="38">
        <v>955393</v>
      </c>
      <c r="R28" s="38">
        <v>538917</v>
      </c>
      <c r="S28" s="38">
        <v>923552</v>
      </c>
      <c r="T28" s="38">
        <v>1295713</v>
      </c>
      <c r="U28" s="38">
        <v>262354</v>
      </c>
      <c r="V28" s="38">
        <v>399837</v>
      </c>
      <c r="W28" s="38">
        <v>8820</v>
      </c>
      <c r="X28" s="38">
        <v>4372</v>
      </c>
      <c r="Y28" s="38"/>
      <c r="Z28" s="38"/>
      <c r="AA28" s="38">
        <v>3433565</v>
      </c>
      <c r="AB28" s="38">
        <v>882334</v>
      </c>
      <c r="AC28" s="38">
        <v>62090</v>
      </c>
      <c r="AD28" s="38">
        <v>257784</v>
      </c>
      <c r="AE28" s="38">
        <v>54</v>
      </c>
      <c r="AF28" s="38">
        <v>1</v>
      </c>
      <c r="AG28" s="38"/>
      <c r="AH28" s="38"/>
      <c r="AI28" s="38">
        <v>1202263</v>
      </c>
      <c r="AJ28" s="1"/>
      <c r="AK28" s="1"/>
      <c r="AL28" s="1"/>
      <c r="AM28" s="1"/>
      <c r="AN28" s="1"/>
    </row>
    <row r="29" spans="1:40" x14ac:dyDescent="0.2">
      <c r="A29">
        <v>24</v>
      </c>
      <c r="B29" t="s">
        <v>149</v>
      </c>
      <c r="C29" t="s">
        <v>85</v>
      </c>
      <c r="D29" t="s">
        <v>150</v>
      </c>
      <c r="E29" t="s">
        <v>151</v>
      </c>
      <c r="F29" s="11" t="s">
        <v>87</v>
      </c>
      <c r="G29" s="37" t="s">
        <v>83</v>
      </c>
      <c r="H29" s="38">
        <v>36</v>
      </c>
      <c r="I29" s="38">
        <v>6</v>
      </c>
      <c r="J29" s="38">
        <v>25</v>
      </c>
      <c r="K29" s="38">
        <v>-1199731</v>
      </c>
      <c r="L29" s="38">
        <v>-646479</v>
      </c>
      <c r="M29" s="38">
        <v>1846210</v>
      </c>
      <c r="N29" s="38">
        <v>113871905</v>
      </c>
      <c r="O29" s="10">
        <v>1.6213042189818463E-2</v>
      </c>
      <c r="P29" s="38">
        <v>57032150</v>
      </c>
      <c r="Q29" s="38">
        <v>1673371</v>
      </c>
      <c r="R29" s="38">
        <v>319096</v>
      </c>
      <c r="S29" s="38">
        <v>2396722</v>
      </c>
      <c r="T29" s="38">
        <v>747165</v>
      </c>
      <c r="U29" s="38">
        <v>378681</v>
      </c>
      <c r="V29" s="38"/>
      <c r="W29" s="38"/>
      <c r="X29" s="38">
        <v>19995</v>
      </c>
      <c r="Y29" s="38">
        <v>33300</v>
      </c>
      <c r="Z29" s="38"/>
      <c r="AA29" s="38">
        <v>3894959</v>
      </c>
      <c r="AB29" s="38"/>
      <c r="AC29" s="38"/>
      <c r="AD29" s="38"/>
      <c r="AE29" s="38"/>
      <c r="AF29" s="38"/>
      <c r="AG29" s="38"/>
      <c r="AH29" s="38"/>
      <c r="AI29" s="38">
        <v>0</v>
      </c>
      <c r="AJ29" s="1"/>
      <c r="AK29" s="1"/>
      <c r="AL29" s="1"/>
      <c r="AM29" s="1"/>
      <c r="AN29" s="1"/>
    </row>
    <row r="30" spans="1:40" x14ac:dyDescent="0.2">
      <c r="A30">
        <v>29</v>
      </c>
      <c r="B30" t="s">
        <v>152</v>
      </c>
      <c r="C30" t="s">
        <v>85</v>
      </c>
      <c r="D30" t="s">
        <v>153</v>
      </c>
      <c r="E30" t="s">
        <v>105</v>
      </c>
      <c r="F30" s="11" t="s">
        <v>91</v>
      </c>
      <c r="G30" s="37" t="s">
        <v>83</v>
      </c>
      <c r="H30" s="38">
        <v>14</v>
      </c>
      <c r="I30" s="38">
        <v>0</v>
      </c>
      <c r="J30" s="38">
        <v>14</v>
      </c>
      <c r="K30" s="38">
        <v>-250695</v>
      </c>
      <c r="L30" s="38">
        <v>-141113</v>
      </c>
      <c r="M30" s="38">
        <v>391808</v>
      </c>
      <c r="N30" s="38">
        <v>16396906</v>
      </c>
      <c r="O30" s="10">
        <v>2.389523974827934E-2</v>
      </c>
      <c r="P30" s="38">
        <v>10709919</v>
      </c>
      <c r="Q30" s="38">
        <v>234835</v>
      </c>
      <c r="R30" s="38">
        <v>90869</v>
      </c>
      <c r="S30" s="38">
        <v>320280</v>
      </c>
      <c r="T30" s="38"/>
      <c r="U30" s="38"/>
      <c r="V30" s="38"/>
      <c r="W30" s="38"/>
      <c r="X30" s="38"/>
      <c r="Y30" s="38"/>
      <c r="Z30" s="38"/>
      <c r="AA30" s="38">
        <v>411149</v>
      </c>
      <c r="AB30" s="38"/>
      <c r="AC30" s="38"/>
      <c r="AD30" s="38"/>
      <c r="AE30" s="38"/>
      <c r="AF30" s="38"/>
      <c r="AG30" s="38"/>
      <c r="AH30" s="38"/>
      <c r="AI30" s="38">
        <v>0</v>
      </c>
      <c r="AJ30" s="1"/>
      <c r="AK30" s="1"/>
      <c r="AL30" s="1"/>
      <c r="AM30" s="1"/>
      <c r="AN30" s="1"/>
    </row>
    <row r="31" spans="1:40" x14ac:dyDescent="0.2">
      <c r="A31">
        <v>84</v>
      </c>
      <c r="B31" s="36" t="s">
        <v>411</v>
      </c>
      <c r="C31" t="s">
        <v>133</v>
      </c>
      <c r="D31" t="s">
        <v>155</v>
      </c>
      <c r="E31" t="s">
        <v>156</v>
      </c>
      <c r="F31" s="11" t="s">
        <v>91</v>
      </c>
      <c r="G31" s="37" t="s">
        <v>92</v>
      </c>
      <c r="H31" s="38">
        <v>546</v>
      </c>
      <c r="I31" s="38">
        <v>27</v>
      </c>
      <c r="J31" s="38">
        <v>484</v>
      </c>
      <c r="K31" s="38">
        <v>-25339709</v>
      </c>
      <c r="L31" s="38">
        <v>-11533281</v>
      </c>
      <c r="M31" s="38">
        <v>36872990</v>
      </c>
      <c r="N31" s="38">
        <v>2138792625</v>
      </c>
      <c r="O31" s="10">
        <v>1.7240095916264908E-2</v>
      </c>
      <c r="P31" s="38">
        <v>677156973</v>
      </c>
      <c r="Q31" s="38">
        <v>21407276</v>
      </c>
      <c r="R31" s="38">
        <v>9009904</v>
      </c>
      <c r="S31" s="38">
        <v>5836143</v>
      </c>
      <c r="T31" s="38">
        <v>11638618</v>
      </c>
      <c r="U31" s="38">
        <v>2212282</v>
      </c>
      <c r="V31" s="38"/>
      <c r="W31" s="38">
        <v>1776588</v>
      </c>
      <c r="X31" s="38">
        <v>259720</v>
      </c>
      <c r="Y31" s="38">
        <v>16304</v>
      </c>
      <c r="Z31" s="38">
        <v>212559</v>
      </c>
      <c r="AA31" s="38">
        <v>30962118</v>
      </c>
      <c r="AB31" s="38"/>
      <c r="AC31" s="38"/>
      <c r="AD31" s="38"/>
      <c r="AE31" s="38">
        <v>83593</v>
      </c>
      <c r="AF31" s="38"/>
      <c r="AG31" s="38"/>
      <c r="AH31" s="38"/>
      <c r="AI31" s="38">
        <v>83593</v>
      </c>
      <c r="AJ31" s="1"/>
      <c r="AK31" s="1"/>
      <c r="AL31" s="1"/>
      <c r="AM31" s="1"/>
      <c r="AN31" s="1"/>
    </row>
    <row r="32" spans="1:40" x14ac:dyDescent="0.2">
      <c r="A32">
        <v>119</v>
      </c>
      <c r="B32" t="s">
        <v>157</v>
      </c>
      <c r="C32" t="s">
        <v>85</v>
      </c>
      <c r="D32" t="s">
        <v>158</v>
      </c>
      <c r="E32" t="s">
        <v>159</v>
      </c>
      <c r="F32" s="11" t="s">
        <v>87</v>
      </c>
      <c r="G32" s="37" t="s">
        <v>83</v>
      </c>
      <c r="H32" s="38">
        <v>49</v>
      </c>
      <c r="I32" s="38">
        <v>10</v>
      </c>
      <c r="J32" s="38">
        <v>25</v>
      </c>
      <c r="K32" s="38">
        <v>-708232</v>
      </c>
      <c r="L32" s="38">
        <v>-531701</v>
      </c>
      <c r="M32" s="38">
        <v>1239933</v>
      </c>
      <c r="N32" s="38">
        <v>83626016</v>
      </c>
      <c r="O32" s="10">
        <v>1.4827120306675856E-2</v>
      </c>
      <c r="P32" s="38">
        <v>41121646</v>
      </c>
      <c r="Q32" s="38">
        <v>273147</v>
      </c>
      <c r="R32" s="38">
        <v>260604</v>
      </c>
      <c r="S32" s="38">
        <v>2424929</v>
      </c>
      <c r="T32" s="38"/>
      <c r="U32" s="38">
        <v>138710</v>
      </c>
      <c r="V32" s="38"/>
      <c r="W32" s="38">
        <v>109064</v>
      </c>
      <c r="X32" s="38">
        <v>22774</v>
      </c>
      <c r="Y32" s="38"/>
      <c r="Z32" s="38">
        <v>5736</v>
      </c>
      <c r="AA32" s="38">
        <v>2961817</v>
      </c>
      <c r="AB32" s="38"/>
      <c r="AC32" s="38"/>
      <c r="AD32" s="38"/>
      <c r="AE32" s="38"/>
      <c r="AF32" s="38"/>
      <c r="AG32" s="38"/>
      <c r="AH32" s="38"/>
      <c r="AI32" s="38">
        <v>0</v>
      </c>
      <c r="AJ32" s="1"/>
      <c r="AK32" s="1"/>
      <c r="AL32" s="1"/>
      <c r="AM32" s="1"/>
      <c r="AN32" s="1"/>
    </row>
    <row r="33" spans="1:40" x14ac:dyDescent="0.2">
      <c r="A33">
        <v>31</v>
      </c>
      <c r="B33" t="s">
        <v>160</v>
      </c>
      <c r="C33" t="s">
        <v>85</v>
      </c>
      <c r="D33" t="s">
        <v>161</v>
      </c>
      <c r="E33" t="s">
        <v>128</v>
      </c>
      <c r="F33" s="11" t="s">
        <v>162</v>
      </c>
      <c r="G33" s="37" t="s">
        <v>83</v>
      </c>
      <c r="H33" s="38">
        <v>42</v>
      </c>
      <c r="I33" s="38">
        <v>7</v>
      </c>
      <c r="J33" s="38">
        <v>25</v>
      </c>
      <c r="K33" s="38">
        <v>-2689059</v>
      </c>
      <c r="L33" s="38">
        <v>-82837</v>
      </c>
      <c r="M33" s="38">
        <v>2771896</v>
      </c>
      <c r="N33" s="38">
        <v>281374576</v>
      </c>
      <c r="O33" s="10">
        <v>9.8512667327839889E-3</v>
      </c>
      <c r="P33" s="38">
        <v>115106128</v>
      </c>
      <c r="Q33" s="38">
        <v>8023652</v>
      </c>
      <c r="R33" s="38">
        <v>32948</v>
      </c>
      <c r="S33" s="38">
        <v>3277093</v>
      </c>
      <c r="T33" s="38"/>
      <c r="U33" s="38"/>
      <c r="V33" s="38"/>
      <c r="W33" s="38">
        <v>234154</v>
      </c>
      <c r="X33" s="38">
        <v>119768</v>
      </c>
      <c r="Y33" s="38"/>
      <c r="Z33" s="38"/>
      <c r="AA33" s="38">
        <v>3663963</v>
      </c>
      <c r="AB33" s="38"/>
      <c r="AC33" s="38"/>
      <c r="AD33" s="38"/>
      <c r="AE33" s="38"/>
      <c r="AF33" s="38"/>
      <c r="AG33" s="38"/>
      <c r="AH33" s="38"/>
      <c r="AI33" s="38">
        <v>0</v>
      </c>
      <c r="AJ33" s="1"/>
      <c r="AK33" s="1"/>
      <c r="AL33" s="1"/>
      <c r="AM33" s="1"/>
      <c r="AN33" s="1"/>
    </row>
    <row r="34" spans="1:40" x14ac:dyDescent="0.2">
      <c r="A34">
        <v>66</v>
      </c>
      <c r="B34" t="s">
        <v>163</v>
      </c>
      <c r="C34" t="s">
        <v>85</v>
      </c>
      <c r="D34" t="s">
        <v>164</v>
      </c>
      <c r="E34" t="s">
        <v>165</v>
      </c>
      <c r="F34" s="11" t="s">
        <v>87</v>
      </c>
      <c r="G34" s="37" t="s">
        <v>83</v>
      </c>
      <c r="H34" s="38">
        <v>20</v>
      </c>
      <c r="I34" s="38">
        <v>2</v>
      </c>
      <c r="J34" s="38">
        <v>20</v>
      </c>
      <c r="K34" s="38">
        <v>-305978</v>
      </c>
      <c r="L34" s="38">
        <v>-2180</v>
      </c>
      <c r="M34" s="38">
        <v>308158</v>
      </c>
      <c r="N34" s="38">
        <v>16366542</v>
      </c>
      <c r="O34" s="10">
        <v>1.8828534457675909E-2</v>
      </c>
      <c r="P34" s="38">
        <v>11832677</v>
      </c>
      <c r="Q34" s="38">
        <v>1316088</v>
      </c>
      <c r="R34" s="38">
        <v>1459</v>
      </c>
      <c r="S34" s="38">
        <v>337114</v>
      </c>
      <c r="T34" s="38">
        <v>1915042</v>
      </c>
      <c r="U34" s="38">
        <v>31886</v>
      </c>
      <c r="V34" s="38"/>
      <c r="W34" s="38">
        <v>23461</v>
      </c>
      <c r="X34" s="38">
        <v>4066</v>
      </c>
      <c r="Y34" s="38">
        <v>23000</v>
      </c>
      <c r="Z34" s="38">
        <v>10000</v>
      </c>
      <c r="AA34" s="38">
        <v>2346028</v>
      </c>
      <c r="AB34" s="38">
        <v>1255997</v>
      </c>
      <c r="AC34" s="38"/>
      <c r="AD34" s="38"/>
      <c r="AE34" s="38"/>
      <c r="AF34" s="38"/>
      <c r="AG34" s="38"/>
      <c r="AH34" s="38"/>
      <c r="AI34" s="38">
        <v>1255997</v>
      </c>
      <c r="AJ34" s="1"/>
      <c r="AK34" s="1"/>
      <c r="AL34" s="1"/>
      <c r="AM34" s="1"/>
      <c r="AN34" s="1"/>
    </row>
    <row r="35" spans="1:40" x14ac:dyDescent="0.2">
      <c r="A35">
        <v>25</v>
      </c>
      <c r="B35" t="s">
        <v>166</v>
      </c>
      <c r="C35" t="s">
        <v>79</v>
      </c>
      <c r="D35" t="s">
        <v>167</v>
      </c>
      <c r="E35" t="s">
        <v>122</v>
      </c>
      <c r="F35" s="11" t="s">
        <v>82</v>
      </c>
      <c r="G35" s="37" t="s">
        <v>83</v>
      </c>
      <c r="H35" s="38">
        <v>20</v>
      </c>
      <c r="I35" s="38">
        <v>6</v>
      </c>
      <c r="J35" s="38">
        <v>20</v>
      </c>
      <c r="K35" s="38">
        <v>-682767</v>
      </c>
      <c r="L35" s="38">
        <v>-841415</v>
      </c>
      <c r="M35" s="38">
        <v>1524182</v>
      </c>
      <c r="N35" s="38">
        <v>51428476</v>
      </c>
      <c r="O35" s="10">
        <v>2.9636927215187167E-2</v>
      </c>
      <c r="P35" s="38">
        <v>28785592</v>
      </c>
      <c r="Q35" s="38">
        <v>1136035</v>
      </c>
      <c r="R35" s="38">
        <v>460779</v>
      </c>
      <c r="S35" s="38">
        <v>738141</v>
      </c>
      <c r="T35" s="38"/>
      <c r="U35" s="38">
        <v>75019</v>
      </c>
      <c r="V35" s="38"/>
      <c r="W35" s="38">
        <v>39259</v>
      </c>
      <c r="X35" s="38"/>
      <c r="Y35" s="38">
        <v>19275</v>
      </c>
      <c r="Z35" s="38"/>
      <c r="AA35" s="38">
        <v>1332473</v>
      </c>
      <c r="AB35" s="38"/>
      <c r="AC35" s="38"/>
      <c r="AD35" s="38"/>
      <c r="AE35" s="38"/>
      <c r="AF35" s="38"/>
      <c r="AG35" s="38"/>
      <c r="AH35" s="38"/>
      <c r="AI35" s="38">
        <v>0</v>
      </c>
      <c r="AJ35" s="1"/>
      <c r="AK35" s="1"/>
      <c r="AL35" s="1"/>
      <c r="AM35" s="1"/>
      <c r="AN35" s="1"/>
    </row>
    <row r="36" spans="1:40" x14ac:dyDescent="0.2">
      <c r="A36">
        <v>147</v>
      </c>
      <c r="B36" t="s">
        <v>168</v>
      </c>
      <c r="C36" t="s">
        <v>79</v>
      </c>
      <c r="D36" t="s">
        <v>169</v>
      </c>
      <c r="E36" t="s">
        <v>170</v>
      </c>
      <c r="F36" s="11" t="s">
        <v>82</v>
      </c>
      <c r="G36" s="37" t="s">
        <v>92</v>
      </c>
      <c r="H36" s="38">
        <v>87</v>
      </c>
      <c r="I36" s="38">
        <v>16</v>
      </c>
      <c r="J36" s="38">
        <v>36</v>
      </c>
      <c r="K36" s="38">
        <v>-3228520</v>
      </c>
      <c r="L36" s="38">
        <v>-3676489</v>
      </c>
      <c r="M36" s="38">
        <v>6905009</v>
      </c>
      <c r="N36" s="38">
        <v>204805402</v>
      </c>
      <c r="O36" s="10">
        <v>3.3714974959498385E-2</v>
      </c>
      <c r="P36" s="38">
        <v>90303683</v>
      </c>
      <c r="Q36" s="38">
        <v>799261</v>
      </c>
      <c r="R36" s="38">
        <v>1614752</v>
      </c>
      <c r="S36" s="38">
        <v>1277755</v>
      </c>
      <c r="T36" s="38"/>
      <c r="U36" s="38">
        <v>313830</v>
      </c>
      <c r="V36" s="38"/>
      <c r="W36" s="38">
        <v>104805</v>
      </c>
      <c r="X36" s="38">
        <v>11982</v>
      </c>
      <c r="Y36" s="38">
        <v>28552</v>
      </c>
      <c r="Z36" s="38"/>
      <c r="AA36" s="38">
        <v>3351676</v>
      </c>
      <c r="AB36" s="38"/>
      <c r="AC36" s="38">
        <v>27072</v>
      </c>
      <c r="AD36" s="38"/>
      <c r="AE36" s="38"/>
      <c r="AF36" s="38"/>
      <c r="AG36" s="38"/>
      <c r="AH36" s="38"/>
      <c r="AI36" s="38">
        <v>27072</v>
      </c>
      <c r="AJ36" s="1"/>
      <c r="AK36" s="1"/>
      <c r="AL36" s="1"/>
      <c r="AM36" s="1"/>
      <c r="AN36" s="1"/>
    </row>
    <row r="37" spans="1:40" x14ac:dyDescent="0.2">
      <c r="A37">
        <v>90</v>
      </c>
      <c r="B37" t="s">
        <v>171</v>
      </c>
      <c r="C37" t="s">
        <v>79</v>
      </c>
      <c r="D37" t="s">
        <v>172</v>
      </c>
      <c r="E37" t="s">
        <v>105</v>
      </c>
      <c r="F37" s="11" t="s">
        <v>82</v>
      </c>
      <c r="G37" s="37" t="s">
        <v>92</v>
      </c>
      <c r="H37" s="38">
        <v>165</v>
      </c>
      <c r="I37" s="38">
        <v>0</v>
      </c>
      <c r="J37" s="38">
        <v>139</v>
      </c>
      <c r="K37" s="38">
        <v>-10561142</v>
      </c>
      <c r="L37" s="38">
        <v>-7946258</v>
      </c>
      <c r="M37" s="38">
        <v>18507400</v>
      </c>
      <c r="N37" s="38">
        <v>946196236</v>
      </c>
      <c r="O37" s="10">
        <v>1.9559790343532925E-2</v>
      </c>
      <c r="P37" s="38">
        <v>432878828</v>
      </c>
      <c r="Q37" s="38">
        <v>13605447</v>
      </c>
      <c r="R37" s="38">
        <v>3583831</v>
      </c>
      <c r="S37" s="38">
        <v>25528362</v>
      </c>
      <c r="T37" s="38"/>
      <c r="U37" s="38">
        <v>887921</v>
      </c>
      <c r="V37" s="38"/>
      <c r="W37" s="38">
        <v>333702</v>
      </c>
      <c r="X37" s="38"/>
      <c r="Y37" s="38">
        <v>919077</v>
      </c>
      <c r="Z37" s="38"/>
      <c r="AA37" s="38">
        <v>31252893</v>
      </c>
      <c r="AB37" s="38"/>
      <c r="AC37" s="38"/>
      <c r="AD37" s="38"/>
      <c r="AE37" s="38"/>
      <c r="AF37" s="38"/>
      <c r="AG37" s="38"/>
      <c r="AH37" s="38"/>
      <c r="AI37" s="38">
        <v>0</v>
      </c>
      <c r="AJ37" s="1"/>
      <c r="AK37" s="1"/>
      <c r="AL37" s="1"/>
      <c r="AM37" s="1"/>
      <c r="AN37" s="1"/>
    </row>
    <row r="38" spans="1:40" x14ac:dyDescent="0.2">
      <c r="A38">
        <v>143</v>
      </c>
      <c r="B38" t="s">
        <v>173</v>
      </c>
      <c r="C38" t="s">
        <v>174</v>
      </c>
      <c r="D38" t="s">
        <v>172</v>
      </c>
      <c r="E38" t="s">
        <v>105</v>
      </c>
      <c r="F38" s="11" t="s">
        <v>91</v>
      </c>
      <c r="G38" s="37" t="s">
        <v>92</v>
      </c>
      <c r="H38" s="38">
        <v>267</v>
      </c>
      <c r="I38" s="38">
        <v>18</v>
      </c>
      <c r="J38" s="38">
        <v>267</v>
      </c>
      <c r="K38" s="38">
        <v>-9683981</v>
      </c>
      <c r="L38" s="38">
        <v>-3700934</v>
      </c>
      <c r="M38" s="38">
        <v>13384915</v>
      </c>
      <c r="N38" s="38">
        <v>1175392849</v>
      </c>
      <c r="O38" s="10">
        <v>1.1387609692697731E-2</v>
      </c>
      <c r="P38" s="38">
        <v>469927187</v>
      </c>
      <c r="Q38" s="38">
        <v>26570571</v>
      </c>
      <c r="R38" s="38">
        <v>1446940</v>
      </c>
      <c r="S38" s="38">
        <v>15129140</v>
      </c>
      <c r="T38" s="38">
        <v>35685247</v>
      </c>
      <c r="U38" s="38"/>
      <c r="V38" s="38"/>
      <c r="W38" s="38"/>
      <c r="X38" s="38">
        <v>490334</v>
      </c>
      <c r="Y38" s="38">
        <v>153726</v>
      </c>
      <c r="Z38" s="38"/>
      <c r="AA38" s="38">
        <v>52905387</v>
      </c>
      <c r="AB38" s="38">
        <v>22823861</v>
      </c>
      <c r="AC38" s="38"/>
      <c r="AD38" s="38"/>
      <c r="AE38" s="38"/>
      <c r="AF38" s="38"/>
      <c r="AG38" s="38"/>
      <c r="AH38" s="38"/>
      <c r="AI38" s="38">
        <v>22823861</v>
      </c>
      <c r="AJ38" s="1"/>
      <c r="AK38" s="1"/>
      <c r="AL38" s="1"/>
      <c r="AM38" s="1"/>
      <c r="AN38" s="1"/>
    </row>
    <row r="39" spans="1:40" x14ac:dyDescent="0.2">
      <c r="A39">
        <v>148</v>
      </c>
      <c r="B39" t="s">
        <v>175</v>
      </c>
      <c r="C39" t="s">
        <v>79</v>
      </c>
      <c r="D39" t="s">
        <v>172</v>
      </c>
      <c r="E39" t="s">
        <v>105</v>
      </c>
      <c r="F39" s="11" t="s">
        <v>82</v>
      </c>
      <c r="G39" s="37" t="s">
        <v>92</v>
      </c>
      <c r="H39" s="38">
        <v>380</v>
      </c>
      <c r="I39" s="38">
        <v>46</v>
      </c>
      <c r="J39" s="38">
        <v>307</v>
      </c>
      <c r="K39" s="38">
        <v>-9676658</v>
      </c>
      <c r="L39" s="38">
        <v>-10919830</v>
      </c>
      <c r="M39" s="38">
        <v>20596488</v>
      </c>
      <c r="N39" s="38">
        <v>1148079567</v>
      </c>
      <c r="O39" s="10">
        <v>1.7939948233570469E-2</v>
      </c>
      <c r="P39" s="38">
        <v>411592531</v>
      </c>
      <c r="Q39" s="38">
        <v>8754225</v>
      </c>
      <c r="R39" s="38">
        <v>3885191</v>
      </c>
      <c r="S39" s="38">
        <v>21022695</v>
      </c>
      <c r="T39" s="38"/>
      <c r="U39" s="38">
        <v>1723779</v>
      </c>
      <c r="V39" s="38"/>
      <c r="W39" s="38">
        <v>1925840</v>
      </c>
      <c r="X39" s="38"/>
      <c r="Y39" s="38">
        <v>86303</v>
      </c>
      <c r="Z39" s="38"/>
      <c r="AA39" s="38">
        <v>28643808</v>
      </c>
      <c r="AB39" s="38"/>
      <c r="AC39" s="38">
        <v>9755</v>
      </c>
      <c r="AD39" s="38"/>
      <c r="AE39" s="38"/>
      <c r="AF39" s="38"/>
      <c r="AG39" s="38"/>
      <c r="AH39" s="38"/>
      <c r="AI39" s="38">
        <v>9755</v>
      </c>
      <c r="AJ39" s="1"/>
      <c r="AK39" s="1"/>
      <c r="AL39" s="1"/>
      <c r="AM39" s="1"/>
      <c r="AN39" s="1"/>
    </row>
    <row r="40" spans="1:40" x14ac:dyDescent="0.2">
      <c r="A40">
        <v>44</v>
      </c>
      <c r="B40" t="s">
        <v>176</v>
      </c>
      <c r="C40" t="s">
        <v>137</v>
      </c>
      <c r="D40" t="s">
        <v>177</v>
      </c>
      <c r="E40" t="s">
        <v>178</v>
      </c>
      <c r="F40" s="11" t="s">
        <v>91</v>
      </c>
      <c r="G40" s="37" t="s">
        <v>92</v>
      </c>
      <c r="H40" s="38">
        <v>390</v>
      </c>
      <c r="I40" s="38">
        <v>45</v>
      </c>
      <c r="J40" s="38">
        <v>316</v>
      </c>
      <c r="K40" s="38">
        <v>-11512593</v>
      </c>
      <c r="L40" s="38">
        <v>-5925210</v>
      </c>
      <c r="M40" s="38">
        <v>17437803</v>
      </c>
      <c r="N40" s="38">
        <v>1401858262</v>
      </c>
      <c r="O40" s="10">
        <v>1.2439062830162212E-2</v>
      </c>
      <c r="P40" s="38">
        <v>453912787</v>
      </c>
      <c r="Q40" s="38">
        <v>8739221</v>
      </c>
      <c r="R40" s="38">
        <v>3779792</v>
      </c>
      <c r="S40" s="38">
        <v>12740955</v>
      </c>
      <c r="T40" s="38">
        <v>2994527</v>
      </c>
      <c r="U40" s="38"/>
      <c r="V40" s="38"/>
      <c r="W40" s="38">
        <v>2615114</v>
      </c>
      <c r="X40" s="38">
        <v>20924</v>
      </c>
      <c r="Y40" s="38"/>
      <c r="Z40" s="38"/>
      <c r="AA40" s="38">
        <v>22151312</v>
      </c>
      <c r="AB40" s="38">
        <v>1999078</v>
      </c>
      <c r="AC40" s="38"/>
      <c r="AD40" s="38"/>
      <c r="AE40" s="38"/>
      <c r="AF40" s="38"/>
      <c r="AG40" s="38"/>
      <c r="AH40" s="38"/>
      <c r="AI40" s="38">
        <v>1999078</v>
      </c>
      <c r="AJ40" s="1"/>
      <c r="AK40" s="1"/>
      <c r="AL40" s="1"/>
      <c r="AM40" s="1"/>
      <c r="AN40" s="1"/>
    </row>
    <row r="41" spans="1:40" x14ac:dyDescent="0.2">
      <c r="A41">
        <v>54</v>
      </c>
      <c r="B41" t="s">
        <v>179</v>
      </c>
      <c r="C41" t="s">
        <v>180</v>
      </c>
      <c r="D41" t="s">
        <v>181</v>
      </c>
      <c r="E41" t="s">
        <v>182</v>
      </c>
      <c r="F41" s="11" t="s">
        <v>87</v>
      </c>
      <c r="G41" s="37" t="s">
        <v>83</v>
      </c>
      <c r="H41" s="38">
        <v>10</v>
      </c>
      <c r="I41" s="38">
        <v>2</v>
      </c>
      <c r="J41" s="38">
        <v>10</v>
      </c>
      <c r="K41" s="38">
        <v>-427859</v>
      </c>
      <c r="L41" s="38">
        <v>-66271</v>
      </c>
      <c r="M41" s="38">
        <v>494130</v>
      </c>
      <c r="N41" s="38">
        <v>23159058</v>
      </c>
      <c r="O41" s="10">
        <v>2.1336360054022924E-2</v>
      </c>
      <c r="P41" s="38">
        <v>19149671</v>
      </c>
      <c r="Q41" s="38">
        <v>1669581</v>
      </c>
      <c r="R41" s="38">
        <v>51113</v>
      </c>
      <c r="S41" s="38">
        <v>616779</v>
      </c>
      <c r="T41" s="38"/>
      <c r="U41" s="38"/>
      <c r="V41" s="38"/>
      <c r="W41" s="38">
        <v>93267</v>
      </c>
      <c r="X41" s="38">
        <v>80</v>
      </c>
      <c r="Y41" s="38">
        <v>250</v>
      </c>
      <c r="Z41" s="38"/>
      <c r="AA41" s="38">
        <v>761489</v>
      </c>
      <c r="AB41" s="38"/>
      <c r="AC41" s="38"/>
      <c r="AD41" s="38"/>
      <c r="AE41" s="38">
        <v>40517</v>
      </c>
      <c r="AF41" s="38"/>
      <c r="AG41" s="38"/>
      <c r="AH41" s="38"/>
      <c r="AI41" s="38">
        <v>40517</v>
      </c>
      <c r="AJ41" s="1"/>
      <c r="AK41" s="1"/>
      <c r="AL41" s="1"/>
      <c r="AM41" s="1"/>
      <c r="AN41" s="1"/>
    </row>
    <row r="42" spans="1:40" x14ac:dyDescent="0.2">
      <c r="A42">
        <v>37</v>
      </c>
      <c r="B42" t="s">
        <v>183</v>
      </c>
      <c r="C42" t="s">
        <v>85</v>
      </c>
      <c r="D42" t="s">
        <v>184</v>
      </c>
      <c r="E42" t="s">
        <v>105</v>
      </c>
      <c r="F42" s="11" t="s">
        <v>87</v>
      </c>
      <c r="G42" s="37" t="s">
        <v>83</v>
      </c>
      <c r="H42" s="38">
        <v>21</v>
      </c>
      <c r="I42" s="38">
        <v>0</v>
      </c>
      <c r="J42" s="38">
        <v>16</v>
      </c>
      <c r="K42" s="38">
        <v>-704435</v>
      </c>
      <c r="L42" s="38">
        <v>-37148</v>
      </c>
      <c r="M42" s="38">
        <v>741583</v>
      </c>
      <c r="N42" s="38">
        <v>31073805</v>
      </c>
      <c r="O42" s="10">
        <v>2.3865213803073038E-2</v>
      </c>
      <c r="P42" s="38">
        <v>20591277</v>
      </c>
      <c r="Q42" s="38">
        <v>468268</v>
      </c>
      <c r="R42" s="38">
        <v>24251</v>
      </c>
      <c r="S42" s="38">
        <v>736721</v>
      </c>
      <c r="T42" s="38">
        <v>120666</v>
      </c>
      <c r="U42" s="38">
        <v>106088</v>
      </c>
      <c r="V42" s="38"/>
      <c r="W42" s="38">
        <v>34800</v>
      </c>
      <c r="X42" s="38">
        <v>148385</v>
      </c>
      <c r="Y42" s="38">
        <v>1000</v>
      </c>
      <c r="Z42" s="38">
        <v>5250</v>
      </c>
      <c r="AA42" s="38">
        <v>1177161</v>
      </c>
      <c r="AB42" s="38"/>
      <c r="AC42" s="38"/>
      <c r="AD42" s="38"/>
      <c r="AE42" s="38"/>
      <c r="AF42" s="38">
        <v>420</v>
      </c>
      <c r="AG42" s="38"/>
      <c r="AH42" s="38"/>
      <c r="AI42" s="38">
        <v>420</v>
      </c>
      <c r="AJ42" s="1"/>
      <c r="AK42" s="1"/>
      <c r="AL42" s="1"/>
      <c r="AM42" s="1"/>
      <c r="AN42" s="1"/>
    </row>
    <row r="43" spans="1:40" x14ac:dyDescent="0.2">
      <c r="A43">
        <v>39</v>
      </c>
      <c r="B43" t="s">
        <v>185</v>
      </c>
      <c r="C43" t="s">
        <v>88</v>
      </c>
      <c r="D43" t="s">
        <v>186</v>
      </c>
      <c r="E43" t="s">
        <v>187</v>
      </c>
      <c r="F43" s="11" t="s">
        <v>91</v>
      </c>
      <c r="G43" s="37" t="s">
        <v>92</v>
      </c>
      <c r="H43" s="38">
        <v>57</v>
      </c>
      <c r="I43" s="38">
        <v>16</v>
      </c>
      <c r="J43" s="38">
        <v>24</v>
      </c>
      <c r="K43" s="38">
        <v>-3125703</v>
      </c>
      <c r="L43" s="38">
        <v>-2721749</v>
      </c>
      <c r="M43" s="38">
        <v>5847452</v>
      </c>
      <c r="N43" s="38">
        <v>171186475</v>
      </c>
      <c r="O43" s="10">
        <v>3.4158376121711721E-2</v>
      </c>
      <c r="P43" s="38">
        <v>82219174</v>
      </c>
      <c r="Q43" s="38">
        <v>1863149</v>
      </c>
      <c r="R43" s="38">
        <v>1293155</v>
      </c>
      <c r="S43" s="38">
        <v>4573278</v>
      </c>
      <c r="T43" s="38">
        <v>4223833</v>
      </c>
      <c r="U43" s="38">
        <v>855237</v>
      </c>
      <c r="V43" s="38">
        <v>1303411</v>
      </c>
      <c r="W43" s="38">
        <v>28753</v>
      </c>
      <c r="X43" s="38">
        <v>14253</v>
      </c>
      <c r="Y43" s="38"/>
      <c r="Z43" s="38"/>
      <c r="AA43" s="38">
        <v>12291920</v>
      </c>
      <c r="AB43" s="38">
        <v>2876280</v>
      </c>
      <c r="AC43" s="38">
        <v>202403</v>
      </c>
      <c r="AD43" s="38">
        <v>840339</v>
      </c>
      <c r="AE43" s="38">
        <v>177</v>
      </c>
      <c r="AF43" s="38">
        <v>2</v>
      </c>
      <c r="AG43" s="38"/>
      <c r="AH43" s="38"/>
      <c r="AI43" s="38">
        <v>3919201</v>
      </c>
      <c r="AJ43" s="1"/>
      <c r="AK43" s="1"/>
      <c r="AL43" s="1"/>
      <c r="AM43" s="1"/>
      <c r="AN43" s="1"/>
    </row>
    <row r="44" spans="1:40" x14ac:dyDescent="0.2">
      <c r="A44">
        <v>117</v>
      </c>
      <c r="B44" t="s">
        <v>188</v>
      </c>
      <c r="C44" t="s">
        <v>133</v>
      </c>
      <c r="D44" t="s">
        <v>125</v>
      </c>
      <c r="E44" t="s">
        <v>189</v>
      </c>
      <c r="F44" s="11" t="s">
        <v>91</v>
      </c>
      <c r="G44" s="37" t="s">
        <v>92</v>
      </c>
      <c r="H44" s="38">
        <v>49</v>
      </c>
      <c r="I44" s="38">
        <v>10</v>
      </c>
      <c r="J44" s="38">
        <v>34</v>
      </c>
      <c r="K44" s="38">
        <v>-2685526</v>
      </c>
      <c r="L44" s="38">
        <v>-1525950</v>
      </c>
      <c r="M44" s="38">
        <v>4211476</v>
      </c>
      <c r="N44" s="38">
        <v>124550592</v>
      </c>
      <c r="O44" s="10">
        <v>3.3813376013499798E-2</v>
      </c>
      <c r="P44" s="38">
        <v>51518529</v>
      </c>
      <c r="Q44" s="38">
        <v>2831749</v>
      </c>
      <c r="R44" s="38">
        <v>1105886</v>
      </c>
      <c r="S44" s="38">
        <v>709060</v>
      </c>
      <c r="T44" s="38"/>
      <c r="U44" s="38">
        <v>364022</v>
      </c>
      <c r="V44" s="38"/>
      <c r="W44" s="38">
        <v>376761</v>
      </c>
      <c r="X44" s="38">
        <v>47382</v>
      </c>
      <c r="Y44" s="38">
        <v>1230</v>
      </c>
      <c r="Z44" s="38">
        <v>96280</v>
      </c>
      <c r="AA44" s="38">
        <v>2700621</v>
      </c>
      <c r="AB44" s="38"/>
      <c r="AC44" s="38"/>
      <c r="AD44" s="38"/>
      <c r="AE44" s="38"/>
      <c r="AF44" s="38"/>
      <c r="AG44" s="38"/>
      <c r="AH44" s="38"/>
      <c r="AI44" s="38">
        <v>0</v>
      </c>
      <c r="AJ44" s="1"/>
      <c r="AK44" s="1"/>
      <c r="AL44" s="1"/>
      <c r="AM44" s="1"/>
      <c r="AN44" s="1"/>
    </row>
    <row r="45" spans="1:40" x14ac:dyDescent="0.2">
      <c r="A45">
        <v>71</v>
      </c>
      <c r="B45" t="s">
        <v>190</v>
      </c>
      <c r="C45" t="s">
        <v>85</v>
      </c>
      <c r="D45" t="s">
        <v>191</v>
      </c>
      <c r="E45" t="s">
        <v>192</v>
      </c>
      <c r="F45" s="11" t="s">
        <v>87</v>
      </c>
      <c r="G45" s="37" t="s">
        <v>92</v>
      </c>
      <c r="H45" s="38">
        <v>94</v>
      </c>
      <c r="I45" s="38">
        <v>10</v>
      </c>
      <c r="J45" s="38">
        <v>94</v>
      </c>
      <c r="K45" s="38">
        <v>-4199234</v>
      </c>
      <c r="L45" s="38">
        <v>-1036071</v>
      </c>
      <c r="M45" s="38">
        <v>5235305</v>
      </c>
      <c r="N45" s="38">
        <v>312078428</v>
      </c>
      <c r="O45" s="10">
        <v>1.6775606803556446E-2</v>
      </c>
      <c r="P45" s="38">
        <v>130413339</v>
      </c>
      <c r="Q45" s="38">
        <v>8194358</v>
      </c>
      <c r="R45" s="38">
        <v>421882</v>
      </c>
      <c r="S45" s="38">
        <v>9349609</v>
      </c>
      <c r="T45" s="38">
        <v>8544</v>
      </c>
      <c r="U45" s="38">
        <v>802816</v>
      </c>
      <c r="V45" s="38"/>
      <c r="W45" s="38">
        <v>68663</v>
      </c>
      <c r="X45" s="38">
        <v>57510</v>
      </c>
      <c r="Y45" s="38">
        <v>135652</v>
      </c>
      <c r="Z45" s="38"/>
      <c r="AA45" s="38">
        <v>10844676</v>
      </c>
      <c r="AB45" s="38"/>
      <c r="AC45" s="38"/>
      <c r="AD45" s="38"/>
      <c r="AE45" s="38"/>
      <c r="AF45" s="38"/>
      <c r="AG45" s="38"/>
      <c r="AH45" s="38"/>
      <c r="AI45" s="38">
        <v>0</v>
      </c>
      <c r="AJ45" s="1"/>
      <c r="AK45" s="1"/>
      <c r="AL45" s="1"/>
      <c r="AM45" s="1"/>
      <c r="AN45" s="1"/>
    </row>
    <row r="46" spans="1:40" x14ac:dyDescent="0.2">
      <c r="A46">
        <v>46</v>
      </c>
      <c r="B46" t="s">
        <v>193</v>
      </c>
      <c r="C46" t="s">
        <v>79</v>
      </c>
      <c r="D46" t="s">
        <v>194</v>
      </c>
      <c r="E46" t="s">
        <v>159</v>
      </c>
      <c r="F46" s="11" t="s">
        <v>82</v>
      </c>
      <c r="G46" s="37" t="s">
        <v>83</v>
      </c>
      <c r="H46" s="38">
        <v>43</v>
      </c>
      <c r="I46" s="38">
        <v>7</v>
      </c>
      <c r="J46" s="38">
        <v>24</v>
      </c>
      <c r="K46" s="38">
        <v>-484441</v>
      </c>
      <c r="L46" s="38">
        <v>-600088</v>
      </c>
      <c r="M46" s="38">
        <v>1084529</v>
      </c>
      <c r="N46" s="38">
        <v>39855049</v>
      </c>
      <c r="O46" s="10">
        <v>2.7211834565803696E-2</v>
      </c>
      <c r="P46" s="38">
        <v>23167591</v>
      </c>
      <c r="Q46" s="38">
        <v>147533</v>
      </c>
      <c r="R46" s="38">
        <v>347542</v>
      </c>
      <c r="S46" s="38">
        <v>823912</v>
      </c>
      <c r="T46" s="38"/>
      <c r="U46" s="38">
        <v>6922</v>
      </c>
      <c r="V46" s="38"/>
      <c r="W46" s="38">
        <v>24272</v>
      </c>
      <c r="X46" s="38"/>
      <c r="Y46" s="38"/>
      <c r="Z46" s="38"/>
      <c r="AA46" s="38">
        <v>1202648</v>
      </c>
      <c r="AB46" s="38"/>
      <c r="AC46" s="38"/>
      <c r="AD46" s="38"/>
      <c r="AE46" s="38"/>
      <c r="AF46" s="38"/>
      <c r="AG46" s="38"/>
      <c r="AH46" s="38"/>
      <c r="AI46" s="38">
        <v>0</v>
      </c>
      <c r="AJ46" s="1"/>
      <c r="AK46" s="1"/>
      <c r="AL46" s="1"/>
      <c r="AM46" s="1"/>
      <c r="AN46" s="1"/>
    </row>
    <row r="47" spans="1:40" x14ac:dyDescent="0.2">
      <c r="A47">
        <v>51</v>
      </c>
      <c r="B47" t="s">
        <v>195</v>
      </c>
      <c r="C47" t="s">
        <v>196</v>
      </c>
      <c r="D47" t="s">
        <v>197</v>
      </c>
      <c r="E47" t="s">
        <v>198</v>
      </c>
      <c r="F47" s="11" t="s">
        <v>91</v>
      </c>
      <c r="G47" s="37" t="s">
        <v>83</v>
      </c>
      <c r="H47" s="38">
        <v>49</v>
      </c>
      <c r="I47" s="38">
        <v>8</v>
      </c>
      <c r="J47" s="38">
        <v>25</v>
      </c>
      <c r="K47" s="38">
        <v>-1214416</v>
      </c>
      <c r="L47" s="38">
        <v>-738221</v>
      </c>
      <c r="M47" s="38">
        <v>1952637</v>
      </c>
      <c r="N47" s="38">
        <v>97293649</v>
      </c>
      <c r="O47" s="10">
        <v>2.0069521701257191E-2</v>
      </c>
      <c r="P47" s="38">
        <v>51552810</v>
      </c>
      <c r="Q47" s="38">
        <v>892533</v>
      </c>
      <c r="R47" s="38">
        <v>387604</v>
      </c>
      <c r="S47" s="38">
        <v>673704</v>
      </c>
      <c r="T47" s="38">
        <v>57047</v>
      </c>
      <c r="U47" s="38">
        <v>306046</v>
      </c>
      <c r="V47" s="38"/>
      <c r="W47" s="38">
        <v>234267</v>
      </c>
      <c r="X47" s="38">
        <v>68482</v>
      </c>
      <c r="Y47" s="38">
        <v>89583</v>
      </c>
      <c r="Z47" s="38">
        <v>725</v>
      </c>
      <c r="AA47" s="38">
        <v>1817458</v>
      </c>
      <c r="AB47" s="38">
        <v>85909</v>
      </c>
      <c r="AC47" s="38"/>
      <c r="AD47" s="38"/>
      <c r="AE47" s="38">
        <v>10057</v>
      </c>
      <c r="AF47" s="38"/>
      <c r="AG47" s="38"/>
      <c r="AH47" s="38"/>
      <c r="AI47" s="38">
        <v>95966</v>
      </c>
      <c r="AJ47" s="1"/>
      <c r="AK47" s="1"/>
      <c r="AL47" s="1"/>
      <c r="AM47" s="1"/>
      <c r="AN47" s="1"/>
    </row>
    <row r="48" spans="1:40" x14ac:dyDescent="0.2">
      <c r="A48">
        <v>50</v>
      </c>
      <c r="B48" t="s">
        <v>199</v>
      </c>
      <c r="C48" t="s">
        <v>85</v>
      </c>
      <c r="D48" t="s">
        <v>200</v>
      </c>
      <c r="E48" t="s">
        <v>201</v>
      </c>
      <c r="F48" s="11" t="s">
        <v>87</v>
      </c>
      <c r="G48" s="37" t="s">
        <v>83</v>
      </c>
      <c r="H48" s="38">
        <v>34</v>
      </c>
      <c r="I48" s="38">
        <v>4</v>
      </c>
      <c r="J48" s="38">
        <v>22</v>
      </c>
      <c r="K48" s="38">
        <v>1263892</v>
      </c>
      <c r="L48" s="38">
        <v>-413710</v>
      </c>
      <c r="M48" s="38">
        <v>850182</v>
      </c>
      <c r="N48" s="38">
        <v>70123493</v>
      </c>
      <c r="O48" s="10">
        <v>1.2124068035230362E-2</v>
      </c>
      <c r="P48" s="38">
        <v>39993673</v>
      </c>
      <c r="Q48" s="38">
        <v>1532435</v>
      </c>
      <c r="R48" s="38">
        <v>230906</v>
      </c>
      <c r="S48" s="38">
        <v>1084121</v>
      </c>
      <c r="T48" s="38">
        <v>8846535</v>
      </c>
      <c r="U48" s="38"/>
      <c r="V48" s="38"/>
      <c r="W48" s="38"/>
      <c r="X48" s="38"/>
      <c r="Y48" s="38"/>
      <c r="Z48" s="38">
        <v>28943</v>
      </c>
      <c r="AA48" s="38">
        <v>10190505</v>
      </c>
      <c r="AB48" s="38">
        <v>5332940</v>
      </c>
      <c r="AC48" s="38"/>
      <c r="AD48" s="38"/>
      <c r="AE48" s="38"/>
      <c r="AF48" s="38"/>
      <c r="AG48" s="38"/>
      <c r="AH48" s="38"/>
      <c r="AI48" s="38">
        <v>5332940</v>
      </c>
      <c r="AJ48" s="1"/>
      <c r="AK48" s="1"/>
      <c r="AL48" s="1"/>
      <c r="AM48" s="1"/>
      <c r="AN48" s="1"/>
    </row>
    <row r="49" spans="1:40" x14ac:dyDescent="0.2">
      <c r="A49">
        <v>183</v>
      </c>
      <c r="B49" t="s">
        <v>202</v>
      </c>
      <c r="C49" t="s">
        <v>203</v>
      </c>
      <c r="D49" t="s">
        <v>204</v>
      </c>
      <c r="E49" t="s">
        <v>178</v>
      </c>
      <c r="F49" s="11" t="s">
        <v>91</v>
      </c>
      <c r="G49" s="37" t="s">
        <v>92</v>
      </c>
      <c r="H49" s="38">
        <v>92</v>
      </c>
      <c r="I49" s="38">
        <v>0</v>
      </c>
      <c r="J49" s="38">
        <v>92</v>
      </c>
      <c r="K49" s="38">
        <v>-286592</v>
      </c>
      <c r="L49" s="38"/>
      <c r="M49" s="38">
        <v>286592</v>
      </c>
      <c r="N49" s="38">
        <v>189201033</v>
      </c>
      <c r="O49" s="10">
        <v>1.514748600764775E-3</v>
      </c>
      <c r="P49" s="38">
        <v>45850193</v>
      </c>
      <c r="Q49" s="38"/>
      <c r="R49" s="38">
        <v>0</v>
      </c>
      <c r="S49" s="38">
        <v>0</v>
      </c>
      <c r="T49" s="38"/>
      <c r="U49" s="38"/>
      <c r="V49" s="38"/>
      <c r="W49" s="38"/>
      <c r="X49" s="38"/>
      <c r="Y49" s="38"/>
      <c r="Z49" s="38"/>
      <c r="AA49" s="38">
        <v>0</v>
      </c>
      <c r="AB49" s="38"/>
      <c r="AC49" s="38"/>
      <c r="AD49" s="38"/>
      <c r="AE49" s="38"/>
      <c r="AF49" s="38"/>
      <c r="AG49" s="38"/>
      <c r="AH49" s="38"/>
      <c r="AI49" s="38">
        <v>0</v>
      </c>
      <c r="AJ49" s="1"/>
      <c r="AK49" s="1"/>
      <c r="AL49" s="1"/>
      <c r="AM49" s="1"/>
      <c r="AN49" s="1"/>
    </row>
    <row r="50" spans="1:40" x14ac:dyDescent="0.2">
      <c r="A50">
        <v>61</v>
      </c>
      <c r="B50" t="s">
        <v>205</v>
      </c>
      <c r="C50" t="s">
        <v>79</v>
      </c>
      <c r="D50" t="s">
        <v>206</v>
      </c>
      <c r="E50" t="s">
        <v>207</v>
      </c>
      <c r="F50" s="11" t="s">
        <v>82</v>
      </c>
      <c r="G50" s="37" t="s">
        <v>83</v>
      </c>
      <c r="H50" s="38">
        <v>15</v>
      </c>
      <c r="I50" s="38">
        <v>0</v>
      </c>
      <c r="J50" s="38">
        <v>15</v>
      </c>
      <c r="K50" s="38">
        <v>-25796</v>
      </c>
      <c r="L50" s="38">
        <v>-140248</v>
      </c>
      <c r="M50" s="38">
        <v>166044</v>
      </c>
      <c r="N50" s="38">
        <v>6567266</v>
      </c>
      <c r="O50" s="10">
        <v>2.5283580716846249E-2</v>
      </c>
      <c r="P50" s="38">
        <v>6067649</v>
      </c>
      <c r="Q50" s="38">
        <v>211407</v>
      </c>
      <c r="R50" s="38">
        <v>125537</v>
      </c>
      <c r="S50" s="38">
        <v>0</v>
      </c>
      <c r="T50" s="38"/>
      <c r="U50" s="38">
        <v>752</v>
      </c>
      <c r="V50" s="38"/>
      <c r="W50" s="38">
        <v>15092</v>
      </c>
      <c r="X50" s="38">
        <v>29</v>
      </c>
      <c r="Y50" s="38">
        <v>448</v>
      </c>
      <c r="Z50" s="38"/>
      <c r="AA50" s="38">
        <v>141858</v>
      </c>
      <c r="AB50" s="38"/>
      <c r="AC50" s="38"/>
      <c r="AD50" s="38"/>
      <c r="AE50" s="38"/>
      <c r="AF50" s="38"/>
      <c r="AG50" s="38"/>
      <c r="AH50" s="38"/>
      <c r="AI50" s="38">
        <v>0</v>
      </c>
      <c r="AJ50" s="1"/>
      <c r="AK50" s="1"/>
      <c r="AL50" s="1"/>
      <c r="AM50" s="1"/>
      <c r="AN50" s="1"/>
    </row>
    <row r="51" spans="1:40" x14ac:dyDescent="0.2">
      <c r="A51">
        <v>30</v>
      </c>
      <c r="B51" t="s">
        <v>208</v>
      </c>
      <c r="C51" t="s">
        <v>85</v>
      </c>
      <c r="D51" t="s">
        <v>209</v>
      </c>
      <c r="E51" t="s">
        <v>153</v>
      </c>
      <c r="F51" s="11" t="s">
        <v>91</v>
      </c>
      <c r="G51" s="37" t="s">
        <v>83</v>
      </c>
      <c r="H51" s="38">
        <v>16</v>
      </c>
      <c r="I51" s="38">
        <v>0</v>
      </c>
      <c r="J51" s="38">
        <v>16</v>
      </c>
      <c r="K51" s="38">
        <v>-174826</v>
      </c>
      <c r="L51" s="38">
        <v>-141209</v>
      </c>
      <c r="M51" s="38">
        <v>316035</v>
      </c>
      <c r="N51" s="38">
        <v>13964172</v>
      </c>
      <c r="O51" s="10">
        <v>2.2631846700255483E-2</v>
      </c>
      <c r="P51" s="38">
        <v>12734118</v>
      </c>
      <c r="Q51" s="38">
        <v>212050</v>
      </c>
      <c r="R51" s="38">
        <v>126844</v>
      </c>
      <c r="S51" s="38">
        <v>202005</v>
      </c>
      <c r="T51" s="38">
        <v>206591</v>
      </c>
      <c r="U51" s="38"/>
      <c r="V51" s="38"/>
      <c r="W51" s="38"/>
      <c r="X51" s="38"/>
      <c r="Y51" s="38"/>
      <c r="Z51" s="38"/>
      <c r="AA51" s="38">
        <v>535440</v>
      </c>
      <c r="AB51" s="38"/>
      <c r="AC51" s="38"/>
      <c r="AD51" s="38"/>
      <c r="AE51" s="38"/>
      <c r="AF51" s="38"/>
      <c r="AG51" s="38"/>
      <c r="AH51" s="38"/>
      <c r="AI51" s="38">
        <v>0</v>
      </c>
      <c r="AJ51" s="1"/>
      <c r="AK51" s="1"/>
      <c r="AL51" s="1"/>
      <c r="AM51" s="1"/>
      <c r="AN51" s="1"/>
    </row>
    <row r="52" spans="1:40" x14ac:dyDescent="0.2">
      <c r="A52">
        <v>64</v>
      </c>
      <c r="B52" t="s">
        <v>210</v>
      </c>
      <c r="C52" t="s">
        <v>137</v>
      </c>
      <c r="D52" t="s">
        <v>211</v>
      </c>
      <c r="E52" t="s">
        <v>122</v>
      </c>
      <c r="F52" s="11" t="s">
        <v>91</v>
      </c>
      <c r="G52" s="37" t="s">
        <v>92</v>
      </c>
      <c r="H52" s="38">
        <v>64</v>
      </c>
      <c r="I52" s="38">
        <v>10</v>
      </c>
      <c r="J52" s="38">
        <v>60</v>
      </c>
      <c r="K52" s="38">
        <v>-4775956</v>
      </c>
      <c r="L52" s="38">
        <v>-2309097</v>
      </c>
      <c r="M52" s="38">
        <v>7085053</v>
      </c>
      <c r="N52" s="38">
        <v>248416356</v>
      </c>
      <c r="O52" s="10">
        <v>2.8520879679919304E-2</v>
      </c>
      <c r="P52" s="38">
        <v>92720460</v>
      </c>
      <c r="Q52" s="38">
        <v>1218938</v>
      </c>
      <c r="R52" s="38">
        <v>1302202</v>
      </c>
      <c r="S52" s="38">
        <v>4293964</v>
      </c>
      <c r="T52" s="38">
        <v>3768136</v>
      </c>
      <c r="U52" s="38"/>
      <c r="V52" s="38"/>
      <c r="W52" s="38">
        <v>497277</v>
      </c>
      <c r="X52" s="38">
        <v>7330</v>
      </c>
      <c r="Y52" s="38"/>
      <c r="Z52" s="38"/>
      <c r="AA52" s="38">
        <v>9868909</v>
      </c>
      <c r="AB52" s="38">
        <v>3247268</v>
      </c>
      <c r="AC52" s="38"/>
      <c r="AD52" s="38"/>
      <c r="AE52" s="38">
        <v>3966</v>
      </c>
      <c r="AF52" s="38"/>
      <c r="AG52" s="38"/>
      <c r="AH52" s="38"/>
      <c r="AI52" s="38">
        <v>3251234</v>
      </c>
      <c r="AJ52" s="1"/>
      <c r="AK52" s="1"/>
      <c r="AL52" s="1"/>
      <c r="AM52" s="1"/>
      <c r="AN52" s="1"/>
    </row>
    <row r="53" spans="1:40" x14ac:dyDescent="0.2">
      <c r="A53">
        <v>53</v>
      </c>
      <c r="B53" t="s">
        <v>212</v>
      </c>
      <c r="C53" t="s">
        <v>85</v>
      </c>
      <c r="D53" t="s">
        <v>213</v>
      </c>
      <c r="E53" t="s">
        <v>145</v>
      </c>
      <c r="F53" s="11" t="s">
        <v>91</v>
      </c>
      <c r="G53" s="37" t="s">
        <v>83</v>
      </c>
      <c r="H53" s="38">
        <v>30</v>
      </c>
      <c r="I53" s="38">
        <v>3</v>
      </c>
      <c r="J53" s="38">
        <v>25</v>
      </c>
      <c r="K53" s="38">
        <v>-985624</v>
      </c>
      <c r="L53" s="38">
        <v>-35790</v>
      </c>
      <c r="M53" s="38">
        <v>1021414</v>
      </c>
      <c r="N53" s="38">
        <v>35674506</v>
      </c>
      <c r="O53" s="10">
        <v>2.8631482661595931E-2</v>
      </c>
      <c r="P53" s="38">
        <v>17852077</v>
      </c>
      <c r="Q53" s="38">
        <v>1824613</v>
      </c>
      <c r="R53" s="38">
        <v>17038</v>
      </c>
      <c r="S53" s="38">
        <v>843891</v>
      </c>
      <c r="T53" s="38"/>
      <c r="U53" s="38"/>
      <c r="V53" s="38"/>
      <c r="W53" s="38"/>
      <c r="X53" s="38">
        <v>2300</v>
      </c>
      <c r="Y53" s="38"/>
      <c r="Z53" s="38"/>
      <c r="AA53" s="38">
        <v>863229</v>
      </c>
      <c r="AB53" s="38"/>
      <c r="AC53" s="38"/>
      <c r="AD53" s="38"/>
      <c r="AE53" s="38"/>
      <c r="AF53" s="38"/>
      <c r="AG53" s="38"/>
      <c r="AH53" s="38"/>
      <c r="AI53" s="38">
        <v>0</v>
      </c>
      <c r="AJ53" s="1"/>
      <c r="AK53" s="1"/>
      <c r="AL53" s="1"/>
      <c r="AM53" s="1"/>
      <c r="AN53" s="1"/>
    </row>
    <row r="54" spans="1:40" x14ac:dyDescent="0.2">
      <c r="A54">
        <v>69</v>
      </c>
      <c r="B54" t="s">
        <v>214</v>
      </c>
      <c r="C54" t="s">
        <v>85</v>
      </c>
      <c r="D54" t="s">
        <v>215</v>
      </c>
      <c r="E54" t="s">
        <v>216</v>
      </c>
      <c r="F54" s="11" t="s">
        <v>87</v>
      </c>
      <c r="G54" s="37" t="s">
        <v>83</v>
      </c>
      <c r="H54" s="38">
        <v>15</v>
      </c>
      <c r="I54" s="38">
        <v>0</v>
      </c>
      <c r="J54" s="38">
        <v>15</v>
      </c>
      <c r="K54" s="38">
        <v>-395976</v>
      </c>
      <c r="L54" s="38">
        <v>-485</v>
      </c>
      <c r="M54" s="38">
        <v>396461</v>
      </c>
      <c r="N54" s="38">
        <v>10748233</v>
      </c>
      <c r="O54" s="10">
        <v>3.6886156077933926E-2</v>
      </c>
      <c r="P54" s="38">
        <v>7654090</v>
      </c>
      <c r="Q54" s="38">
        <v>82708</v>
      </c>
      <c r="R54" s="38">
        <v>343</v>
      </c>
      <c r="S54" s="38">
        <v>255113</v>
      </c>
      <c r="T54" s="38"/>
      <c r="U54" s="38"/>
      <c r="V54" s="38"/>
      <c r="W54" s="38">
        <v>3615</v>
      </c>
      <c r="X54" s="38"/>
      <c r="Y54" s="38"/>
      <c r="Z54" s="38"/>
      <c r="AA54" s="38">
        <v>259071</v>
      </c>
      <c r="AB54" s="38"/>
      <c r="AC54" s="38"/>
      <c r="AD54" s="38"/>
      <c r="AE54" s="38"/>
      <c r="AF54" s="38"/>
      <c r="AG54" s="38"/>
      <c r="AH54" s="38"/>
      <c r="AI54" s="38">
        <v>0</v>
      </c>
      <c r="AJ54" s="1"/>
      <c r="AK54" s="1"/>
      <c r="AL54" s="1"/>
      <c r="AM54" s="1"/>
      <c r="AN54" s="1"/>
    </row>
    <row r="55" spans="1:40" x14ac:dyDescent="0.2">
      <c r="A55">
        <v>115</v>
      </c>
      <c r="B55" t="s">
        <v>217</v>
      </c>
      <c r="C55" t="s">
        <v>133</v>
      </c>
      <c r="D55" t="s">
        <v>218</v>
      </c>
      <c r="E55" t="s">
        <v>139</v>
      </c>
      <c r="F55" s="11" t="s">
        <v>91</v>
      </c>
      <c r="G55" s="37" t="s">
        <v>92</v>
      </c>
      <c r="H55" s="38">
        <v>57</v>
      </c>
      <c r="I55" s="38">
        <v>12</v>
      </c>
      <c r="J55" s="38">
        <v>49</v>
      </c>
      <c r="K55" s="38">
        <v>-2147269</v>
      </c>
      <c r="L55" s="38">
        <v>-799037</v>
      </c>
      <c r="M55" s="38">
        <v>2946306</v>
      </c>
      <c r="N55" s="38">
        <v>144710113</v>
      </c>
      <c r="O55" s="10">
        <v>2.0360055969274243E-2</v>
      </c>
      <c r="P55" s="38">
        <v>65494868</v>
      </c>
      <c r="Q55" s="38">
        <v>4173933</v>
      </c>
      <c r="R55" s="38">
        <v>607572</v>
      </c>
      <c r="S55" s="38">
        <v>449533</v>
      </c>
      <c r="T55" s="38"/>
      <c r="U55" s="38">
        <v>129419</v>
      </c>
      <c r="V55" s="38"/>
      <c r="W55" s="38">
        <v>164713</v>
      </c>
      <c r="X55" s="38">
        <v>53580</v>
      </c>
      <c r="Y55" s="38">
        <v>514</v>
      </c>
      <c r="Z55" s="38">
        <v>136414</v>
      </c>
      <c r="AA55" s="38">
        <v>1541745</v>
      </c>
      <c r="AB55" s="38"/>
      <c r="AC55" s="38"/>
      <c r="AD55" s="38"/>
      <c r="AE55" s="38"/>
      <c r="AF55" s="38"/>
      <c r="AG55" s="38"/>
      <c r="AH55" s="38"/>
      <c r="AI55" s="38">
        <v>0</v>
      </c>
      <c r="AJ55" s="1"/>
      <c r="AK55" s="1"/>
      <c r="AL55" s="1"/>
      <c r="AM55" s="1"/>
      <c r="AN55" s="1"/>
    </row>
    <row r="56" spans="1:40" x14ac:dyDescent="0.2">
      <c r="A56">
        <v>58</v>
      </c>
      <c r="B56" t="s">
        <v>219</v>
      </c>
      <c r="C56" t="s">
        <v>85</v>
      </c>
      <c r="D56" t="s">
        <v>220</v>
      </c>
      <c r="E56" t="s">
        <v>221</v>
      </c>
      <c r="F56" s="11" t="s">
        <v>82</v>
      </c>
      <c r="G56" s="37" t="s">
        <v>83</v>
      </c>
      <c r="H56" s="38">
        <v>24</v>
      </c>
      <c r="I56" s="38">
        <v>0</v>
      </c>
      <c r="J56" s="38">
        <v>10</v>
      </c>
      <c r="K56" s="38">
        <v>-89652</v>
      </c>
      <c r="L56" s="38">
        <v>-22612</v>
      </c>
      <c r="M56" s="38">
        <v>112264</v>
      </c>
      <c r="N56" s="38">
        <v>11010917</v>
      </c>
      <c r="O56" s="10">
        <v>1.0195699413591075E-2</v>
      </c>
      <c r="P56" s="38">
        <v>8577915</v>
      </c>
      <c r="Q56" s="38">
        <v>256009</v>
      </c>
      <c r="R56" s="38">
        <v>17215</v>
      </c>
      <c r="S56" s="38">
        <v>88760</v>
      </c>
      <c r="T56" s="38">
        <v>270421</v>
      </c>
      <c r="U56" s="38">
        <v>73953</v>
      </c>
      <c r="V56" s="38"/>
      <c r="W56" s="38"/>
      <c r="X56" s="38">
        <v>11335</v>
      </c>
      <c r="Y56" s="38">
        <v>11216</v>
      </c>
      <c r="Z56" s="38"/>
      <c r="AA56" s="38">
        <v>472900</v>
      </c>
      <c r="AB56" s="38"/>
      <c r="AC56" s="38"/>
      <c r="AD56" s="38"/>
      <c r="AE56" s="38"/>
      <c r="AF56" s="38"/>
      <c r="AG56" s="38"/>
      <c r="AH56" s="38"/>
      <c r="AI56" s="38">
        <v>0</v>
      </c>
      <c r="AJ56" s="1"/>
      <c r="AK56" s="1"/>
      <c r="AL56" s="1"/>
      <c r="AM56" s="1"/>
      <c r="AN56" s="1"/>
    </row>
    <row r="57" spans="1:40" x14ac:dyDescent="0.2">
      <c r="A57">
        <v>85</v>
      </c>
      <c r="B57" t="s">
        <v>222</v>
      </c>
      <c r="C57" t="s">
        <v>137</v>
      </c>
      <c r="D57" t="s">
        <v>223</v>
      </c>
      <c r="E57" t="s">
        <v>105</v>
      </c>
      <c r="F57" s="11" t="s">
        <v>91</v>
      </c>
      <c r="G57" s="37" t="s">
        <v>92</v>
      </c>
      <c r="H57" s="38">
        <v>175</v>
      </c>
      <c r="I57" s="38">
        <v>16</v>
      </c>
      <c r="J57" s="38">
        <v>79</v>
      </c>
      <c r="K57" s="38">
        <v>-2804250</v>
      </c>
      <c r="L57" s="38">
        <v>-2612327</v>
      </c>
      <c r="M57" s="38">
        <v>5416577</v>
      </c>
      <c r="N57" s="38">
        <v>293323909</v>
      </c>
      <c r="O57" s="10">
        <v>1.8466196698612797E-2</v>
      </c>
      <c r="P57" s="38">
        <v>115263263</v>
      </c>
      <c r="Q57" s="38">
        <v>7067990</v>
      </c>
      <c r="R57" s="38">
        <v>1623629</v>
      </c>
      <c r="S57" s="38">
        <v>4059714</v>
      </c>
      <c r="T57" s="38">
        <v>482007</v>
      </c>
      <c r="U57" s="38"/>
      <c r="V57" s="38"/>
      <c r="W57" s="38">
        <v>741023</v>
      </c>
      <c r="X57" s="38">
        <v>4650</v>
      </c>
      <c r="Y57" s="38"/>
      <c r="Z57" s="38"/>
      <c r="AA57" s="38">
        <v>6911023</v>
      </c>
      <c r="AB57" s="38">
        <v>248937</v>
      </c>
      <c r="AC57" s="38"/>
      <c r="AD57" s="38"/>
      <c r="AE57" s="38"/>
      <c r="AF57" s="38"/>
      <c r="AG57" s="38"/>
      <c r="AH57" s="38"/>
      <c r="AI57" s="38">
        <v>248937</v>
      </c>
      <c r="AJ57" s="1"/>
      <c r="AK57" s="1"/>
      <c r="AL57" s="1"/>
      <c r="AM57" s="1"/>
      <c r="AN57" s="1"/>
    </row>
    <row r="58" spans="1:40" x14ac:dyDescent="0.2">
      <c r="A58">
        <v>62</v>
      </c>
      <c r="B58" t="s">
        <v>224</v>
      </c>
      <c r="C58" t="s">
        <v>225</v>
      </c>
      <c r="D58" t="s">
        <v>226</v>
      </c>
      <c r="E58" t="s">
        <v>198</v>
      </c>
      <c r="F58" s="11" t="s">
        <v>91</v>
      </c>
      <c r="G58" s="37" t="s">
        <v>92</v>
      </c>
      <c r="H58" s="38">
        <v>66</v>
      </c>
      <c r="I58" s="38">
        <v>6</v>
      </c>
      <c r="J58" s="38">
        <v>49</v>
      </c>
      <c r="K58" s="38">
        <v>-2285257</v>
      </c>
      <c r="L58" s="38">
        <v>-442726</v>
      </c>
      <c r="M58" s="38">
        <v>2727983</v>
      </c>
      <c r="N58" s="38">
        <v>167569612</v>
      </c>
      <c r="O58" s="10">
        <v>1.6279699925544972E-2</v>
      </c>
      <c r="P58" s="38">
        <v>81304177</v>
      </c>
      <c r="Q58" s="38">
        <v>3464186</v>
      </c>
      <c r="R58" s="38">
        <v>210458</v>
      </c>
      <c r="S58" s="38">
        <v>3484789</v>
      </c>
      <c r="T58" s="38"/>
      <c r="U58" s="38">
        <v>161866</v>
      </c>
      <c r="V58" s="38"/>
      <c r="W58" s="38">
        <v>144784</v>
      </c>
      <c r="X58" s="38">
        <v>103797</v>
      </c>
      <c r="Y58" s="38">
        <v>66091</v>
      </c>
      <c r="Z58" s="38"/>
      <c r="AA58" s="38">
        <v>4171785</v>
      </c>
      <c r="AB58" s="38"/>
      <c r="AC58" s="38"/>
      <c r="AD58" s="38"/>
      <c r="AE58" s="38">
        <v>1662</v>
      </c>
      <c r="AF58" s="38">
        <v>21500</v>
      </c>
      <c r="AG58" s="38"/>
      <c r="AH58" s="38"/>
      <c r="AI58" s="38">
        <v>23162</v>
      </c>
      <c r="AJ58" s="1"/>
      <c r="AK58" s="1"/>
      <c r="AL58" s="1"/>
      <c r="AM58" s="1"/>
      <c r="AN58" s="1"/>
    </row>
    <row r="59" spans="1:40" x14ac:dyDescent="0.2">
      <c r="A59">
        <v>45</v>
      </c>
      <c r="B59" t="s">
        <v>227</v>
      </c>
      <c r="C59" t="s">
        <v>85</v>
      </c>
      <c r="D59" t="s">
        <v>228</v>
      </c>
      <c r="E59" t="s">
        <v>229</v>
      </c>
      <c r="F59" s="11" t="s">
        <v>91</v>
      </c>
      <c r="G59" s="37" t="s">
        <v>83</v>
      </c>
      <c r="H59" s="38">
        <v>25</v>
      </c>
      <c r="I59" s="38">
        <v>5</v>
      </c>
      <c r="J59" s="38">
        <v>16</v>
      </c>
      <c r="K59" s="38">
        <v>-1120057</v>
      </c>
      <c r="L59" s="38">
        <v>-142462</v>
      </c>
      <c r="M59" s="38">
        <v>1262519</v>
      </c>
      <c r="N59" s="38">
        <v>50958602</v>
      </c>
      <c r="O59" s="10">
        <v>2.4775385321598894E-2</v>
      </c>
      <c r="P59" s="38">
        <v>29000652</v>
      </c>
      <c r="Q59" s="38">
        <v>1045963</v>
      </c>
      <c r="R59" s="38">
        <v>79445</v>
      </c>
      <c r="S59" s="38">
        <v>1436908</v>
      </c>
      <c r="T59" s="38">
        <v>16526499</v>
      </c>
      <c r="U59" s="38">
        <v>14464</v>
      </c>
      <c r="V59" s="38"/>
      <c r="W59" s="38">
        <v>18147</v>
      </c>
      <c r="X59" s="38">
        <v>2250</v>
      </c>
      <c r="Y59" s="38">
        <v>61718</v>
      </c>
      <c r="Z59" s="38">
        <v>1248</v>
      </c>
      <c r="AA59" s="38">
        <v>18140679</v>
      </c>
      <c r="AB59" s="38">
        <v>11231352</v>
      </c>
      <c r="AC59" s="38"/>
      <c r="AD59" s="38"/>
      <c r="AE59" s="38"/>
      <c r="AF59" s="38"/>
      <c r="AG59" s="38"/>
      <c r="AH59" s="38"/>
      <c r="AI59" s="38">
        <v>11231352</v>
      </c>
      <c r="AJ59" s="1"/>
      <c r="AK59" s="1"/>
      <c r="AL59" s="1"/>
      <c r="AM59" s="1"/>
      <c r="AN59" s="1"/>
    </row>
    <row r="60" spans="1:40" x14ac:dyDescent="0.2">
      <c r="A60">
        <v>65</v>
      </c>
      <c r="B60" t="s">
        <v>230</v>
      </c>
      <c r="C60" t="s">
        <v>107</v>
      </c>
      <c r="D60" t="s">
        <v>231</v>
      </c>
      <c r="E60" t="s">
        <v>231</v>
      </c>
      <c r="F60" s="11" t="s">
        <v>91</v>
      </c>
      <c r="G60" s="37" t="s">
        <v>83</v>
      </c>
      <c r="H60" s="38">
        <v>20</v>
      </c>
      <c r="I60" s="38">
        <v>0</v>
      </c>
      <c r="J60" s="38">
        <v>14</v>
      </c>
      <c r="K60" s="38">
        <v>-483308</v>
      </c>
      <c r="L60" s="38">
        <v>-437877</v>
      </c>
      <c r="M60" s="38">
        <v>921185</v>
      </c>
      <c r="N60" s="38">
        <v>19532101</v>
      </c>
      <c r="O60" s="10">
        <v>4.7162617068179202E-2</v>
      </c>
      <c r="P60" s="38">
        <v>7532425</v>
      </c>
      <c r="Q60" s="38">
        <v>38049</v>
      </c>
      <c r="R60" s="38">
        <v>168536</v>
      </c>
      <c r="S60" s="38">
        <v>505739</v>
      </c>
      <c r="T60" s="38"/>
      <c r="U60" s="38">
        <v>42349</v>
      </c>
      <c r="V60" s="38"/>
      <c r="W60" s="38">
        <v>11262</v>
      </c>
      <c r="X60" s="38">
        <v>630</v>
      </c>
      <c r="Y60" s="38"/>
      <c r="Z60" s="38"/>
      <c r="AA60" s="38">
        <v>728516</v>
      </c>
      <c r="AB60" s="38"/>
      <c r="AC60" s="38"/>
      <c r="AD60" s="38"/>
      <c r="AE60" s="38"/>
      <c r="AF60" s="38"/>
      <c r="AG60" s="38"/>
      <c r="AH60" s="38"/>
      <c r="AI60" s="38">
        <v>0</v>
      </c>
      <c r="AJ60" s="1"/>
      <c r="AK60" s="1"/>
      <c r="AL60" s="1"/>
      <c r="AM60" s="1"/>
      <c r="AN60" s="1"/>
    </row>
    <row r="61" spans="1:40" x14ac:dyDescent="0.2">
      <c r="A61">
        <v>70</v>
      </c>
      <c r="B61" t="s">
        <v>232</v>
      </c>
      <c r="C61" t="s">
        <v>88</v>
      </c>
      <c r="D61" t="s">
        <v>233</v>
      </c>
      <c r="E61" t="s">
        <v>148</v>
      </c>
      <c r="F61" s="11" t="s">
        <v>91</v>
      </c>
      <c r="G61" s="37" t="s">
        <v>83</v>
      </c>
      <c r="H61" s="38">
        <v>18</v>
      </c>
      <c r="I61" s="38">
        <v>2</v>
      </c>
      <c r="J61" s="38">
        <v>15</v>
      </c>
      <c r="K61" s="38">
        <v>-512192</v>
      </c>
      <c r="L61" s="38">
        <v>-838541</v>
      </c>
      <c r="M61" s="38">
        <v>1350733</v>
      </c>
      <c r="N61" s="38">
        <v>44165972</v>
      </c>
      <c r="O61" s="10">
        <v>3.0583114982729236E-2</v>
      </c>
      <c r="P61" s="38">
        <v>28147187</v>
      </c>
      <c r="Q61" s="38">
        <v>296238</v>
      </c>
      <c r="R61" s="38">
        <v>530846</v>
      </c>
      <c r="S61" s="38">
        <v>993393</v>
      </c>
      <c r="T61" s="38">
        <v>1049734</v>
      </c>
      <c r="U61" s="38">
        <v>212549</v>
      </c>
      <c r="V61" s="38">
        <v>323932</v>
      </c>
      <c r="W61" s="38">
        <v>7146</v>
      </c>
      <c r="X61" s="38">
        <v>3542</v>
      </c>
      <c r="Y61" s="38"/>
      <c r="Z61" s="38"/>
      <c r="AA61" s="38">
        <v>3121142</v>
      </c>
      <c r="AB61" s="38">
        <v>714832</v>
      </c>
      <c r="AC61" s="38">
        <v>50302</v>
      </c>
      <c r="AD61" s="38">
        <v>208846</v>
      </c>
      <c r="AE61" s="38">
        <v>44</v>
      </c>
      <c r="AF61" s="38">
        <v>1</v>
      </c>
      <c r="AG61" s="38"/>
      <c r="AH61" s="38"/>
      <c r="AI61" s="38">
        <v>974025</v>
      </c>
      <c r="AJ61" s="1"/>
      <c r="AK61" s="1"/>
      <c r="AL61" s="1"/>
      <c r="AM61" s="1"/>
      <c r="AN61" s="1"/>
    </row>
    <row r="62" spans="1:40" x14ac:dyDescent="0.2">
      <c r="A62">
        <v>92</v>
      </c>
      <c r="B62" t="s">
        <v>234</v>
      </c>
      <c r="C62" t="s">
        <v>100</v>
      </c>
      <c r="D62" t="s">
        <v>235</v>
      </c>
      <c r="E62" t="s">
        <v>235</v>
      </c>
      <c r="F62" s="11" t="s">
        <v>91</v>
      </c>
      <c r="G62" s="37" t="s">
        <v>83</v>
      </c>
      <c r="H62" s="38">
        <v>15</v>
      </c>
      <c r="I62" s="38">
        <v>0</v>
      </c>
      <c r="J62" s="38">
        <v>9</v>
      </c>
      <c r="K62" s="38">
        <v>-481962</v>
      </c>
      <c r="L62" s="38">
        <v>-204963</v>
      </c>
      <c r="M62" s="38">
        <v>686925</v>
      </c>
      <c r="N62" s="38">
        <v>15541436</v>
      </c>
      <c r="O62" s="10">
        <v>4.4199583616340216E-2</v>
      </c>
      <c r="P62" s="38">
        <v>8121468</v>
      </c>
      <c r="Q62" s="38">
        <v>548087</v>
      </c>
      <c r="R62" s="38">
        <v>103459</v>
      </c>
      <c r="S62" s="38">
        <v>112322</v>
      </c>
      <c r="T62" s="38">
        <v>48282</v>
      </c>
      <c r="U62" s="38"/>
      <c r="V62" s="38"/>
      <c r="W62" s="38"/>
      <c r="X62" s="38"/>
      <c r="Y62" s="38"/>
      <c r="Z62" s="38"/>
      <c r="AA62" s="38">
        <v>264063</v>
      </c>
      <c r="AB62" s="38">
        <v>14519</v>
      </c>
      <c r="AC62" s="38"/>
      <c r="AD62" s="38"/>
      <c r="AE62" s="38"/>
      <c r="AF62" s="38"/>
      <c r="AG62" s="38"/>
      <c r="AH62" s="38"/>
      <c r="AI62" s="38">
        <v>14519</v>
      </c>
      <c r="AJ62" s="1"/>
      <c r="AK62" s="1"/>
      <c r="AL62" s="1"/>
      <c r="AM62" s="1"/>
      <c r="AN62" s="1"/>
    </row>
    <row r="63" spans="1:40" x14ac:dyDescent="0.2">
      <c r="A63">
        <v>80</v>
      </c>
      <c r="B63" t="s">
        <v>236</v>
      </c>
      <c r="C63" t="s">
        <v>85</v>
      </c>
      <c r="D63" t="s">
        <v>237</v>
      </c>
      <c r="E63" t="s">
        <v>238</v>
      </c>
      <c r="F63" s="11" t="s">
        <v>91</v>
      </c>
      <c r="G63" s="37" t="s">
        <v>83</v>
      </c>
      <c r="H63" s="38">
        <v>35</v>
      </c>
      <c r="I63" s="38">
        <v>4</v>
      </c>
      <c r="J63" s="38">
        <v>35</v>
      </c>
      <c r="K63" s="38">
        <v>-1222926</v>
      </c>
      <c r="L63" s="38">
        <v>-444282</v>
      </c>
      <c r="M63" s="38">
        <v>1667208</v>
      </c>
      <c r="N63" s="38">
        <v>59938407</v>
      </c>
      <c r="O63" s="10">
        <v>2.7815353851496253E-2</v>
      </c>
      <c r="P63" s="38">
        <v>33169053</v>
      </c>
      <c r="Q63" s="38">
        <v>475242</v>
      </c>
      <c r="R63" s="38">
        <v>243925</v>
      </c>
      <c r="S63" s="38">
        <v>704553</v>
      </c>
      <c r="T63" s="38">
        <v>1175709</v>
      </c>
      <c r="U63" s="38">
        <v>39161</v>
      </c>
      <c r="V63" s="38"/>
      <c r="W63" s="38">
        <v>99326</v>
      </c>
      <c r="X63" s="38"/>
      <c r="Y63" s="38"/>
      <c r="Z63" s="38"/>
      <c r="AA63" s="38">
        <v>2262674</v>
      </c>
      <c r="AB63" s="38">
        <v>1154431</v>
      </c>
      <c r="AC63" s="38"/>
      <c r="AD63" s="38"/>
      <c r="AE63" s="38"/>
      <c r="AF63" s="38"/>
      <c r="AG63" s="38"/>
      <c r="AH63" s="38"/>
      <c r="AI63" s="38">
        <v>1154431</v>
      </c>
      <c r="AJ63" s="1"/>
      <c r="AK63" s="1"/>
      <c r="AL63" s="1"/>
      <c r="AM63" s="1"/>
      <c r="AN63" s="1"/>
    </row>
    <row r="64" spans="1:40" x14ac:dyDescent="0.2">
      <c r="A64">
        <v>136</v>
      </c>
      <c r="B64" t="s">
        <v>239</v>
      </c>
      <c r="C64" t="s">
        <v>111</v>
      </c>
      <c r="D64" t="s">
        <v>240</v>
      </c>
      <c r="E64" t="s">
        <v>241</v>
      </c>
      <c r="F64" s="11" t="s">
        <v>82</v>
      </c>
      <c r="G64" s="37" t="s">
        <v>83</v>
      </c>
      <c r="H64" s="38">
        <v>49</v>
      </c>
      <c r="I64" s="38">
        <v>10</v>
      </c>
      <c r="J64" s="38">
        <v>25</v>
      </c>
      <c r="K64" s="38">
        <v>-2148262</v>
      </c>
      <c r="L64" s="38">
        <v>-1492811</v>
      </c>
      <c r="M64" s="38">
        <v>3641073</v>
      </c>
      <c r="N64" s="38">
        <v>167767053</v>
      </c>
      <c r="O64" s="10">
        <v>2.1703146922417479E-2</v>
      </c>
      <c r="P64" s="38">
        <v>70637711</v>
      </c>
      <c r="Q64" s="38">
        <v>4551605</v>
      </c>
      <c r="R64" s="38">
        <v>611940</v>
      </c>
      <c r="S64" s="38">
        <v>0</v>
      </c>
      <c r="T64" s="38">
        <v>160448</v>
      </c>
      <c r="U64" s="38">
        <v>30956</v>
      </c>
      <c r="V64" s="38"/>
      <c r="W64" s="38">
        <v>47372</v>
      </c>
      <c r="X64" s="38">
        <v>206792</v>
      </c>
      <c r="Y64" s="38">
        <v>190549</v>
      </c>
      <c r="Z64" s="38">
        <v>13778</v>
      </c>
      <c r="AA64" s="38">
        <v>1261835</v>
      </c>
      <c r="AB64" s="38">
        <v>155612</v>
      </c>
      <c r="AC64" s="38"/>
      <c r="AD64" s="38"/>
      <c r="AE64" s="38">
        <v>6192</v>
      </c>
      <c r="AF64" s="38"/>
      <c r="AG64" s="38">
        <v>6563</v>
      </c>
      <c r="AH64" s="38"/>
      <c r="AI64" s="38">
        <v>168367</v>
      </c>
      <c r="AJ64" s="1"/>
      <c r="AK64" s="1"/>
      <c r="AL64" s="1"/>
      <c r="AM64" s="1"/>
      <c r="AN64" s="1"/>
    </row>
    <row r="65" spans="1:40" x14ac:dyDescent="0.2">
      <c r="A65">
        <v>76</v>
      </c>
      <c r="B65" t="s">
        <v>242</v>
      </c>
      <c r="C65" t="s">
        <v>118</v>
      </c>
      <c r="D65" t="s">
        <v>243</v>
      </c>
      <c r="E65" t="s">
        <v>244</v>
      </c>
      <c r="F65" s="11" t="s">
        <v>82</v>
      </c>
      <c r="G65" s="37" t="s">
        <v>83</v>
      </c>
      <c r="H65" s="38">
        <v>34</v>
      </c>
      <c r="I65" s="38">
        <v>10</v>
      </c>
      <c r="J65" s="38">
        <v>14</v>
      </c>
      <c r="K65" s="38">
        <v>-655817</v>
      </c>
      <c r="L65" s="38">
        <v>-676166</v>
      </c>
      <c r="M65" s="38">
        <v>1331983</v>
      </c>
      <c r="N65" s="38">
        <v>44203938</v>
      </c>
      <c r="O65" s="10">
        <v>3.0132677319382722E-2</v>
      </c>
      <c r="P65" s="38">
        <v>23015844</v>
      </c>
      <c r="Q65" s="38">
        <v>1268750</v>
      </c>
      <c r="R65" s="38">
        <v>342239</v>
      </c>
      <c r="S65" s="38">
        <v>1674930</v>
      </c>
      <c r="T65" s="38"/>
      <c r="U65" s="38"/>
      <c r="V65" s="38"/>
      <c r="W65" s="38"/>
      <c r="X65" s="38"/>
      <c r="Y65" s="38"/>
      <c r="Z65" s="38"/>
      <c r="AA65" s="38">
        <v>2017169</v>
      </c>
      <c r="AB65" s="38"/>
      <c r="AC65" s="38"/>
      <c r="AD65" s="38"/>
      <c r="AE65" s="38"/>
      <c r="AF65" s="38"/>
      <c r="AG65" s="38"/>
      <c r="AH65" s="38"/>
      <c r="AI65" s="38">
        <v>0</v>
      </c>
      <c r="AJ65" s="1"/>
      <c r="AK65" s="1"/>
      <c r="AL65" s="1"/>
      <c r="AM65" s="1"/>
      <c r="AN65" s="1"/>
    </row>
    <row r="66" spans="1:40" x14ac:dyDescent="0.2">
      <c r="A66">
        <v>21</v>
      </c>
      <c r="B66" t="s">
        <v>245</v>
      </c>
      <c r="C66" t="s">
        <v>107</v>
      </c>
      <c r="D66" t="s">
        <v>246</v>
      </c>
      <c r="E66" t="s">
        <v>247</v>
      </c>
      <c r="F66" s="11" t="s">
        <v>91</v>
      </c>
      <c r="G66" s="37" t="s">
        <v>83</v>
      </c>
      <c r="H66" s="38">
        <v>28</v>
      </c>
      <c r="I66" s="38">
        <v>5</v>
      </c>
      <c r="J66" s="38">
        <v>25</v>
      </c>
      <c r="K66" s="38">
        <v>-581405</v>
      </c>
      <c r="L66" s="38">
        <v>-711073</v>
      </c>
      <c r="M66" s="38">
        <v>1292478</v>
      </c>
      <c r="N66" s="38">
        <v>42900692</v>
      </c>
      <c r="O66" s="10">
        <v>3.0127206339701933E-2</v>
      </c>
      <c r="P66" s="38">
        <v>22663493</v>
      </c>
      <c r="Q66" s="38">
        <v>351374</v>
      </c>
      <c r="R66" s="38">
        <v>372593</v>
      </c>
      <c r="S66" s="38">
        <v>715187</v>
      </c>
      <c r="T66" s="38">
        <v>34517</v>
      </c>
      <c r="U66" s="38"/>
      <c r="V66" s="38"/>
      <c r="W66" s="38">
        <v>29459</v>
      </c>
      <c r="X66" s="38">
        <v>410619</v>
      </c>
      <c r="Y66" s="38"/>
      <c r="Z66" s="38"/>
      <c r="AA66" s="38">
        <v>1562375</v>
      </c>
      <c r="AB66" s="38"/>
      <c r="AC66" s="38"/>
      <c r="AD66" s="38"/>
      <c r="AE66" s="38"/>
      <c r="AF66" s="38"/>
      <c r="AG66" s="38"/>
      <c r="AH66" s="38"/>
      <c r="AI66" s="38">
        <v>0</v>
      </c>
      <c r="AJ66" s="1"/>
      <c r="AK66" s="1"/>
      <c r="AL66" s="1"/>
      <c r="AM66" s="1"/>
      <c r="AN66" s="1"/>
    </row>
    <row r="67" spans="1:40" x14ac:dyDescent="0.2">
      <c r="A67">
        <v>77</v>
      </c>
      <c r="B67" t="s">
        <v>248</v>
      </c>
      <c r="C67" t="s">
        <v>85</v>
      </c>
      <c r="D67" t="s">
        <v>249</v>
      </c>
      <c r="E67" t="s">
        <v>250</v>
      </c>
      <c r="F67" s="11" t="s">
        <v>251</v>
      </c>
      <c r="G67" s="37" t="s">
        <v>83</v>
      </c>
      <c r="H67" s="38">
        <v>25</v>
      </c>
      <c r="I67" s="38">
        <v>2</v>
      </c>
      <c r="J67" s="38">
        <v>25</v>
      </c>
      <c r="K67" s="38">
        <v>-354812</v>
      </c>
      <c r="L67" s="38">
        <v>-28872</v>
      </c>
      <c r="M67" s="38">
        <v>383684</v>
      </c>
      <c r="N67" s="38">
        <v>13721646</v>
      </c>
      <c r="O67" s="10">
        <v>2.7961951503485807E-2</v>
      </c>
      <c r="P67" s="38">
        <v>11416065</v>
      </c>
      <c r="Q67" s="38">
        <v>214214</v>
      </c>
      <c r="R67" s="38">
        <v>23652</v>
      </c>
      <c r="S67" s="38">
        <v>629449</v>
      </c>
      <c r="T67" s="38">
        <v>3899478</v>
      </c>
      <c r="U67" s="38"/>
      <c r="V67" s="38"/>
      <c r="W67" s="38"/>
      <c r="X67" s="38"/>
      <c r="Y67" s="38"/>
      <c r="Z67" s="38"/>
      <c r="AA67" s="38">
        <v>4552579</v>
      </c>
      <c r="AB67" s="38">
        <v>1726695</v>
      </c>
      <c r="AC67" s="38"/>
      <c r="AD67" s="38"/>
      <c r="AE67" s="38"/>
      <c r="AF67" s="38"/>
      <c r="AG67" s="38"/>
      <c r="AH67" s="38"/>
      <c r="AI67" s="38">
        <v>1726695</v>
      </c>
      <c r="AJ67" s="1"/>
      <c r="AK67" s="1"/>
      <c r="AL67" s="1"/>
      <c r="AM67" s="1"/>
      <c r="AN67" s="1"/>
    </row>
    <row r="68" spans="1:40" x14ac:dyDescent="0.2">
      <c r="A68">
        <v>78</v>
      </c>
      <c r="B68" t="s">
        <v>252</v>
      </c>
      <c r="C68" t="s">
        <v>85</v>
      </c>
      <c r="D68" t="s">
        <v>253</v>
      </c>
      <c r="E68" t="s">
        <v>165</v>
      </c>
      <c r="F68" s="11" t="s">
        <v>87</v>
      </c>
      <c r="G68" s="37" t="s">
        <v>83</v>
      </c>
      <c r="H68" s="38">
        <v>12</v>
      </c>
      <c r="I68" s="38">
        <v>2</v>
      </c>
      <c r="J68" s="38">
        <v>12</v>
      </c>
      <c r="K68" s="38">
        <v>-8076</v>
      </c>
      <c r="L68" s="38">
        <v>-97106</v>
      </c>
      <c r="M68" s="38">
        <v>105182</v>
      </c>
      <c r="N68" s="38">
        <v>17342084</v>
      </c>
      <c r="O68" s="10">
        <v>6.0651303499625539E-3</v>
      </c>
      <c r="P68" s="38">
        <v>10722366</v>
      </c>
      <c r="Q68" s="38">
        <v>207501</v>
      </c>
      <c r="R68" s="38">
        <v>59329</v>
      </c>
      <c r="S68" s="38">
        <v>222101</v>
      </c>
      <c r="T68" s="38"/>
      <c r="U68" s="38"/>
      <c r="V68" s="38"/>
      <c r="W68" s="38">
        <v>134549</v>
      </c>
      <c r="X68" s="38"/>
      <c r="Y68" s="38"/>
      <c r="Z68" s="38"/>
      <c r="AA68" s="38">
        <v>415979</v>
      </c>
      <c r="AB68" s="38"/>
      <c r="AC68" s="38"/>
      <c r="AD68" s="38"/>
      <c r="AE68" s="38">
        <v>21058</v>
      </c>
      <c r="AF68" s="38"/>
      <c r="AG68" s="38"/>
      <c r="AH68" s="38"/>
      <c r="AI68" s="38">
        <v>21058</v>
      </c>
      <c r="AJ68" s="1"/>
      <c r="AK68" s="1"/>
      <c r="AL68" s="1"/>
      <c r="AM68" s="1"/>
      <c r="AN68" s="1"/>
    </row>
    <row r="69" spans="1:40" x14ac:dyDescent="0.2">
      <c r="A69">
        <v>79</v>
      </c>
      <c r="B69" t="s">
        <v>254</v>
      </c>
      <c r="C69" t="s">
        <v>107</v>
      </c>
      <c r="D69" t="s">
        <v>255</v>
      </c>
      <c r="E69" t="s">
        <v>255</v>
      </c>
      <c r="F69" s="11" t="s">
        <v>91</v>
      </c>
      <c r="G69" s="37" t="s">
        <v>83</v>
      </c>
      <c r="H69" s="38">
        <v>18</v>
      </c>
      <c r="I69" s="38">
        <v>0</v>
      </c>
      <c r="J69" s="38">
        <v>10</v>
      </c>
      <c r="K69" s="38">
        <v>-814770</v>
      </c>
      <c r="L69" s="38"/>
      <c r="M69" s="38">
        <v>814770</v>
      </c>
      <c r="N69" s="38">
        <v>11301970</v>
      </c>
      <c r="O69" s="10">
        <v>7.2090971750942534E-2</v>
      </c>
      <c r="P69" s="38">
        <v>6049710</v>
      </c>
      <c r="Q69" s="38">
        <v>147191</v>
      </c>
      <c r="R69" s="38">
        <v>0</v>
      </c>
      <c r="S69" s="38">
        <v>505541</v>
      </c>
      <c r="T69" s="38">
        <v>1943</v>
      </c>
      <c r="U69" s="38"/>
      <c r="V69" s="38"/>
      <c r="W69" s="38">
        <v>562</v>
      </c>
      <c r="X69" s="38"/>
      <c r="Y69" s="38">
        <v>3432</v>
      </c>
      <c r="Z69" s="38"/>
      <c r="AA69" s="38">
        <v>511478</v>
      </c>
      <c r="AB69" s="38"/>
      <c r="AC69" s="38"/>
      <c r="AD69" s="38"/>
      <c r="AE69" s="38"/>
      <c r="AF69" s="38"/>
      <c r="AG69" s="38"/>
      <c r="AH69" s="38"/>
      <c r="AI69" s="38">
        <v>0</v>
      </c>
      <c r="AJ69" s="1"/>
      <c r="AK69" s="1"/>
      <c r="AL69" s="1"/>
      <c r="AM69" s="1"/>
      <c r="AN69" s="1"/>
    </row>
    <row r="70" spans="1:40" x14ac:dyDescent="0.2">
      <c r="A70">
        <v>63</v>
      </c>
      <c r="B70" t="s">
        <v>256</v>
      </c>
      <c r="C70" t="s">
        <v>88</v>
      </c>
      <c r="D70" t="s">
        <v>257</v>
      </c>
      <c r="E70" t="s">
        <v>124</v>
      </c>
      <c r="F70" s="11" t="s">
        <v>91</v>
      </c>
      <c r="G70" s="37" t="s">
        <v>92</v>
      </c>
      <c r="H70" s="38">
        <v>272</v>
      </c>
      <c r="I70" s="38">
        <v>26</v>
      </c>
      <c r="J70" s="38">
        <v>161</v>
      </c>
      <c r="K70" s="38">
        <v>-9063390</v>
      </c>
      <c r="L70" s="38">
        <v>-7429670</v>
      </c>
      <c r="M70" s="38">
        <v>16493060</v>
      </c>
      <c r="N70" s="38">
        <v>707343227</v>
      </c>
      <c r="O70" s="10">
        <v>2.3316912314196796E-2</v>
      </c>
      <c r="P70" s="38">
        <v>285886362</v>
      </c>
      <c r="Q70" s="38">
        <v>8470204</v>
      </c>
      <c r="R70" s="38">
        <v>2967311</v>
      </c>
      <c r="S70" s="38">
        <v>13768185</v>
      </c>
      <c r="T70" s="38">
        <v>24421050</v>
      </c>
      <c r="U70" s="38">
        <v>4944745</v>
      </c>
      <c r="V70" s="38">
        <v>7535969</v>
      </c>
      <c r="W70" s="38">
        <v>166243</v>
      </c>
      <c r="X70" s="38">
        <v>82408</v>
      </c>
      <c r="Y70" s="38"/>
      <c r="Z70" s="38"/>
      <c r="AA70" s="38">
        <v>53885911</v>
      </c>
      <c r="AB70" s="38">
        <v>16629866</v>
      </c>
      <c r="AC70" s="38">
        <v>1170237</v>
      </c>
      <c r="AD70" s="38">
        <v>4858612</v>
      </c>
      <c r="AE70" s="38">
        <v>1023</v>
      </c>
      <c r="AF70" s="38">
        <v>12</v>
      </c>
      <c r="AG70" s="38"/>
      <c r="AH70" s="38"/>
      <c r="AI70" s="38">
        <v>22659750</v>
      </c>
      <c r="AJ70" s="1"/>
      <c r="AK70" s="1"/>
      <c r="AL70" s="1"/>
      <c r="AM70" s="1"/>
      <c r="AN70" s="1"/>
    </row>
    <row r="71" spans="1:40" x14ac:dyDescent="0.2">
      <c r="A71">
        <v>191</v>
      </c>
      <c r="B71" t="s">
        <v>258</v>
      </c>
      <c r="C71" t="s">
        <v>259</v>
      </c>
      <c r="D71" t="s">
        <v>260</v>
      </c>
      <c r="E71" t="s">
        <v>178</v>
      </c>
      <c r="F71" s="11" t="s">
        <v>91</v>
      </c>
      <c r="G71" s="37" t="s">
        <v>92</v>
      </c>
      <c r="H71" s="38">
        <v>130</v>
      </c>
      <c r="I71" s="38">
        <v>50</v>
      </c>
      <c r="J71" s="38">
        <v>108</v>
      </c>
      <c r="K71" s="38">
        <v>-10261243</v>
      </c>
      <c r="L71" s="38">
        <v>-1221230</v>
      </c>
      <c r="M71" s="38">
        <v>11482473</v>
      </c>
      <c r="N71" s="38">
        <v>489180487</v>
      </c>
      <c r="O71" s="10">
        <v>2.3472876177908542E-2</v>
      </c>
      <c r="P71" s="38">
        <v>168207410</v>
      </c>
      <c r="Q71" s="38">
        <v>1683945</v>
      </c>
      <c r="R71" s="38">
        <v>418486</v>
      </c>
      <c r="S71" s="38">
        <v>5165655</v>
      </c>
      <c r="T71" s="38"/>
      <c r="U71" s="38">
        <v>47804</v>
      </c>
      <c r="V71" s="38"/>
      <c r="W71" s="38">
        <v>94645</v>
      </c>
      <c r="X71" s="38">
        <v>3468</v>
      </c>
      <c r="Y71" s="38">
        <v>9567</v>
      </c>
      <c r="Z71" s="38">
        <v>76532</v>
      </c>
      <c r="AA71" s="38">
        <v>5816157</v>
      </c>
      <c r="AB71" s="38"/>
      <c r="AC71" s="38"/>
      <c r="AD71" s="38"/>
      <c r="AE71" s="38"/>
      <c r="AF71" s="38"/>
      <c r="AG71" s="38"/>
      <c r="AH71" s="38"/>
      <c r="AI71" s="38">
        <v>0</v>
      </c>
      <c r="AJ71" s="1"/>
      <c r="AK71" s="1"/>
      <c r="AL71" s="1"/>
      <c r="AM71" s="1"/>
      <c r="AN71" s="1"/>
    </row>
    <row r="72" spans="1:40" x14ac:dyDescent="0.2">
      <c r="A72">
        <v>180</v>
      </c>
      <c r="B72" t="s">
        <v>261</v>
      </c>
      <c r="C72" t="s">
        <v>137</v>
      </c>
      <c r="D72" t="s">
        <v>262</v>
      </c>
      <c r="E72" t="s">
        <v>263</v>
      </c>
      <c r="F72" s="11" t="s">
        <v>91</v>
      </c>
      <c r="G72" s="37" t="s">
        <v>92</v>
      </c>
      <c r="H72" s="38">
        <v>184</v>
      </c>
      <c r="I72" s="38">
        <v>44</v>
      </c>
      <c r="J72" s="38">
        <v>184</v>
      </c>
      <c r="K72" s="38">
        <v>-7854740</v>
      </c>
      <c r="L72" s="38">
        <v>-6429769</v>
      </c>
      <c r="M72" s="38">
        <v>14284509</v>
      </c>
      <c r="N72" s="38">
        <v>935266054</v>
      </c>
      <c r="O72" s="10">
        <v>1.5273203746577976E-2</v>
      </c>
      <c r="P72" s="38">
        <v>260337730</v>
      </c>
      <c r="Q72" s="38">
        <v>2617770</v>
      </c>
      <c r="R72" s="38">
        <v>3558745</v>
      </c>
      <c r="S72" s="38">
        <v>11773359</v>
      </c>
      <c r="T72" s="38">
        <v>2087767</v>
      </c>
      <c r="U72" s="38">
        <v>3731241</v>
      </c>
      <c r="V72" s="38"/>
      <c r="W72" s="38">
        <v>1221354</v>
      </c>
      <c r="X72" s="38">
        <v>11569</v>
      </c>
      <c r="Y72" s="38"/>
      <c r="Z72" s="38"/>
      <c r="AA72" s="38">
        <v>22384035</v>
      </c>
      <c r="AB72" s="38">
        <v>1820840</v>
      </c>
      <c r="AC72" s="38">
        <v>1504439</v>
      </c>
      <c r="AD72" s="38"/>
      <c r="AE72" s="38"/>
      <c r="AF72" s="38"/>
      <c r="AG72" s="38"/>
      <c r="AH72" s="38"/>
      <c r="AI72" s="38">
        <v>3325279</v>
      </c>
      <c r="AJ72" s="1"/>
      <c r="AK72" s="1"/>
      <c r="AL72" s="1"/>
      <c r="AM72" s="1"/>
      <c r="AN72" s="1"/>
    </row>
    <row r="73" spans="1:40" x14ac:dyDescent="0.2">
      <c r="A73">
        <v>172</v>
      </c>
      <c r="B73" t="s">
        <v>264</v>
      </c>
      <c r="C73" t="s">
        <v>265</v>
      </c>
      <c r="D73" t="s">
        <v>266</v>
      </c>
      <c r="E73" t="s">
        <v>267</v>
      </c>
      <c r="F73" s="11" t="s">
        <v>82</v>
      </c>
      <c r="G73" s="37" t="s">
        <v>83</v>
      </c>
      <c r="H73" s="38">
        <v>49</v>
      </c>
      <c r="I73" s="38">
        <v>8</v>
      </c>
      <c r="J73" s="38">
        <v>35</v>
      </c>
      <c r="K73" s="38">
        <v>-1098701</v>
      </c>
      <c r="L73" s="38">
        <v>-1042295</v>
      </c>
      <c r="M73" s="38">
        <v>2140996</v>
      </c>
      <c r="N73" s="38">
        <v>150983000</v>
      </c>
      <c r="O73" s="10">
        <v>1.4180377923342364E-2</v>
      </c>
      <c r="P73" s="38">
        <v>64980873</v>
      </c>
      <c r="Q73" s="38">
        <v>1577599</v>
      </c>
      <c r="R73" s="38">
        <v>443950</v>
      </c>
      <c r="S73" s="38">
        <v>1998287</v>
      </c>
      <c r="T73" s="38"/>
      <c r="U73" s="38"/>
      <c r="V73" s="38"/>
      <c r="W73" s="38"/>
      <c r="X73" s="38"/>
      <c r="Y73" s="38"/>
      <c r="Z73" s="38"/>
      <c r="AA73" s="38">
        <v>2442237</v>
      </c>
      <c r="AB73" s="38"/>
      <c r="AC73" s="38"/>
      <c r="AD73" s="38"/>
      <c r="AE73" s="38"/>
      <c r="AF73" s="38"/>
      <c r="AG73" s="38"/>
      <c r="AH73" s="38"/>
      <c r="AI73" s="38">
        <v>0</v>
      </c>
      <c r="AJ73" s="1"/>
      <c r="AK73" s="1"/>
      <c r="AL73" s="1"/>
      <c r="AM73" s="1"/>
      <c r="AN73" s="1"/>
    </row>
    <row r="74" spans="1:40" x14ac:dyDescent="0.2">
      <c r="A74">
        <v>81</v>
      </c>
      <c r="B74" t="s">
        <v>268</v>
      </c>
      <c r="C74" t="s">
        <v>118</v>
      </c>
      <c r="D74" t="s">
        <v>269</v>
      </c>
      <c r="E74" t="s">
        <v>270</v>
      </c>
      <c r="F74" s="11" t="s">
        <v>82</v>
      </c>
      <c r="G74" s="37" t="s">
        <v>83</v>
      </c>
      <c r="H74" s="38">
        <v>28</v>
      </c>
      <c r="I74" s="38">
        <v>6</v>
      </c>
      <c r="J74" s="38">
        <v>14</v>
      </c>
      <c r="K74" s="38">
        <v>-706935</v>
      </c>
      <c r="L74" s="38">
        <v>-330273</v>
      </c>
      <c r="M74" s="38">
        <v>1037208</v>
      </c>
      <c r="N74" s="38">
        <v>50761356</v>
      </c>
      <c r="O74" s="10">
        <v>2.0433023893215146E-2</v>
      </c>
      <c r="P74" s="38">
        <v>24444076</v>
      </c>
      <c r="Q74" s="38">
        <v>1122728</v>
      </c>
      <c r="R74" s="38">
        <v>155601</v>
      </c>
      <c r="S74" s="38">
        <v>486923</v>
      </c>
      <c r="T74" s="38">
        <v>800</v>
      </c>
      <c r="U74" s="38">
        <v>104355</v>
      </c>
      <c r="V74" s="38"/>
      <c r="W74" s="38">
        <v>24266</v>
      </c>
      <c r="X74" s="38"/>
      <c r="Y74" s="38">
        <v>1664</v>
      </c>
      <c r="Z74" s="38"/>
      <c r="AA74" s="38">
        <v>773609</v>
      </c>
      <c r="AB74" s="38"/>
      <c r="AC74" s="38"/>
      <c r="AD74" s="38"/>
      <c r="AE74" s="38"/>
      <c r="AF74" s="38"/>
      <c r="AG74" s="38"/>
      <c r="AH74" s="38"/>
      <c r="AI74" s="38">
        <v>0</v>
      </c>
      <c r="AJ74" s="1"/>
      <c r="AK74" s="1"/>
      <c r="AL74" s="1"/>
      <c r="AM74" s="1"/>
      <c r="AN74" s="1"/>
    </row>
    <row r="75" spans="1:40" x14ac:dyDescent="0.2">
      <c r="A75">
        <v>2</v>
      </c>
      <c r="B75" t="s">
        <v>271</v>
      </c>
      <c r="C75" t="s">
        <v>133</v>
      </c>
      <c r="D75" t="s">
        <v>272</v>
      </c>
      <c r="E75" t="s">
        <v>178</v>
      </c>
      <c r="F75" s="11" t="s">
        <v>91</v>
      </c>
      <c r="G75" s="37" t="s">
        <v>92</v>
      </c>
      <c r="H75" s="38">
        <v>972</v>
      </c>
      <c r="I75" s="38">
        <v>44</v>
      </c>
      <c r="J75" s="38">
        <v>648</v>
      </c>
      <c r="K75" s="38">
        <v>-26941952</v>
      </c>
      <c r="L75" s="38">
        <v>-14375546</v>
      </c>
      <c r="M75" s="38">
        <v>41317498</v>
      </c>
      <c r="N75" s="38">
        <v>3524963729</v>
      </c>
      <c r="O75" s="10">
        <v>1.1721396637383669E-2</v>
      </c>
      <c r="P75" s="38">
        <v>1241266068</v>
      </c>
      <c r="Q75" s="38">
        <v>77120334</v>
      </c>
      <c r="R75" s="38">
        <v>9386131</v>
      </c>
      <c r="S75" s="38">
        <v>7044945</v>
      </c>
      <c r="T75" s="38">
        <v>13011</v>
      </c>
      <c r="U75" s="38">
        <v>14849113</v>
      </c>
      <c r="V75" s="38"/>
      <c r="W75" s="38">
        <v>2428845</v>
      </c>
      <c r="X75" s="38">
        <v>2768908</v>
      </c>
      <c r="Y75" s="38">
        <v>6074</v>
      </c>
      <c r="Z75" s="38">
        <v>183983</v>
      </c>
      <c r="AA75" s="38">
        <v>36681010</v>
      </c>
      <c r="AB75" s="38">
        <v>9200</v>
      </c>
      <c r="AC75" s="38">
        <v>5324867</v>
      </c>
      <c r="AD75" s="38"/>
      <c r="AE75" s="38">
        <v>677542</v>
      </c>
      <c r="AF75" s="38">
        <v>13850</v>
      </c>
      <c r="AG75" s="38"/>
      <c r="AH75" s="38"/>
      <c r="AI75" s="38">
        <v>6025459</v>
      </c>
      <c r="AJ75" s="1"/>
      <c r="AK75" s="1"/>
      <c r="AL75" s="1"/>
      <c r="AM75" s="1"/>
      <c r="AN75" s="1"/>
    </row>
    <row r="76" spans="1:40" x14ac:dyDescent="0.2">
      <c r="A76">
        <v>91</v>
      </c>
      <c r="B76" s="36" t="s">
        <v>412</v>
      </c>
      <c r="C76" t="s">
        <v>419</v>
      </c>
      <c r="D76" t="s">
        <v>272</v>
      </c>
      <c r="E76" t="s">
        <v>178</v>
      </c>
      <c r="F76" s="11" t="s">
        <v>91</v>
      </c>
      <c r="G76" s="37" t="s">
        <v>92</v>
      </c>
      <c r="H76" s="38">
        <v>279</v>
      </c>
      <c r="I76" s="38">
        <v>196</v>
      </c>
      <c r="J76" s="38">
        <v>279</v>
      </c>
      <c r="K76" s="38">
        <v>-19657049</v>
      </c>
      <c r="L76" s="38">
        <v>-6095186</v>
      </c>
      <c r="M76" s="38">
        <v>25752235</v>
      </c>
      <c r="N76" s="38">
        <v>1745342960</v>
      </c>
      <c r="O76" s="10">
        <v>1.4754827899268576E-2</v>
      </c>
      <c r="P76" s="38">
        <v>855149641</v>
      </c>
      <c r="Q76" s="38">
        <v>42684690</v>
      </c>
      <c r="R76" s="38">
        <v>2514247</v>
      </c>
      <c r="S76" s="38">
        <v>114058058</v>
      </c>
      <c r="T76" s="38">
        <v>48364239</v>
      </c>
      <c r="U76" s="38">
        <v>7934683</v>
      </c>
      <c r="V76" s="38">
        <v>6936996</v>
      </c>
      <c r="W76" s="38">
        <v>11238302</v>
      </c>
      <c r="X76" s="38">
        <v>77393</v>
      </c>
      <c r="Y76" s="38">
        <v>62900</v>
      </c>
      <c r="Z76" s="38">
        <v>2220911</v>
      </c>
      <c r="AA76" s="38">
        <v>193407729</v>
      </c>
      <c r="AB76" s="38">
        <v>33022127</v>
      </c>
      <c r="AC76" s="38">
        <v>2811839</v>
      </c>
      <c r="AD76" s="38">
        <v>3885667</v>
      </c>
      <c r="AE76" s="38">
        <v>3145002</v>
      </c>
      <c r="AF76" s="38"/>
      <c r="AG76" s="38"/>
      <c r="AH76" s="38"/>
      <c r="AI76" s="38">
        <v>42864635</v>
      </c>
      <c r="AJ76" s="1"/>
      <c r="AK76" s="1"/>
      <c r="AL76" s="1"/>
      <c r="AM76" s="1"/>
      <c r="AN76" s="1"/>
    </row>
    <row r="77" spans="1:40" x14ac:dyDescent="0.2">
      <c r="A77">
        <v>59</v>
      </c>
      <c r="B77" t="s">
        <v>273</v>
      </c>
      <c r="C77" t="s">
        <v>85</v>
      </c>
      <c r="D77" t="s">
        <v>272</v>
      </c>
      <c r="E77" t="s">
        <v>178</v>
      </c>
      <c r="F77" s="11" t="s">
        <v>91</v>
      </c>
      <c r="G77" s="37" t="s">
        <v>92</v>
      </c>
      <c r="H77" s="38">
        <v>894</v>
      </c>
      <c r="I77" s="38">
        <v>65</v>
      </c>
      <c r="J77" s="38">
        <v>444</v>
      </c>
      <c r="K77" s="38">
        <v>-47101963</v>
      </c>
      <c r="L77" s="38">
        <v>-43139005</v>
      </c>
      <c r="M77" s="38">
        <v>90240968</v>
      </c>
      <c r="N77" s="38">
        <v>2544465220</v>
      </c>
      <c r="O77" s="10">
        <v>3.5465593041197084E-2</v>
      </c>
      <c r="P77" s="38">
        <v>982184362</v>
      </c>
      <c r="Q77" s="38">
        <v>142107679</v>
      </c>
      <c r="R77" s="38">
        <v>15771192</v>
      </c>
      <c r="S77" s="38">
        <v>52972308</v>
      </c>
      <c r="T77" s="38">
        <v>8210004</v>
      </c>
      <c r="U77" s="38">
        <v>70119895</v>
      </c>
      <c r="V77" s="38"/>
      <c r="W77" s="38">
        <v>3275094</v>
      </c>
      <c r="X77" s="38"/>
      <c r="Y77" s="38">
        <v>1312826</v>
      </c>
      <c r="Z77" s="38"/>
      <c r="AA77" s="38">
        <v>151661319</v>
      </c>
      <c r="AB77" s="38">
        <v>6894016</v>
      </c>
      <c r="AC77" s="38">
        <v>46938642</v>
      </c>
      <c r="AD77" s="38"/>
      <c r="AE77" s="38">
        <v>3102900</v>
      </c>
      <c r="AF77" s="38"/>
      <c r="AG77" s="38">
        <v>1126730</v>
      </c>
      <c r="AH77" s="38"/>
      <c r="AI77" s="38">
        <v>58062288</v>
      </c>
      <c r="AJ77" s="1"/>
      <c r="AK77" s="1"/>
      <c r="AL77" s="1"/>
      <c r="AM77" s="1"/>
      <c r="AN77" s="1"/>
    </row>
    <row r="78" spans="1:40" x14ac:dyDescent="0.2">
      <c r="A78">
        <v>185</v>
      </c>
      <c r="B78" t="s">
        <v>274</v>
      </c>
      <c r="C78" t="s">
        <v>137</v>
      </c>
      <c r="D78" t="s">
        <v>272</v>
      </c>
      <c r="E78" t="s">
        <v>178</v>
      </c>
      <c r="F78" s="11" t="s">
        <v>91</v>
      </c>
      <c r="G78" s="37" t="s">
        <v>92</v>
      </c>
      <c r="H78" s="38">
        <v>1700</v>
      </c>
      <c r="I78" s="38">
        <v>168</v>
      </c>
      <c r="J78" s="38">
        <v>758</v>
      </c>
      <c r="K78" s="38">
        <v>-33312371</v>
      </c>
      <c r="L78" s="38">
        <v>-11664422</v>
      </c>
      <c r="M78" s="38">
        <v>44976793</v>
      </c>
      <c r="N78" s="38">
        <v>4823379614</v>
      </c>
      <c r="O78" s="10">
        <v>9.3247466712869844E-3</v>
      </c>
      <c r="P78" s="38">
        <v>1611583794</v>
      </c>
      <c r="Q78" s="38">
        <v>55467857</v>
      </c>
      <c r="R78" s="38">
        <v>7425595</v>
      </c>
      <c r="S78" s="38">
        <v>56720506</v>
      </c>
      <c r="T78" s="38">
        <v>28499159</v>
      </c>
      <c r="U78" s="38">
        <v>98859222</v>
      </c>
      <c r="V78" s="38">
        <v>6595145</v>
      </c>
      <c r="W78" s="38">
        <v>5458417</v>
      </c>
      <c r="X78" s="38">
        <v>186652</v>
      </c>
      <c r="Y78" s="38"/>
      <c r="Z78" s="38"/>
      <c r="AA78" s="38">
        <v>203744696</v>
      </c>
      <c r="AB78" s="38">
        <v>25380944</v>
      </c>
      <c r="AC78" s="38">
        <v>13988367</v>
      </c>
      <c r="AD78" s="38">
        <v>3642708</v>
      </c>
      <c r="AE78" s="38"/>
      <c r="AF78" s="38"/>
      <c r="AG78" s="38"/>
      <c r="AH78" s="38"/>
      <c r="AI78" s="38">
        <v>43012019</v>
      </c>
      <c r="AJ78" s="1"/>
      <c r="AK78" s="1"/>
      <c r="AL78" s="1"/>
      <c r="AM78" s="1"/>
      <c r="AN78" s="1"/>
    </row>
    <row r="79" spans="1:40" x14ac:dyDescent="0.2">
      <c r="A79">
        <v>17</v>
      </c>
      <c r="B79" t="s">
        <v>275</v>
      </c>
      <c r="C79" t="s">
        <v>85</v>
      </c>
      <c r="D79" t="s">
        <v>276</v>
      </c>
      <c r="E79" t="s">
        <v>277</v>
      </c>
      <c r="F79" s="11" t="s">
        <v>91</v>
      </c>
      <c r="G79" s="37" t="s">
        <v>83</v>
      </c>
      <c r="H79" s="38">
        <v>30</v>
      </c>
      <c r="I79" s="38">
        <v>6</v>
      </c>
      <c r="J79" s="38">
        <v>25</v>
      </c>
      <c r="K79" s="38">
        <v>-1819162</v>
      </c>
      <c r="L79" s="38">
        <v>-628571</v>
      </c>
      <c r="M79" s="38">
        <v>2447733</v>
      </c>
      <c r="N79" s="38">
        <v>81187006</v>
      </c>
      <c r="O79" s="10">
        <v>3.0149319707638931E-2</v>
      </c>
      <c r="P79" s="38">
        <v>42732503</v>
      </c>
      <c r="Q79" s="38">
        <v>2870882</v>
      </c>
      <c r="R79" s="38">
        <v>319547</v>
      </c>
      <c r="S79" s="38">
        <v>3330525</v>
      </c>
      <c r="T79" s="38">
        <v>3066499</v>
      </c>
      <c r="U79" s="38"/>
      <c r="V79" s="38"/>
      <c r="W79" s="38">
        <v>17063</v>
      </c>
      <c r="X79" s="38"/>
      <c r="Y79" s="38">
        <v>7432</v>
      </c>
      <c r="Z79" s="38">
        <v>33466</v>
      </c>
      <c r="AA79" s="38">
        <v>6774532</v>
      </c>
      <c r="AB79" s="38"/>
      <c r="AC79" s="38"/>
      <c r="AD79" s="38"/>
      <c r="AE79" s="38"/>
      <c r="AF79" s="38"/>
      <c r="AG79" s="38"/>
      <c r="AH79" s="38"/>
      <c r="AI79" s="38">
        <v>0</v>
      </c>
      <c r="AJ79" s="1"/>
      <c r="AK79" s="1"/>
      <c r="AL79" s="1"/>
      <c r="AM79" s="1"/>
      <c r="AN79" s="1"/>
    </row>
    <row r="80" spans="1:40" x14ac:dyDescent="0.2">
      <c r="A80">
        <v>94</v>
      </c>
      <c r="B80" t="s">
        <v>278</v>
      </c>
      <c r="C80" t="s">
        <v>118</v>
      </c>
      <c r="D80" t="s">
        <v>279</v>
      </c>
      <c r="E80" t="s">
        <v>135</v>
      </c>
      <c r="F80" s="11" t="s">
        <v>82</v>
      </c>
      <c r="G80" s="37" t="s">
        <v>83</v>
      </c>
      <c r="H80" s="38">
        <v>39</v>
      </c>
      <c r="I80" s="38">
        <v>12</v>
      </c>
      <c r="J80" s="38">
        <v>35</v>
      </c>
      <c r="K80" s="38">
        <v>-1930000</v>
      </c>
      <c r="L80" s="38">
        <v>-391520</v>
      </c>
      <c r="M80" s="38">
        <v>2321520</v>
      </c>
      <c r="N80" s="38">
        <v>120784760</v>
      </c>
      <c r="O80" s="10">
        <v>1.9220305608091615E-2</v>
      </c>
      <c r="P80" s="38">
        <v>58292210</v>
      </c>
      <c r="Q80" s="38">
        <v>828512</v>
      </c>
      <c r="R80" s="38">
        <v>187665</v>
      </c>
      <c r="S80" s="38">
        <v>1092418</v>
      </c>
      <c r="T80" s="38">
        <v>400684</v>
      </c>
      <c r="U80" s="38">
        <v>37224</v>
      </c>
      <c r="V80" s="38"/>
      <c r="W80" s="38"/>
      <c r="X80" s="38"/>
      <c r="Y80" s="38"/>
      <c r="Z80" s="38">
        <v>19057</v>
      </c>
      <c r="AA80" s="38">
        <v>1737048</v>
      </c>
      <c r="AB80" s="38"/>
      <c r="AC80" s="38">
        <v>37224</v>
      </c>
      <c r="AD80" s="38"/>
      <c r="AE80" s="38"/>
      <c r="AF80" s="38"/>
      <c r="AG80" s="38"/>
      <c r="AH80" s="38"/>
      <c r="AI80" s="38">
        <v>37224</v>
      </c>
      <c r="AJ80" s="1"/>
      <c r="AK80" s="1"/>
      <c r="AL80" s="1"/>
      <c r="AM80" s="1"/>
      <c r="AN80" s="1"/>
    </row>
    <row r="81" spans="1:40" x14ac:dyDescent="0.2">
      <c r="A81">
        <v>83</v>
      </c>
      <c r="B81" t="s">
        <v>154</v>
      </c>
      <c r="C81" t="s">
        <v>85</v>
      </c>
      <c r="D81" t="s">
        <v>280</v>
      </c>
      <c r="E81" t="s">
        <v>151</v>
      </c>
      <c r="F81" s="11" t="s">
        <v>87</v>
      </c>
      <c r="G81" s="37" t="s">
        <v>83</v>
      </c>
      <c r="H81" s="38">
        <v>25</v>
      </c>
      <c r="I81" s="38">
        <v>4</v>
      </c>
      <c r="J81" s="38">
        <v>25</v>
      </c>
      <c r="K81" s="38">
        <v>-1103334</v>
      </c>
      <c r="L81" s="38">
        <v>-103230</v>
      </c>
      <c r="M81" s="38">
        <v>1206564</v>
      </c>
      <c r="N81" s="38">
        <v>62685638</v>
      </c>
      <c r="O81" s="10">
        <v>1.9247853870451154E-2</v>
      </c>
      <c r="P81" s="38">
        <v>36489607</v>
      </c>
      <c r="Q81" s="38">
        <v>1061208</v>
      </c>
      <c r="R81" s="38">
        <v>59090</v>
      </c>
      <c r="S81" s="38">
        <v>1403424</v>
      </c>
      <c r="T81" s="38"/>
      <c r="U81" s="38"/>
      <c r="V81" s="38"/>
      <c r="W81" s="38">
        <v>61261</v>
      </c>
      <c r="X81" s="38"/>
      <c r="Y81" s="38"/>
      <c r="Z81" s="38"/>
      <c r="AA81" s="38">
        <v>1523775</v>
      </c>
      <c r="AB81" s="38"/>
      <c r="AC81" s="38"/>
      <c r="AD81" s="38"/>
      <c r="AE81" s="38"/>
      <c r="AF81" s="38"/>
      <c r="AG81" s="38"/>
      <c r="AH81" s="38"/>
      <c r="AI81" s="38">
        <v>0</v>
      </c>
      <c r="AJ81" s="1"/>
      <c r="AK81" s="1"/>
      <c r="AL81" s="1"/>
      <c r="AM81" s="1"/>
      <c r="AN81" s="1"/>
    </row>
    <row r="82" spans="1:40" x14ac:dyDescent="0.2">
      <c r="A82">
        <v>67</v>
      </c>
      <c r="B82" t="s">
        <v>281</v>
      </c>
      <c r="C82" t="s">
        <v>85</v>
      </c>
      <c r="D82" t="s">
        <v>282</v>
      </c>
      <c r="E82" t="s">
        <v>283</v>
      </c>
      <c r="F82" s="11" t="s">
        <v>91</v>
      </c>
      <c r="G82" s="37" t="s">
        <v>83</v>
      </c>
      <c r="H82" s="38">
        <v>49</v>
      </c>
      <c r="I82" s="38">
        <v>8</v>
      </c>
      <c r="J82" s="38">
        <v>25</v>
      </c>
      <c r="K82" s="38">
        <v>-2754419</v>
      </c>
      <c r="L82" s="38">
        <v>-1418694</v>
      </c>
      <c r="M82" s="38">
        <v>4173113</v>
      </c>
      <c r="N82" s="38">
        <v>159560177</v>
      </c>
      <c r="O82" s="10">
        <v>2.6153850405919266E-2</v>
      </c>
      <c r="P82" s="38">
        <v>83033175</v>
      </c>
      <c r="Q82" s="38">
        <v>9317140</v>
      </c>
      <c r="R82" s="38">
        <v>697540</v>
      </c>
      <c r="S82" s="38">
        <v>3437150</v>
      </c>
      <c r="T82" s="38">
        <v>1861052</v>
      </c>
      <c r="U82" s="38"/>
      <c r="V82" s="38"/>
      <c r="W82" s="38"/>
      <c r="X82" s="38"/>
      <c r="Y82" s="38"/>
      <c r="Z82" s="38"/>
      <c r="AA82" s="38">
        <v>5995742</v>
      </c>
      <c r="AB82" s="38"/>
      <c r="AC82" s="38"/>
      <c r="AD82" s="38"/>
      <c r="AE82" s="38"/>
      <c r="AF82" s="38"/>
      <c r="AG82" s="38"/>
      <c r="AH82" s="38"/>
      <c r="AI82" s="38">
        <v>0</v>
      </c>
      <c r="AJ82" s="1"/>
      <c r="AK82" s="1"/>
      <c r="AL82" s="1"/>
      <c r="AM82" s="1"/>
      <c r="AN82" s="1"/>
    </row>
    <row r="83" spans="1:40" x14ac:dyDescent="0.2">
      <c r="A83">
        <v>152</v>
      </c>
      <c r="B83" t="s">
        <v>284</v>
      </c>
      <c r="C83" t="s">
        <v>85</v>
      </c>
      <c r="D83" t="s">
        <v>285</v>
      </c>
      <c r="E83" t="s">
        <v>286</v>
      </c>
      <c r="F83" s="11" t="s">
        <v>91</v>
      </c>
      <c r="G83" s="37" t="s">
        <v>83</v>
      </c>
      <c r="H83" s="38">
        <v>49</v>
      </c>
      <c r="I83" s="38">
        <v>5</v>
      </c>
      <c r="J83" s="38">
        <v>25</v>
      </c>
      <c r="K83" s="38">
        <v>-126102</v>
      </c>
      <c r="L83" s="38">
        <v>-517865</v>
      </c>
      <c r="M83" s="38">
        <v>643967</v>
      </c>
      <c r="N83" s="38">
        <v>65086964</v>
      </c>
      <c r="O83" s="10">
        <v>9.8939474270147241E-3</v>
      </c>
      <c r="P83" s="38">
        <v>37234776</v>
      </c>
      <c r="Q83" s="38">
        <v>228200</v>
      </c>
      <c r="R83" s="38">
        <v>295224</v>
      </c>
      <c r="S83" s="38">
        <v>25936</v>
      </c>
      <c r="T83" s="38"/>
      <c r="U83" s="38">
        <v>129664</v>
      </c>
      <c r="V83" s="38"/>
      <c r="W83" s="38">
        <v>146755</v>
      </c>
      <c r="X83" s="38"/>
      <c r="Y83" s="38">
        <v>33882</v>
      </c>
      <c r="Z83" s="38">
        <v>500</v>
      </c>
      <c r="AA83" s="38">
        <v>631961</v>
      </c>
      <c r="AB83" s="38"/>
      <c r="AC83" s="38"/>
      <c r="AD83" s="38"/>
      <c r="AE83" s="38"/>
      <c r="AF83" s="38"/>
      <c r="AG83" s="38"/>
      <c r="AH83" s="38"/>
      <c r="AI83" s="38">
        <v>0</v>
      </c>
      <c r="AJ83" s="1"/>
      <c r="AK83" s="1"/>
      <c r="AL83" s="1"/>
      <c r="AM83" s="1"/>
      <c r="AN83" s="1"/>
    </row>
    <row r="84" spans="1:40" x14ac:dyDescent="0.2">
      <c r="A84">
        <v>114</v>
      </c>
      <c r="B84" t="s">
        <v>287</v>
      </c>
      <c r="C84" t="s">
        <v>88</v>
      </c>
      <c r="D84" t="s">
        <v>288</v>
      </c>
      <c r="E84" t="s">
        <v>289</v>
      </c>
      <c r="F84" s="11" t="s">
        <v>91</v>
      </c>
      <c r="G84" s="37" t="s">
        <v>83</v>
      </c>
      <c r="H84" s="38">
        <v>49</v>
      </c>
      <c r="I84" s="38">
        <v>6</v>
      </c>
      <c r="J84" s="38">
        <v>20</v>
      </c>
      <c r="K84" s="38">
        <v>-1379615</v>
      </c>
      <c r="L84" s="38">
        <v>-1109097</v>
      </c>
      <c r="M84" s="38">
        <v>2488712</v>
      </c>
      <c r="N84" s="38">
        <v>69761051</v>
      </c>
      <c r="O84" s="10">
        <v>3.5674806562188979E-2</v>
      </c>
      <c r="P84" s="38">
        <v>39611023</v>
      </c>
      <c r="Q84" s="38">
        <v>688340</v>
      </c>
      <c r="R84" s="38">
        <v>623603</v>
      </c>
      <c r="S84" s="38">
        <v>979051</v>
      </c>
      <c r="T84" s="38">
        <v>2068418</v>
      </c>
      <c r="U84" s="38">
        <v>418811</v>
      </c>
      <c r="V84" s="38">
        <v>638283</v>
      </c>
      <c r="W84" s="38">
        <v>14080</v>
      </c>
      <c r="X84" s="38">
        <v>6980</v>
      </c>
      <c r="Y84" s="38"/>
      <c r="Z84" s="38"/>
      <c r="AA84" s="38">
        <v>4749226</v>
      </c>
      <c r="AB84" s="38">
        <v>1408519</v>
      </c>
      <c r="AC84" s="38">
        <v>99117</v>
      </c>
      <c r="AD84" s="38">
        <v>411516</v>
      </c>
      <c r="AE84" s="38">
        <v>87</v>
      </c>
      <c r="AF84" s="38">
        <v>1</v>
      </c>
      <c r="AG84" s="38"/>
      <c r="AH84" s="38"/>
      <c r="AI84" s="38">
        <v>1919240</v>
      </c>
      <c r="AJ84" s="1"/>
      <c r="AK84" s="1"/>
      <c r="AL84" s="1"/>
      <c r="AM84" s="1"/>
      <c r="AN84" s="1"/>
    </row>
    <row r="85" spans="1:40" x14ac:dyDescent="0.2">
      <c r="A85">
        <v>127</v>
      </c>
      <c r="B85" t="s">
        <v>290</v>
      </c>
      <c r="C85" t="s">
        <v>133</v>
      </c>
      <c r="D85" t="s">
        <v>291</v>
      </c>
      <c r="E85" t="s">
        <v>292</v>
      </c>
      <c r="F85" s="11" t="s">
        <v>91</v>
      </c>
      <c r="G85" s="37" t="s">
        <v>83</v>
      </c>
      <c r="H85" s="38">
        <v>62</v>
      </c>
      <c r="I85" s="38">
        <v>10</v>
      </c>
      <c r="J85" s="38">
        <v>34</v>
      </c>
      <c r="K85" s="38">
        <v>-4230774</v>
      </c>
      <c r="L85" s="38">
        <v>-1172417</v>
      </c>
      <c r="M85" s="38">
        <v>5403191</v>
      </c>
      <c r="N85" s="38">
        <v>198558196</v>
      </c>
      <c r="O85" s="10">
        <v>2.7212127773360711E-2</v>
      </c>
      <c r="P85" s="38">
        <v>100481855</v>
      </c>
      <c r="Q85" s="38">
        <v>4117884</v>
      </c>
      <c r="R85" s="38">
        <v>888226</v>
      </c>
      <c r="S85" s="38">
        <v>650621</v>
      </c>
      <c r="T85" s="38"/>
      <c r="U85" s="38">
        <v>234356</v>
      </c>
      <c r="V85" s="38">
        <v>46140</v>
      </c>
      <c r="W85" s="38">
        <v>585898</v>
      </c>
      <c r="X85" s="38">
        <v>50057</v>
      </c>
      <c r="Y85" s="38">
        <v>1837</v>
      </c>
      <c r="Z85" s="38">
        <v>118383</v>
      </c>
      <c r="AA85" s="38">
        <v>2575518</v>
      </c>
      <c r="AB85" s="38"/>
      <c r="AC85" s="38"/>
      <c r="AD85" s="38"/>
      <c r="AE85" s="38">
        <v>70621</v>
      </c>
      <c r="AF85" s="38">
        <v>330</v>
      </c>
      <c r="AG85" s="38"/>
      <c r="AH85" s="38"/>
      <c r="AI85" s="38">
        <v>70951</v>
      </c>
      <c r="AJ85" s="1"/>
      <c r="AK85" s="1"/>
      <c r="AL85" s="1"/>
      <c r="AM85" s="1"/>
      <c r="AN85" s="1"/>
    </row>
    <row r="86" spans="1:40" x14ac:dyDescent="0.2">
      <c r="A86">
        <v>105</v>
      </c>
      <c r="B86" t="s">
        <v>293</v>
      </c>
      <c r="C86" t="s">
        <v>85</v>
      </c>
      <c r="D86" t="s">
        <v>294</v>
      </c>
      <c r="E86" t="s">
        <v>139</v>
      </c>
      <c r="F86" s="11" t="s">
        <v>91</v>
      </c>
      <c r="G86" s="37" t="s">
        <v>92</v>
      </c>
      <c r="H86" s="38">
        <v>37</v>
      </c>
      <c r="I86" s="38">
        <v>12</v>
      </c>
      <c r="J86" s="38">
        <v>37</v>
      </c>
      <c r="K86" s="38">
        <v>-2307144</v>
      </c>
      <c r="L86" s="38">
        <v>-69131</v>
      </c>
      <c r="M86" s="38">
        <v>2376275</v>
      </c>
      <c r="N86" s="38">
        <v>191845221</v>
      </c>
      <c r="O86" s="10">
        <v>1.2386417486000343E-2</v>
      </c>
      <c r="P86" s="38">
        <v>71515921</v>
      </c>
      <c r="Q86" s="38">
        <v>977680</v>
      </c>
      <c r="R86" s="38">
        <v>25640</v>
      </c>
      <c r="S86" s="38">
        <v>1959060</v>
      </c>
      <c r="T86" s="38">
        <v>138621</v>
      </c>
      <c r="U86" s="38"/>
      <c r="V86" s="38"/>
      <c r="W86" s="38">
        <v>344299</v>
      </c>
      <c r="X86" s="38">
        <v>203250</v>
      </c>
      <c r="Y86" s="38"/>
      <c r="Z86" s="38">
        <v>409626</v>
      </c>
      <c r="AA86" s="38">
        <v>3080496</v>
      </c>
      <c r="AB86" s="38">
        <v>71269</v>
      </c>
      <c r="AC86" s="38"/>
      <c r="AD86" s="38"/>
      <c r="AE86" s="38"/>
      <c r="AF86" s="38"/>
      <c r="AG86" s="38"/>
      <c r="AH86" s="38">
        <v>8411</v>
      </c>
      <c r="AI86" s="38">
        <v>79680</v>
      </c>
      <c r="AJ86" s="1"/>
      <c r="AK86" s="1"/>
      <c r="AL86" s="1"/>
      <c r="AM86" s="1"/>
      <c r="AN86" s="1"/>
    </row>
    <row r="87" spans="1:40" x14ac:dyDescent="0.2">
      <c r="A87">
        <v>116</v>
      </c>
      <c r="B87" t="s">
        <v>295</v>
      </c>
      <c r="C87" t="s">
        <v>85</v>
      </c>
      <c r="D87" t="s">
        <v>296</v>
      </c>
      <c r="E87" t="s">
        <v>297</v>
      </c>
      <c r="F87" s="11" t="s">
        <v>91</v>
      </c>
      <c r="G87" s="37" t="s">
        <v>83</v>
      </c>
      <c r="H87" s="38">
        <v>16</v>
      </c>
      <c r="I87" s="38">
        <v>3</v>
      </c>
      <c r="J87" s="38">
        <v>16</v>
      </c>
      <c r="K87" s="38">
        <v>-589923</v>
      </c>
      <c r="L87" s="38">
        <v>-17711</v>
      </c>
      <c r="M87" s="38">
        <v>607634</v>
      </c>
      <c r="N87" s="38">
        <v>48121947</v>
      </c>
      <c r="O87" s="10">
        <v>1.2626962080316493E-2</v>
      </c>
      <c r="P87" s="38">
        <v>29027773</v>
      </c>
      <c r="Q87" s="38">
        <v>3097427</v>
      </c>
      <c r="R87" s="38">
        <v>10037</v>
      </c>
      <c r="S87" s="38">
        <v>311650</v>
      </c>
      <c r="T87" s="38"/>
      <c r="U87" s="38">
        <v>43703</v>
      </c>
      <c r="V87" s="38"/>
      <c r="W87" s="38"/>
      <c r="X87" s="38">
        <v>19789</v>
      </c>
      <c r="Y87" s="38"/>
      <c r="Z87" s="38"/>
      <c r="AA87" s="38">
        <v>385179</v>
      </c>
      <c r="AB87" s="38"/>
      <c r="AC87" s="38"/>
      <c r="AD87" s="38"/>
      <c r="AE87" s="38"/>
      <c r="AF87" s="38"/>
      <c r="AG87" s="38"/>
      <c r="AH87" s="38"/>
      <c r="AI87" s="38">
        <v>0</v>
      </c>
      <c r="AJ87" s="1"/>
      <c r="AK87" s="1"/>
      <c r="AL87" s="1"/>
      <c r="AM87" s="1"/>
      <c r="AN87" s="1"/>
    </row>
    <row r="88" spans="1:40" x14ac:dyDescent="0.2">
      <c r="A88">
        <v>28</v>
      </c>
      <c r="B88" t="s">
        <v>298</v>
      </c>
      <c r="C88" t="s">
        <v>85</v>
      </c>
      <c r="D88" t="s">
        <v>299</v>
      </c>
      <c r="E88" t="s">
        <v>300</v>
      </c>
      <c r="F88" s="11" t="s">
        <v>87</v>
      </c>
      <c r="G88" s="37" t="s">
        <v>83</v>
      </c>
      <c r="H88" s="38">
        <v>28</v>
      </c>
      <c r="I88" s="38">
        <v>3</v>
      </c>
      <c r="J88" s="38">
        <v>28</v>
      </c>
      <c r="K88" s="38">
        <v>-1655553</v>
      </c>
      <c r="L88" s="38">
        <v>-298752</v>
      </c>
      <c r="M88" s="38">
        <v>1954305</v>
      </c>
      <c r="N88" s="38">
        <v>77553899</v>
      </c>
      <c r="O88" s="10">
        <v>2.5199313318857122E-2</v>
      </c>
      <c r="P88" s="38">
        <v>36505445</v>
      </c>
      <c r="Q88" s="38">
        <v>2031438</v>
      </c>
      <c r="R88" s="38">
        <v>137036</v>
      </c>
      <c r="S88" s="38">
        <v>1577024</v>
      </c>
      <c r="T88" s="38">
        <v>4735650</v>
      </c>
      <c r="U88" s="38"/>
      <c r="V88" s="38"/>
      <c r="W88" s="38"/>
      <c r="X88" s="38"/>
      <c r="Y88" s="38"/>
      <c r="Z88" s="38"/>
      <c r="AA88" s="38">
        <v>6449710</v>
      </c>
      <c r="AB88" s="38">
        <v>3138160</v>
      </c>
      <c r="AC88" s="38"/>
      <c r="AD88" s="38"/>
      <c r="AE88" s="38"/>
      <c r="AF88" s="38"/>
      <c r="AG88" s="38"/>
      <c r="AH88" s="38"/>
      <c r="AI88" s="38">
        <v>3138160</v>
      </c>
      <c r="AJ88" s="1"/>
      <c r="AK88" s="1"/>
      <c r="AL88" s="1"/>
      <c r="AM88" s="1"/>
      <c r="AN88" s="1"/>
    </row>
    <row r="89" spans="1:40" x14ac:dyDescent="0.2">
      <c r="A89">
        <v>108</v>
      </c>
      <c r="B89" t="s">
        <v>301</v>
      </c>
      <c r="C89" t="s">
        <v>107</v>
      </c>
      <c r="D89" t="s">
        <v>302</v>
      </c>
      <c r="E89" t="s">
        <v>207</v>
      </c>
      <c r="F89" s="11" t="s">
        <v>87</v>
      </c>
      <c r="G89" s="37" t="s">
        <v>83</v>
      </c>
      <c r="H89" s="38">
        <v>25</v>
      </c>
      <c r="I89" s="38">
        <v>4</v>
      </c>
      <c r="J89" s="38">
        <v>25</v>
      </c>
      <c r="K89" s="38">
        <v>86025</v>
      </c>
      <c r="L89" s="38">
        <v>-160065</v>
      </c>
      <c r="M89" s="38">
        <v>74040</v>
      </c>
      <c r="N89" s="38">
        <v>32058571</v>
      </c>
      <c r="O89" s="10">
        <v>2.3095227794152147E-3</v>
      </c>
      <c r="P89" s="38">
        <v>22051312</v>
      </c>
      <c r="Q89" s="38">
        <v>1448619</v>
      </c>
      <c r="R89" s="38">
        <v>105340</v>
      </c>
      <c r="S89" s="38">
        <v>287364</v>
      </c>
      <c r="T89" s="38">
        <v>3661089</v>
      </c>
      <c r="U89" s="38">
        <v>74932</v>
      </c>
      <c r="V89" s="38"/>
      <c r="W89" s="38">
        <v>61797</v>
      </c>
      <c r="X89" s="38"/>
      <c r="Y89" s="38">
        <v>178522</v>
      </c>
      <c r="Z89" s="38">
        <v>40451</v>
      </c>
      <c r="AA89" s="38">
        <v>4409495</v>
      </c>
      <c r="AB89" s="38">
        <v>2108600</v>
      </c>
      <c r="AC89" s="38"/>
      <c r="AD89" s="38"/>
      <c r="AE89" s="38">
        <v>50263</v>
      </c>
      <c r="AF89" s="38"/>
      <c r="AG89" s="38"/>
      <c r="AH89" s="38"/>
      <c r="AI89" s="38">
        <v>2158863</v>
      </c>
      <c r="AJ89" s="1"/>
      <c r="AK89" s="1"/>
      <c r="AL89" s="1"/>
      <c r="AM89" s="1"/>
      <c r="AN89" s="1"/>
    </row>
    <row r="90" spans="1:40" x14ac:dyDescent="0.2">
      <c r="A90">
        <v>57</v>
      </c>
      <c r="B90" t="s">
        <v>303</v>
      </c>
      <c r="C90" t="s">
        <v>133</v>
      </c>
      <c r="D90" t="s">
        <v>304</v>
      </c>
      <c r="E90" t="s">
        <v>305</v>
      </c>
      <c r="F90" s="11" t="s">
        <v>91</v>
      </c>
      <c r="G90" s="37" t="s">
        <v>92</v>
      </c>
      <c r="H90" s="38">
        <v>43</v>
      </c>
      <c r="I90" s="38">
        <v>16</v>
      </c>
      <c r="J90" s="38">
        <v>42</v>
      </c>
      <c r="K90" s="38">
        <v>-3189772</v>
      </c>
      <c r="L90" s="38">
        <v>-521791</v>
      </c>
      <c r="M90" s="38">
        <v>3711563</v>
      </c>
      <c r="N90" s="38">
        <v>135931646</v>
      </c>
      <c r="O90" s="10">
        <v>2.730462779800371E-2</v>
      </c>
      <c r="P90" s="38">
        <v>55622604</v>
      </c>
      <c r="Q90" s="38">
        <v>2456720</v>
      </c>
      <c r="R90" s="38">
        <v>597580</v>
      </c>
      <c r="S90" s="38">
        <v>737173</v>
      </c>
      <c r="T90" s="38">
        <v>14740</v>
      </c>
      <c r="U90" s="38">
        <v>488569</v>
      </c>
      <c r="V90" s="38"/>
      <c r="W90" s="38">
        <v>219767</v>
      </c>
      <c r="X90" s="38">
        <v>265430</v>
      </c>
      <c r="Y90" s="38">
        <v>1316</v>
      </c>
      <c r="Z90" s="38">
        <v>92348</v>
      </c>
      <c r="AA90" s="38">
        <v>2416923</v>
      </c>
      <c r="AB90" s="38"/>
      <c r="AC90" s="38"/>
      <c r="AD90" s="38"/>
      <c r="AE90" s="38"/>
      <c r="AF90" s="38"/>
      <c r="AG90" s="38"/>
      <c r="AH90" s="38"/>
      <c r="AI90" s="38">
        <v>0</v>
      </c>
      <c r="AJ90" s="1"/>
      <c r="AK90" s="1"/>
      <c r="AL90" s="1"/>
      <c r="AM90" s="1"/>
      <c r="AN90" s="1"/>
    </row>
    <row r="91" spans="1:40" x14ac:dyDescent="0.2">
      <c r="A91">
        <v>140</v>
      </c>
      <c r="B91" t="s">
        <v>306</v>
      </c>
      <c r="C91" t="s">
        <v>111</v>
      </c>
      <c r="D91" t="s">
        <v>307</v>
      </c>
      <c r="E91" t="s">
        <v>308</v>
      </c>
      <c r="F91" s="11" t="s">
        <v>82</v>
      </c>
      <c r="G91" s="37" t="s">
        <v>83</v>
      </c>
      <c r="H91" s="38">
        <v>50</v>
      </c>
      <c r="I91" s="38">
        <v>10</v>
      </c>
      <c r="J91" s="38">
        <v>25</v>
      </c>
      <c r="K91" s="38">
        <v>-1582887</v>
      </c>
      <c r="L91" s="38">
        <v>-1396664</v>
      </c>
      <c r="M91" s="38">
        <v>2979551</v>
      </c>
      <c r="N91" s="38">
        <v>99944668</v>
      </c>
      <c r="O91" s="10">
        <v>2.9812005578926933E-2</v>
      </c>
      <c r="P91" s="38">
        <v>41520337</v>
      </c>
      <c r="Q91" s="38">
        <v>1943173</v>
      </c>
      <c r="R91" s="38">
        <v>569155</v>
      </c>
      <c r="S91" s="38">
        <v>1473863</v>
      </c>
      <c r="T91" s="38">
        <v>2659672</v>
      </c>
      <c r="U91" s="38"/>
      <c r="V91" s="38"/>
      <c r="W91" s="38">
        <v>83728</v>
      </c>
      <c r="X91" s="38">
        <v>78620</v>
      </c>
      <c r="Y91" s="38">
        <v>5849</v>
      </c>
      <c r="Z91" s="38"/>
      <c r="AA91" s="38">
        <v>4870887</v>
      </c>
      <c r="AB91" s="38">
        <v>1925486</v>
      </c>
      <c r="AC91" s="38"/>
      <c r="AD91" s="38"/>
      <c r="AE91" s="38"/>
      <c r="AF91" s="38"/>
      <c r="AG91" s="38"/>
      <c r="AH91" s="38"/>
      <c r="AI91" s="38">
        <v>1925486</v>
      </c>
      <c r="AJ91" s="1"/>
      <c r="AK91" s="1"/>
      <c r="AL91" s="1"/>
      <c r="AM91" s="1"/>
      <c r="AN91" s="1"/>
    </row>
    <row r="92" spans="1:40" x14ac:dyDescent="0.2">
      <c r="A92">
        <v>110</v>
      </c>
      <c r="B92" t="s">
        <v>309</v>
      </c>
      <c r="C92" t="s">
        <v>118</v>
      </c>
      <c r="D92" t="s">
        <v>310</v>
      </c>
      <c r="E92" t="s">
        <v>270</v>
      </c>
      <c r="F92" s="11" t="s">
        <v>82</v>
      </c>
      <c r="G92" s="37" t="s">
        <v>83</v>
      </c>
      <c r="H92" s="38">
        <v>30</v>
      </c>
      <c r="I92" s="38">
        <v>6</v>
      </c>
      <c r="J92" s="38">
        <v>25</v>
      </c>
      <c r="K92" s="38">
        <v>-516952</v>
      </c>
      <c r="L92" s="38">
        <v>-183875</v>
      </c>
      <c r="M92" s="38">
        <v>700827</v>
      </c>
      <c r="N92" s="38">
        <v>55070229</v>
      </c>
      <c r="O92" s="10">
        <v>1.2726059301478481E-2</v>
      </c>
      <c r="P92" s="38">
        <v>30138400</v>
      </c>
      <c r="Q92" s="38">
        <v>1841498</v>
      </c>
      <c r="R92" s="38">
        <v>97374</v>
      </c>
      <c r="S92" s="38">
        <v>285150</v>
      </c>
      <c r="T92" s="38">
        <v>1104823</v>
      </c>
      <c r="U92" s="38">
        <v>161968</v>
      </c>
      <c r="V92" s="38"/>
      <c r="W92" s="38">
        <v>29194</v>
      </c>
      <c r="X92" s="38">
        <v>8678</v>
      </c>
      <c r="Y92" s="38">
        <v>304</v>
      </c>
      <c r="Z92" s="38"/>
      <c r="AA92" s="38">
        <v>1687491</v>
      </c>
      <c r="AB92" s="38"/>
      <c r="AC92" s="38">
        <v>122142</v>
      </c>
      <c r="AD92" s="38"/>
      <c r="AE92" s="38"/>
      <c r="AF92" s="38"/>
      <c r="AG92" s="38"/>
      <c r="AH92" s="38"/>
      <c r="AI92" s="38">
        <v>122142</v>
      </c>
      <c r="AJ92" s="1"/>
      <c r="AK92" s="1"/>
      <c r="AL92" s="1"/>
      <c r="AM92" s="1"/>
      <c r="AN92" s="1"/>
    </row>
    <row r="93" spans="1:40" x14ac:dyDescent="0.2">
      <c r="A93">
        <v>112</v>
      </c>
      <c r="B93" t="s">
        <v>311</v>
      </c>
      <c r="C93" t="s">
        <v>107</v>
      </c>
      <c r="D93" t="s">
        <v>312</v>
      </c>
      <c r="E93" t="s">
        <v>192</v>
      </c>
      <c r="F93" s="11" t="s">
        <v>87</v>
      </c>
      <c r="G93" s="37" t="s">
        <v>83</v>
      </c>
      <c r="H93" s="38">
        <v>25</v>
      </c>
      <c r="I93" s="38">
        <v>4</v>
      </c>
      <c r="J93" s="38">
        <v>25</v>
      </c>
      <c r="K93" s="38">
        <v>-1307251</v>
      </c>
      <c r="L93" s="38">
        <v>-317930</v>
      </c>
      <c r="M93" s="38">
        <v>1625181</v>
      </c>
      <c r="N93" s="38">
        <v>80336765</v>
      </c>
      <c r="O93" s="10">
        <v>2.0229604714603583E-2</v>
      </c>
      <c r="P93" s="38">
        <v>38931200</v>
      </c>
      <c r="Q93" s="38">
        <v>2452246</v>
      </c>
      <c r="R93" s="38">
        <v>149505</v>
      </c>
      <c r="S93" s="38">
        <v>1975603</v>
      </c>
      <c r="T93" s="38">
        <v>1751499</v>
      </c>
      <c r="U93" s="38">
        <v>241372</v>
      </c>
      <c r="V93" s="38"/>
      <c r="W93" s="38"/>
      <c r="X93" s="38">
        <v>77994</v>
      </c>
      <c r="Y93" s="38">
        <v>10800</v>
      </c>
      <c r="Z93" s="38">
        <v>81045</v>
      </c>
      <c r="AA93" s="38">
        <v>4287818</v>
      </c>
      <c r="AB93" s="38"/>
      <c r="AC93" s="38"/>
      <c r="AD93" s="38"/>
      <c r="AE93" s="38"/>
      <c r="AF93" s="38"/>
      <c r="AG93" s="38"/>
      <c r="AH93" s="38"/>
      <c r="AI93" s="38">
        <v>0</v>
      </c>
      <c r="AJ93" s="1"/>
      <c r="AK93" s="1"/>
      <c r="AL93" s="1"/>
      <c r="AM93" s="1"/>
      <c r="AN93" s="1"/>
    </row>
    <row r="94" spans="1:40" x14ac:dyDescent="0.2">
      <c r="A94">
        <v>113</v>
      </c>
      <c r="B94" t="s">
        <v>313</v>
      </c>
      <c r="C94" t="s">
        <v>265</v>
      </c>
      <c r="D94" t="s">
        <v>314</v>
      </c>
      <c r="E94" t="s">
        <v>314</v>
      </c>
      <c r="F94" s="11" t="s">
        <v>82</v>
      </c>
      <c r="G94" s="37" t="s">
        <v>83</v>
      </c>
      <c r="H94" s="38">
        <v>44</v>
      </c>
      <c r="I94" s="38">
        <v>7</v>
      </c>
      <c r="J94" s="38">
        <v>25</v>
      </c>
      <c r="K94" s="38">
        <v>-893759</v>
      </c>
      <c r="L94" s="38">
        <v>-358485</v>
      </c>
      <c r="M94" s="38">
        <v>1252244</v>
      </c>
      <c r="N94" s="38">
        <v>41270849</v>
      </c>
      <c r="O94" s="10">
        <v>3.0342094489018145E-2</v>
      </c>
      <c r="P94" s="38">
        <v>28441885</v>
      </c>
      <c r="Q94" s="38">
        <v>1224716</v>
      </c>
      <c r="R94" s="38">
        <v>239931</v>
      </c>
      <c r="S94" s="38">
        <v>677962</v>
      </c>
      <c r="T94" s="38"/>
      <c r="U94" s="38">
        <v>56766</v>
      </c>
      <c r="V94" s="38"/>
      <c r="W94" s="38">
        <v>4977</v>
      </c>
      <c r="X94" s="38">
        <v>7902</v>
      </c>
      <c r="Y94" s="38"/>
      <c r="Z94" s="38"/>
      <c r="AA94" s="38">
        <v>987538</v>
      </c>
      <c r="AB94" s="38"/>
      <c r="AC94" s="38"/>
      <c r="AD94" s="38"/>
      <c r="AE94" s="38"/>
      <c r="AF94" s="38"/>
      <c r="AG94" s="38"/>
      <c r="AH94" s="38"/>
      <c r="AI94" s="38">
        <v>0</v>
      </c>
      <c r="AJ94" s="1"/>
      <c r="AK94" s="1"/>
      <c r="AL94" s="1"/>
      <c r="AM94" s="1"/>
      <c r="AN94" s="1"/>
    </row>
    <row r="95" spans="1:40" x14ac:dyDescent="0.2">
      <c r="A95">
        <v>41</v>
      </c>
      <c r="B95" t="s">
        <v>315</v>
      </c>
      <c r="C95" t="s">
        <v>137</v>
      </c>
      <c r="D95" t="s">
        <v>316</v>
      </c>
      <c r="E95" t="s">
        <v>317</v>
      </c>
      <c r="F95" s="11" t="s">
        <v>91</v>
      </c>
      <c r="G95" s="37" t="s">
        <v>92</v>
      </c>
      <c r="H95" s="38">
        <v>54</v>
      </c>
      <c r="I95" s="38">
        <v>10</v>
      </c>
      <c r="J95" s="38">
        <v>33</v>
      </c>
      <c r="K95" s="38">
        <v>-3762510</v>
      </c>
      <c r="L95" s="38">
        <v>-1506190</v>
      </c>
      <c r="M95" s="38">
        <v>5268700</v>
      </c>
      <c r="N95" s="38">
        <v>213260587</v>
      </c>
      <c r="O95" s="10">
        <v>2.4705455771815914E-2</v>
      </c>
      <c r="P95" s="38">
        <v>71125552</v>
      </c>
      <c r="Q95" s="38">
        <v>1195597</v>
      </c>
      <c r="R95" s="38">
        <v>923322</v>
      </c>
      <c r="S95" s="38">
        <v>1894145</v>
      </c>
      <c r="T95" s="38">
        <v>419367</v>
      </c>
      <c r="U95" s="38"/>
      <c r="V95" s="38"/>
      <c r="W95" s="38">
        <v>319148</v>
      </c>
      <c r="X95" s="38">
        <v>16399</v>
      </c>
      <c r="Y95" s="38"/>
      <c r="Z95" s="38"/>
      <c r="AA95" s="38">
        <v>3572381</v>
      </c>
      <c r="AB95" s="38">
        <v>328873</v>
      </c>
      <c r="AC95" s="38"/>
      <c r="AD95" s="38"/>
      <c r="AE95" s="38"/>
      <c r="AF95" s="38"/>
      <c r="AG95" s="38"/>
      <c r="AH95" s="38"/>
      <c r="AI95" s="38">
        <v>328873</v>
      </c>
      <c r="AJ95" s="1"/>
      <c r="AK95" s="1"/>
      <c r="AL95" s="1"/>
      <c r="AM95" s="1"/>
      <c r="AN95" s="1"/>
    </row>
    <row r="96" spans="1:40" x14ac:dyDescent="0.2">
      <c r="A96">
        <v>138</v>
      </c>
      <c r="B96" t="s">
        <v>318</v>
      </c>
      <c r="C96" t="s">
        <v>88</v>
      </c>
      <c r="D96" t="s">
        <v>319</v>
      </c>
      <c r="E96" t="s">
        <v>148</v>
      </c>
      <c r="F96" s="11" t="s">
        <v>91</v>
      </c>
      <c r="G96" s="37" t="s">
        <v>92</v>
      </c>
      <c r="H96" s="38">
        <v>50</v>
      </c>
      <c r="I96" s="38">
        <v>7</v>
      </c>
      <c r="J96" s="38">
        <v>22</v>
      </c>
      <c r="K96" s="38">
        <v>-3541271</v>
      </c>
      <c r="L96" s="38">
        <v>-3429011</v>
      </c>
      <c r="M96" s="38">
        <v>6970282</v>
      </c>
      <c r="N96" s="38">
        <v>269597245</v>
      </c>
      <c r="O96" s="10">
        <v>2.5854425923380633E-2</v>
      </c>
      <c r="P96" s="38">
        <v>124748641</v>
      </c>
      <c r="Q96" s="38">
        <v>3495448</v>
      </c>
      <c r="R96" s="38">
        <v>1566371</v>
      </c>
      <c r="S96" s="38">
        <v>5231185</v>
      </c>
      <c r="T96" s="38">
        <v>6755704</v>
      </c>
      <c r="U96" s="38">
        <v>1367887</v>
      </c>
      <c r="V96" s="38">
        <v>2084709</v>
      </c>
      <c r="W96" s="38">
        <v>45989</v>
      </c>
      <c r="X96" s="38">
        <v>22797</v>
      </c>
      <c r="Y96" s="38"/>
      <c r="Z96" s="38"/>
      <c r="AA96" s="38">
        <v>17074642</v>
      </c>
      <c r="AB96" s="38">
        <v>4600394</v>
      </c>
      <c r="AC96" s="38">
        <v>323728</v>
      </c>
      <c r="AD96" s="38">
        <v>1344059</v>
      </c>
      <c r="AE96" s="38">
        <v>283</v>
      </c>
      <c r="AF96" s="38">
        <v>3</v>
      </c>
      <c r="AG96" s="38"/>
      <c r="AH96" s="38"/>
      <c r="AI96" s="38">
        <v>6268467</v>
      </c>
      <c r="AJ96" s="1"/>
      <c r="AK96" s="1"/>
      <c r="AL96" s="1"/>
      <c r="AM96" s="1"/>
      <c r="AN96" s="1"/>
    </row>
    <row r="97" spans="1:40" x14ac:dyDescent="0.2">
      <c r="A97">
        <v>98</v>
      </c>
      <c r="B97" t="s">
        <v>320</v>
      </c>
      <c r="C97" t="s">
        <v>118</v>
      </c>
      <c r="D97" t="s">
        <v>321</v>
      </c>
      <c r="E97" t="s">
        <v>322</v>
      </c>
      <c r="F97" s="11" t="s">
        <v>82</v>
      </c>
      <c r="G97" s="37" t="s">
        <v>83</v>
      </c>
      <c r="H97" s="38">
        <v>25</v>
      </c>
      <c r="I97" s="38">
        <v>6</v>
      </c>
      <c r="J97" s="38">
        <v>25</v>
      </c>
      <c r="K97" s="38">
        <v>-816358</v>
      </c>
      <c r="L97" s="38">
        <v>-31190</v>
      </c>
      <c r="M97" s="38">
        <v>847548</v>
      </c>
      <c r="N97" s="38">
        <v>44392764</v>
      </c>
      <c r="O97" s="10">
        <v>1.909203040387393E-2</v>
      </c>
      <c r="P97" s="38">
        <v>22682824</v>
      </c>
      <c r="Q97" s="38">
        <v>576988</v>
      </c>
      <c r="R97" s="38">
        <v>15732</v>
      </c>
      <c r="S97" s="38">
        <v>575986</v>
      </c>
      <c r="T97" s="38"/>
      <c r="U97" s="38">
        <v>99082</v>
      </c>
      <c r="V97" s="38"/>
      <c r="W97" s="38">
        <v>130806</v>
      </c>
      <c r="X97" s="38">
        <v>50990</v>
      </c>
      <c r="Y97" s="38">
        <v>450000</v>
      </c>
      <c r="Z97" s="38"/>
      <c r="AA97" s="38">
        <v>1322596</v>
      </c>
      <c r="AB97" s="38"/>
      <c r="AC97" s="38"/>
      <c r="AD97" s="38"/>
      <c r="AE97" s="38"/>
      <c r="AF97" s="38"/>
      <c r="AG97" s="38"/>
      <c r="AH97" s="38"/>
      <c r="AI97" s="38">
        <v>0</v>
      </c>
      <c r="AJ97" s="1"/>
      <c r="AK97" s="1"/>
      <c r="AL97" s="1"/>
      <c r="AM97" s="1"/>
      <c r="AN97" s="1"/>
    </row>
    <row r="98" spans="1:40" x14ac:dyDescent="0.2">
      <c r="A98">
        <v>103</v>
      </c>
      <c r="B98" t="s">
        <v>323</v>
      </c>
      <c r="C98" t="s">
        <v>259</v>
      </c>
      <c r="D98" t="s">
        <v>324</v>
      </c>
      <c r="E98" t="s">
        <v>178</v>
      </c>
      <c r="F98" s="11" t="s">
        <v>91</v>
      </c>
      <c r="G98" s="37" t="s">
        <v>92</v>
      </c>
      <c r="H98" s="38">
        <v>518</v>
      </c>
      <c r="I98" s="38">
        <v>42</v>
      </c>
      <c r="J98" s="38">
        <v>350</v>
      </c>
      <c r="K98" s="38">
        <v>-23880471</v>
      </c>
      <c r="L98" s="38">
        <v>-5847288</v>
      </c>
      <c r="M98" s="38">
        <v>29727759</v>
      </c>
      <c r="N98" s="38">
        <v>1438720997</v>
      </c>
      <c r="O98" s="10">
        <v>2.0662629559162541E-2</v>
      </c>
      <c r="P98" s="38">
        <v>489534479</v>
      </c>
      <c r="Q98" s="38">
        <v>19127989</v>
      </c>
      <c r="R98" s="38">
        <v>1963474</v>
      </c>
      <c r="S98" s="38">
        <v>17010706</v>
      </c>
      <c r="T98" s="38"/>
      <c r="U98" s="38">
        <v>769485</v>
      </c>
      <c r="V98" s="38"/>
      <c r="W98" s="38">
        <v>192147</v>
      </c>
      <c r="X98" s="38">
        <v>646693</v>
      </c>
      <c r="Y98" s="38">
        <v>12188</v>
      </c>
      <c r="Z98" s="38">
        <v>89306</v>
      </c>
      <c r="AA98" s="38">
        <v>20683999</v>
      </c>
      <c r="AB98" s="38"/>
      <c r="AC98" s="38">
        <v>25475</v>
      </c>
      <c r="AD98" s="38"/>
      <c r="AE98" s="38">
        <v>8000</v>
      </c>
      <c r="AF98" s="38"/>
      <c r="AG98" s="38"/>
      <c r="AH98" s="38"/>
      <c r="AI98" s="38">
        <v>33475</v>
      </c>
      <c r="AJ98" s="1"/>
      <c r="AK98" s="1"/>
      <c r="AL98" s="1"/>
      <c r="AM98" s="1"/>
      <c r="AN98" s="1"/>
    </row>
    <row r="99" spans="1:40" x14ac:dyDescent="0.2">
      <c r="A99">
        <v>145</v>
      </c>
      <c r="B99" s="36" t="s">
        <v>413</v>
      </c>
      <c r="C99" t="s">
        <v>88</v>
      </c>
      <c r="D99" t="s">
        <v>325</v>
      </c>
      <c r="E99" t="s">
        <v>326</v>
      </c>
      <c r="F99" s="11" t="s">
        <v>91</v>
      </c>
      <c r="G99" s="37" t="s">
        <v>92</v>
      </c>
      <c r="H99" s="38">
        <v>2059</v>
      </c>
      <c r="I99" s="38">
        <v>89</v>
      </c>
      <c r="J99" s="38">
        <v>1348</v>
      </c>
      <c r="K99" s="38">
        <v>-30585451</v>
      </c>
      <c r="L99" s="38">
        <v>-53668803</v>
      </c>
      <c r="M99" s="38">
        <v>84254254</v>
      </c>
      <c r="N99" s="38">
        <v>5714308836</v>
      </c>
      <c r="O99" s="10">
        <v>1.4744434789593511E-2</v>
      </c>
      <c r="P99" s="38">
        <v>1918659706</v>
      </c>
      <c r="Q99" s="38">
        <v>19729662</v>
      </c>
      <c r="R99" s="38">
        <v>17958053</v>
      </c>
      <c r="S99" s="38">
        <v>26136958</v>
      </c>
      <c r="T99" s="38">
        <v>141790294</v>
      </c>
      <c r="U99" s="38">
        <v>28709528</v>
      </c>
      <c r="V99" s="38"/>
      <c r="W99" s="38">
        <v>965219</v>
      </c>
      <c r="X99" s="38">
        <v>478465</v>
      </c>
      <c r="Y99" s="38"/>
      <c r="Z99" s="38"/>
      <c r="AA99" s="38">
        <v>216038517</v>
      </c>
      <c r="AB99" s="38">
        <v>96554144</v>
      </c>
      <c r="AC99" s="38">
        <v>6794478</v>
      </c>
      <c r="AD99" s="38"/>
      <c r="AE99" s="38">
        <v>5938</v>
      </c>
      <c r="AF99" s="38">
        <v>73</v>
      </c>
      <c r="AG99" s="38"/>
      <c r="AH99" s="38"/>
      <c r="AI99" s="38">
        <v>103354633</v>
      </c>
      <c r="AJ99" s="1"/>
      <c r="AK99" s="1"/>
      <c r="AL99" s="1"/>
      <c r="AM99" s="1"/>
      <c r="AN99" s="1"/>
    </row>
    <row r="100" spans="1:40" x14ac:dyDescent="0.2">
      <c r="A100">
        <v>107</v>
      </c>
      <c r="B100" t="s">
        <v>327</v>
      </c>
      <c r="C100" t="s">
        <v>85</v>
      </c>
      <c r="D100" t="s">
        <v>325</v>
      </c>
      <c r="E100" t="s">
        <v>326</v>
      </c>
      <c r="F100" s="11" t="s">
        <v>91</v>
      </c>
      <c r="G100" s="37" t="s">
        <v>92</v>
      </c>
      <c r="H100" s="38">
        <v>61</v>
      </c>
      <c r="I100" s="38">
        <v>28</v>
      </c>
      <c r="J100" s="38">
        <v>41</v>
      </c>
      <c r="K100" s="38">
        <v>-7748995</v>
      </c>
      <c r="L100" s="38">
        <v>-3427028</v>
      </c>
      <c r="M100" s="38">
        <v>11176023</v>
      </c>
      <c r="N100" s="38">
        <v>403642254</v>
      </c>
      <c r="O100" s="10">
        <v>2.7687941213409239E-2</v>
      </c>
      <c r="P100" s="38">
        <v>206886100</v>
      </c>
      <c r="Q100" s="38">
        <v>3405737</v>
      </c>
      <c r="R100" s="38">
        <v>1741820</v>
      </c>
      <c r="S100" s="38">
        <v>18622612</v>
      </c>
      <c r="T100" s="38"/>
      <c r="U100" s="38"/>
      <c r="V100" s="38"/>
      <c r="W100" s="38"/>
      <c r="X100" s="38"/>
      <c r="Y100" s="38"/>
      <c r="Z100" s="38"/>
      <c r="AA100" s="38">
        <v>20364432</v>
      </c>
      <c r="AB100" s="38"/>
      <c r="AC100" s="38"/>
      <c r="AD100" s="38"/>
      <c r="AE100" s="38"/>
      <c r="AF100" s="38"/>
      <c r="AG100" s="38"/>
      <c r="AH100" s="38"/>
      <c r="AI100" s="38">
        <v>0</v>
      </c>
      <c r="AJ100" s="1"/>
      <c r="AK100" s="1"/>
      <c r="AL100" s="1"/>
      <c r="AM100" s="1"/>
      <c r="AN100" s="1"/>
    </row>
    <row r="101" spans="1:40" x14ac:dyDescent="0.2">
      <c r="A101">
        <v>121</v>
      </c>
      <c r="B101" t="s">
        <v>328</v>
      </c>
      <c r="C101" t="s">
        <v>85</v>
      </c>
      <c r="D101" t="s">
        <v>329</v>
      </c>
      <c r="E101" t="s">
        <v>329</v>
      </c>
      <c r="F101" s="11" t="s">
        <v>87</v>
      </c>
      <c r="G101" s="37" t="s">
        <v>83</v>
      </c>
      <c r="H101" s="38">
        <v>25</v>
      </c>
      <c r="I101" s="38">
        <v>7</v>
      </c>
      <c r="J101" s="38">
        <v>25</v>
      </c>
      <c r="K101" s="38">
        <v>-1343766</v>
      </c>
      <c r="L101" s="38">
        <v>-144235</v>
      </c>
      <c r="M101" s="38">
        <v>1488001</v>
      </c>
      <c r="N101" s="38">
        <v>62345379</v>
      </c>
      <c r="O101" s="10">
        <v>2.3867061582864064E-2</v>
      </c>
      <c r="P101" s="38">
        <v>33314231</v>
      </c>
      <c r="Q101" s="38">
        <v>1066399</v>
      </c>
      <c r="R101" s="38">
        <v>75776</v>
      </c>
      <c r="S101" s="38">
        <v>799438</v>
      </c>
      <c r="T101" s="38">
        <v>2151681</v>
      </c>
      <c r="U101" s="38">
        <v>118415</v>
      </c>
      <c r="V101" s="38"/>
      <c r="W101" s="38">
        <v>265576</v>
      </c>
      <c r="X101" s="38">
        <v>84947</v>
      </c>
      <c r="Y101" s="38">
        <v>714400</v>
      </c>
      <c r="Z101" s="38">
        <v>171069</v>
      </c>
      <c r="AA101" s="38">
        <v>4381302</v>
      </c>
      <c r="AB101" s="38"/>
      <c r="AC101" s="38"/>
      <c r="AD101" s="38"/>
      <c r="AE101" s="38">
        <v>7455</v>
      </c>
      <c r="AF101" s="38"/>
      <c r="AG101" s="38">
        <v>134970</v>
      </c>
      <c r="AH101" s="38"/>
      <c r="AI101" s="38">
        <v>142425</v>
      </c>
      <c r="AJ101" s="1"/>
      <c r="AK101" s="1"/>
      <c r="AL101" s="1"/>
      <c r="AM101" s="1"/>
      <c r="AN101" s="1"/>
    </row>
    <row r="102" spans="1:40" x14ac:dyDescent="0.2">
      <c r="A102">
        <v>124</v>
      </c>
      <c r="B102" t="s">
        <v>330</v>
      </c>
      <c r="C102" t="s">
        <v>79</v>
      </c>
      <c r="D102" t="s">
        <v>331</v>
      </c>
      <c r="E102" t="s">
        <v>332</v>
      </c>
      <c r="F102" s="11" t="s">
        <v>82</v>
      </c>
      <c r="G102" s="37" t="s">
        <v>83</v>
      </c>
      <c r="H102" s="38">
        <v>30</v>
      </c>
      <c r="I102" s="38">
        <v>5</v>
      </c>
      <c r="J102" s="38">
        <v>9</v>
      </c>
      <c r="K102" s="38">
        <v>-859870</v>
      </c>
      <c r="L102" s="38">
        <v>-1073519</v>
      </c>
      <c r="M102" s="38">
        <v>1933389</v>
      </c>
      <c r="N102" s="38">
        <v>29184402</v>
      </c>
      <c r="O102" s="10">
        <v>6.6247339931789592E-2</v>
      </c>
      <c r="P102" s="38">
        <v>17366916</v>
      </c>
      <c r="Q102" s="38">
        <v>391171</v>
      </c>
      <c r="R102" s="38">
        <v>630375</v>
      </c>
      <c r="S102" s="38">
        <v>1077856</v>
      </c>
      <c r="T102" s="38"/>
      <c r="U102" s="38">
        <v>17231</v>
      </c>
      <c r="V102" s="38"/>
      <c r="W102" s="38">
        <v>88746</v>
      </c>
      <c r="X102" s="38"/>
      <c r="Y102" s="38"/>
      <c r="Z102" s="38"/>
      <c r="AA102" s="38">
        <v>1814208</v>
      </c>
      <c r="AB102" s="38"/>
      <c r="AC102" s="38"/>
      <c r="AD102" s="38"/>
      <c r="AE102" s="38"/>
      <c r="AF102" s="38"/>
      <c r="AG102" s="38"/>
      <c r="AH102" s="38"/>
      <c r="AI102" s="38">
        <v>0</v>
      </c>
      <c r="AJ102" s="1"/>
      <c r="AK102" s="1"/>
      <c r="AL102" s="1"/>
      <c r="AM102" s="1"/>
      <c r="AN102" s="1"/>
    </row>
    <row r="103" spans="1:40" x14ac:dyDescent="0.2">
      <c r="A103">
        <v>149</v>
      </c>
      <c r="B103" t="s">
        <v>333</v>
      </c>
      <c r="C103" t="s">
        <v>118</v>
      </c>
      <c r="D103" t="s">
        <v>334</v>
      </c>
      <c r="E103" t="s">
        <v>270</v>
      </c>
      <c r="F103" s="11" t="s">
        <v>82</v>
      </c>
      <c r="G103" s="37" t="s">
        <v>83</v>
      </c>
      <c r="H103" s="38">
        <v>28</v>
      </c>
      <c r="I103" s="38">
        <v>8</v>
      </c>
      <c r="J103" s="38">
        <v>20</v>
      </c>
      <c r="K103" s="38">
        <v>-805999</v>
      </c>
      <c r="L103" s="38">
        <v>-304185</v>
      </c>
      <c r="M103" s="38">
        <v>1110184</v>
      </c>
      <c r="N103" s="38">
        <v>43207196</v>
      </c>
      <c r="O103" s="10">
        <v>2.569442367887053E-2</v>
      </c>
      <c r="P103" s="38">
        <v>20451086</v>
      </c>
      <c r="Q103" s="38">
        <v>1329154</v>
      </c>
      <c r="R103" s="38">
        <v>139682</v>
      </c>
      <c r="S103" s="38">
        <v>0</v>
      </c>
      <c r="T103" s="38">
        <v>3150</v>
      </c>
      <c r="U103" s="38">
        <v>102310</v>
      </c>
      <c r="V103" s="38"/>
      <c r="W103" s="38">
        <v>21378</v>
      </c>
      <c r="X103" s="38"/>
      <c r="Y103" s="38">
        <v>4337</v>
      </c>
      <c r="Z103" s="38">
        <v>3164</v>
      </c>
      <c r="AA103" s="38">
        <v>274021</v>
      </c>
      <c r="AB103" s="38"/>
      <c r="AC103" s="38"/>
      <c r="AD103" s="38"/>
      <c r="AE103" s="38"/>
      <c r="AF103" s="38"/>
      <c r="AG103" s="38"/>
      <c r="AH103" s="38"/>
      <c r="AI103" s="38">
        <v>0</v>
      </c>
      <c r="AJ103" s="1"/>
      <c r="AK103" s="1"/>
      <c r="AL103" s="1"/>
      <c r="AM103" s="1"/>
      <c r="AN103" s="1"/>
    </row>
    <row r="104" spans="1:40" x14ac:dyDescent="0.2">
      <c r="A104">
        <v>135</v>
      </c>
      <c r="B104" t="s">
        <v>335</v>
      </c>
      <c r="C104" t="s">
        <v>336</v>
      </c>
      <c r="D104" t="s">
        <v>337</v>
      </c>
      <c r="E104" t="s">
        <v>289</v>
      </c>
      <c r="F104" s="11" t="s">
        <v>91</v>
      </c>
      <c r="G104" s="37" t="s">
        <v>92</v>
      </c>
      <c r="H104" s="38">
        <v>93</v>
      </c>
      <c r="I104" s="38">
        <v>18</v>
      </c>
      <c r="J104" s="38">
        <v>89</v>
      </c>
      <c r="K104" s="38">
        <v>-8105073</v>
      </c>
      <c r="L104" s="38">
        <v>-2934840</v>
      </c>
      <c r="M104" s="38">
        <v>11039913</v>
      </c>
      <c r="N104" s="38">
        <v>385262146</v>
      </c>
      <c r="O104" s="10">
        <v>2.8655587149223841E-2</v>
      </c>
      <c r="P104" s="38">
        <v>162260242</v>
      </c>
      <c r="Q104" s="38">
        <v>5130848</v>
      </c>
      <c r="R104" s="38">
        <v>2187020</v>
      </c>
      <c r="S104" s="38">
        <v>1391701</v>
      </c>
      <c r="T104" s="38">
        <v>12210</v>
      </c>
      <c r="U104" s="38">
        <v>548983</v>
      </c>
      <c r="V104" s="38">
        <v>140376</v>
      </c>
      <c r="W104" s="38">
        <v>532940</v>
      </c>
      <c r="X104" s="38">
        <v>353050</v>
      </c>
      <c r="Y104" s="38">
        <v>3056</v>
      </c>
      <c r="Z104" s="38">
        <v>90549</v>
      </c>
      <c r="AA104" s="38">
        <v>5259885</v>
      </c>
      <c r="AB104" s="38"/>
      <c r="AC104" s="38"/>
      <c r="AD104" s="38"/>
      <c r="AE104" s="38"/>
      <c r="AF104" s="38"/>
      <c r="AG104" s="38"/>
      <c r="AH104" s="38"/>
      <c r="AI104" s="38">
        <v>0</v>
      </c>
      <c r="AJ104" s="1"/>
      <c r="AK104" s="1"/>
      <c r="AL104" s="1"/>
      <c r="AM104" s="1"/>
      <c r="AN104" s="1"/>
    </row>
    <row r="105" spans="1:40" x14ac:dyDescent="0.2">
      <c r="A105">
        <v>99</v>
      </c>
      <c r="B105" t="s">
        <v>338</v>
      </c>
      <c r="C105" t="s">
        <v>107</v>
      </c>
      <c r="D105" t="s">
        <v>339</v>
      </c>
      <c r="E105" t="s">
        <v>340</v>
      </c>
      <c r="F105" s="11" t="s">
        <v>91</v>
      </c>
      <c r="G105" s="37" t="s">
        <v>83</v>
      </c>
      <c r="H105" s="38">
        <v>25</v>
      </c>
      <c r="I105" s="38">
        <v>2</v>
      </c>
      <c r="J105" s="38">
        <v>21</v>
      </c>
      <c r="K105" s="38">
        <v>-394812</v>
      </c>
      <c r="L105" s="38">
        <v>-28280</v>
      </c>
      <c r="M105" s="38">
        <v>423092</v>
      </c>
      <c r="N105" s="38">
        <v>22128856</v>
      </c>
      <c r="O105" s="10">
        <v>1.9119470071114385E-2</v>
      </c>
      <c r="P105" s="38">
        <v>13750266</v>
      </c>
      <c r="Q105" s="38">
        <v>622228</v>
      </c>
      <c r="R105" s="38">
        <v>17092</v>
      </c>
      <c r="S105" s="38">
        <v>565899</v>
      </c>
      <c r="T105" s="38"/>
      <c r="U105" s="38"/>
      <c r="V105" s="38"/>
      <c r="W105" s="38">
        <v>6163</v>
      </c>
      <c r="X105" s="38"/>
      <c r="Y105" s="38"/>
      <c r="Z105" s="38"/>
      <c r="AA105" s="38">
        <v>589154</v>
      </c>
      <c r="AB105" s="38"/>
      <c r="AC105" s="38"/>
      <c r="AD105" s="38"/>
      <c r="AE105" s="38"/>
      <c r="AF105" s="38"/>
      <c r="AG105" s="38"/>
      <c r="AH105" s="38"/>
      <c r="AI105" s="38">
        <v>0</v>
      </c>
      <c r="AJ105" s="1"/>
      <c r="AK105" s="1"/>
      <c r="AL105" s="1"/>
      <c r="AM105" s="1"/>
      <c r="AN105" s="1"/>
    </row>
    <row r="106" spans="1:40" x14ac:dyDescent="0.2">
      <c r="A106">
        <v>129</v>
      </c>
      <c r="B106" t="s">
        <v>341</v>
      </c>
      <c r="C106" t="s">
        <v>85</v>
      </c>
      <c r="D106" t="s">
        <v>342</v>
      </c>
      <c r="E106" t="s">
        <v>292</v>
      </c>
      <c r="F106" s="11" t="s">
        <v>91</v>
      </c>
      <c r="G106" s="37" t="s">
        <v>83</v>
      </c>
      <c r="H106" s="38">
        <v>16</v>
      </c>
      <c r="I106" s="38">
        <v>4</v>
      </c>
      <c r="J106" s="38">
        <v>16</v>
      </c>
      <c r="K106" s="38">
        <v>-408865</v>
      </c>
      <c r="L106" s="38">
        <v>-48378</v>
      </c>
      <c r="M106" s="38">
        <v>457243</v>
      </c>
      <c r="N106" s="38">
        <v>19752111</v>
      </c>
      <c r="O106" s="10">
        <v>2.3149069990544301E-2</v>
      </c>
      <c r="P106" s="38">
        <v>13874220</v>
      </c>
      <c r="Q106" s="38">
        <v>212963</v>
      </c>
      <c r="R106" s="38">
        <v>33619</v>
      </c>
      <c r="S106" s="38">
        <v>638307</v>
      </c>
      <c r="T106" s="38"/>
      <c r="U106" s="38">
        <v>9148</v>
      </c>
      <c r="V106" s="38"/>
      <c r="W106" s="38">
        <v>19307</v>
      </c>
      <c r="X106" s="38"/>
      <c r="Y106" s="38"/>
      <c r="Z106" s="38">
        <v>20401</v>
      </c>
      <c r="AA106" s="38">
        <v>720782</v>
      </c>
      <c r="AB106" s="38"/>
      <c r="AC106" s="38"/>
      <c r="AD106" s="38"/>
      <c r="AE106" s="38"/>
      <c r="AF106" s="38"/>
      <c r="AG106" s="38"/>
      <c r="AH106" s="38"/>
      <c r="AI106" s="38">
        <v>0</v>
      </c>
      <c r="AJ106" s="1"/>
      <c r="AK106" s="1"/>
      <c r="AL106" s="1"/>
      <c r="AM106" s="1"/>
      <c r="AN106" s="1"/>
    </row>
    <row r="107" spans="1:40" x14ac:dyDescent="0.2">
      <c r="A107">
        <v>130</v>
      </c>
      <c r="B107" t="s">
        <v>343</v>
      </c>
      <c r="C107" t="s">
        <v>88</v>
      </c>
      <c r="D107" t="s">
        <v>344</v>
      </c>
      <c r="E107" t="s">
        <v>292</v>
      </c>
      <c r="F107" s="11" t="s">
        <v>91</v>
      </c>
      <c r="G107" s="37" t="s">
        <v>83</v>
      </c>
      <c r="H107" s="38">
        <v>24</v>
      </c>
      <c r="I107" s="38">
        <v>6</v>
      </c>
      <c r="J107" s="38">
        <v>10</v>
      </c>
      <c r="K107" s="38">
        <v>-91933</v>
      </c>
      <c r="L107" s="38">
        <v>-186379</v>
      </c>
      <c r="M107" s="38">
        <v>278312</v>
      </c>
      <c r="N107" s="38">
        <v>15961694</v>
      </c>
      <c r="O107" s="10">
        <v>1.743624454898083E-2</v>
      </c>
      <c r="P107" s="38">
        <v>15947758</v>
      </c>
      <c r="Q107" s="38">
        <v>75959</v>
      </c>
      <c r="R107" s="38">
        <v>185334</v>
      </c>
      <c r="S107" s="38">
        <v>1441553</v>
      </c>
      <c r="T107" s="38">
        <v>396309</v>
      </c>
      <c r="U107" s="38">
        <v>80244</v>
      </c>
      <c r="V107" s="38">
        <v>122295</v>
      </c>
      <c r="W107" s="38">
        <v>2698</v>
      </c>
      <c r="X107" s="38">
        <v>1337</v>
      </c>
      <c r="Y107" s="38"/>
      <c r="Z107" s="38"/>
      <c r="AA107" s="38">
        <v>2229770</v>
      </c>
      <c r="AB107" s="38">
        <v>269872</v>
      </c>
      <c r="AC107" s="38">
        <v>18991</v>
      </c>
      <c r="AD107" s="38">
        <v>78846</v>
      </c>
      <c r="AE107" s="38">
        <v>17</v>
      </c>
      <c r="AF107" s="38"/>
      <c r="AG107" s="38"/>
      <c r="AH107" s="38"/>
      <c r="AI107" s="38">
        <v>367726</v>
      </c>
      <c r="AJ107" s="1"/>
      <c r="AK107" s="1"/>
      <c r="AL107" s="1"/>
      <c r="AM107" s="1"/>
      <c r="AN107" s="1"/>
    </row>
    <row r="108" spans="1:40" x14ac:dyDescent="0.2">
      <c r="A108">
        <v>161</v>
      </c>
      <c r="B108" t="s">
        <v>345</v>
      </c>
      <c r="C108" t="s">
        <v>85</v>
      </c>
      <c r="D108" t="s">
        <v>346</v>
      </c>
      <c r="E108" t="s">
        <v>244</v>
      </c>
      <c r="F108" s="11" t="s">
        <v>91</v>
      </c>
      <c r="G108" s="37" t="s">
        <v>83</v>
      </c>
      <c r="H108" s="38">
        <v>37</v>
      </c>
      <c r="I108" s="38">
        <v>8</v>
      </c>
      <c r="J108" s="38">
        <v>37</v>
      </c>
      <c r="K108" s="38">
        <v>-1356747</v>
      </c>
      <c r="L108" s="38">
        <v>-1014414</v>
      </c>
      <c r="M108" s="38">
        <v>2371161</v>
      </c>
      <c r="N108" s="38">
        <v>125174006</v>
      </c>
      <c r="O108" s="10">
        <v>1.8942918548120927E-2</v>
      </c>
      <c r="P108" s="38">
        <v>69500900</v>
      </c>
      <c r="Q108" s="38">
        <v>1836338</v>
      </c>
      <c r="R108" s="38">
        <v>555094</v>
      </c>
      <c r="S108" s="38">
        <v>3008509</v>
      </c>
      <c r="T108" s="38">
        <v>252808</v>
      </c>
      <c r="U108" s="38">
        <v>6000</v>
      </c>
      <c r="V108" s="38"/>
      <c r="W108" s="38">
        <v>47195</v>
      </c>
      <c r="X108" s="38">
        <v>52007</v>
      </c>
      <c r="Y108" s="38">
        <v>5060</v>
      </c>
      <c r="Z108" s="38">
        <v>319937</v>
      </c>
      <c r="AA108" s="38">
        <v>4246610</v>
      </c>
      <c r="AB108" s="38">
        <v>74809</v>
      </c>
      <c r="AC108" s="38"/>
      <c r="AD108" s="38"/>
      <c r="AE108" s="38">
        <v>11280</v>
      </c>
      <c r="AF108" s="38"/>
      <c r="AG108" s="38"/>
      <c r="AH108" s="38"/>
      <c r="AI108" s="38">
        <v>86089</v>
      </c>
      <c r="AJ108" s="1"/>
      <c r="AK108" s="1"/>
      <c r="AL108" s="1"/>
      <c r="AM108" s="1"/>
      <c r="AN108" s="1"/>
    </row>
    <row r="109" spans="1:40" x14ac:dyDescent="0.2">
      <c r="A109">
        <v>132</v>
      </c>
      <c r="B109" t="s">
        <v>347</v>
      </c>
      <c r="C109" t="s">
        <v>118</v>
      </c>
      <c r="D109" t="s">
        <v>348</v>
      </c>
      <c r="E109" t="s">
        <v>270</v>
      </c>
      <c r="F109" s="11" t="s">
        <v>82</v>
      </c>
      <c r="G109" s="37" t="s">
        <v>92</v>
      </c>
      <c r="H109" s="38">
        <v>489</v>
      </c>
      <c r="I109" s="38">
        <v>50</v>
      </c>
      <c r="J109" s="38">
        <v>461</v>
      </c>
      <c r="K109" s="38">
        <v>-13641056</v>
      </c>
      <c r="L109" s="38">
        <v>-4547491</v>
      </c>
      <c r="M109" s="38">
        <v>18188547</v>
      </c>
      <c r="N109" s="38">
        <v>2099331235</v>
      </c>
      <c r="O109" s="10">
        <v>8.6639719815343949E-3</v>
      </c>
      <c r="P109" s="38">
        <v>782206020</v>
      </c>
      <c r="Q109" s="38">
        <v>23696467</v>
      </c>
      <c r="R109" s="38">
        <v>1675473</v>
      </c>
      <c r="S109" s="38">
        <v>17062375</v>
      </c>
      <c r="T109" s="38">
        <v>61366</v>
      </c>
      <c r="U109" s="38">
        <v>9775696</v>
      </c>
      <c r="V109" s="38">
        <v>249339</v>
      </c>
      <c r="W109" s="38">
        <v>1742921</v>
      </c>
      <c r="X109" s="38">
        <v>2358764</v>
      </c>
      <c r="Y109" s="38">
        <v>61243</v>
      </c>
      <c r="Z109" s="38"/>
      <c r="AA109" s="38">
        <v>32987177</v>
      </c>
      <c r="AB109" s="38"/>
      <c r="AC109" s="38">
        <v>2274142</v>
      </c>
      <c r="AD109" s="38"/>
      <c r="AE109" s="38">
        <v>500</v>
      </c>
      <c r="AF109" s="38"/>
      <c r="AG109" s="38"/>
      <c r="AH109" s="38"/>
      <c r="AI109" s="38">
        <v>2274642</v>
      </c>
      <c r="AJ109" s="1"/>
      <c r="AK109" s="1"/>
      <c r="AL109" s="1"/>
      <c r="AM109" s="1"/>
      <c r="AN109" s="1"/>
    </row>
    <row r="110" spans="1:40" x14ac:dyDescent="0.2">
      <c r="A110">
        <v>74</v>
      </c>
      <c r="B110" t="s">
        <v>349</v>
      </c>
      <c r="C110" t="s">
        <v>225</v>
      </c>
      <c r="D110" t="s">
        <v>350</v>
      </c>
      <c r="E110" t="s">
        <v>351</v>
      </c>
      <c r="F110" s="11" t="s">
        <v>91</v>
      </c>
      <c r="G110" s="37" t="s">
        <v>92</v>
      </c>
      <c r="H110" s="38">
        <v>97</v>
      </c>
      <c r="I110" s="38">
        <v>15</v>
      </c>
      <c r="J110" s="38">
        <v>68</v>
      </c>
      <c r="K110" s="38">
        <v>-1962914</v>
      </c>
      <c r="L110" s="38">
        <v>-820263</v>
      </c>
      <c r="M110" s="38">
        <v>2783177</v>
      </c>
      <c r="N110" s="38">
        <v>284400951</v>
      </c>
      <c r="O110" s="10">
        <v>9.7861030007596571E-3</v>
      </c>
      <c r="P110" s="38">
        <v>108205100</v>
      </c>
      <c r="Q110" s="38">
        <v>1186236</v>
      </c>
      <c r="R110" s="38">
        <v>310786</v>
      </c>
      <c r="S110" s="38">
        <v>2654592</v>
      </c>
      <c r="T110" s="38"/>
      <c r="U110" s="38"/>
      <c r="V110" s="38"/>
      <c r="W110" s="38"/>
      <c r="X110" s="38"/>
      <c r="Y110" s="38"/>
      <c r="Z110" s="38"/>
      <c r="AA110" s="38">
        <v>2965378</v>
      </c>
      <c r="AB110" s="38"/>
      <c r="AC110" s="38"/>
      <c r="AD110" s="38"/>
      <c r="AE110" s="38"/>
      <c r="AF110" s="38"/>
      <c r="AG110" s="38"/>
      <c r="AH110" s="38"/>
      <c r="AI110" s="38">
        <v>0</v>
      </c>
      <c r="AJ110" s="1"/>
      <c r="AK110" s="1"/>
      <c r="AL110" s="1"/>
      <c r="AM110" s="1"/>
      <c r="AN110" s="1"/>
    </row>
    <row r="111" spans="1:40" x14ac:dyDescent="0.2">
      <c r="A111">
        <v>171</v>
      </c>
      <c r="B111" t="s">
        <v>352</v>
      </c>
      <c r="C111" t="s">
        <v>88</v>
      </c>
      <c r="D111" t="s">
        <v>353</v>
      </c>
      <c r="E111" t="s">
        <v>250</v>
      </c>
      <c r="F111" s="11" t="s">
        <v>91</v>
      </c>
      <c r="G111" s="37" t="s">
        <v>83</v>
      </c>
      <c r="H111" s="38">
        <v>25</v>
      </c>
      <c r="I111" s="38">
        <v>6</v>
      </c>
      <c r="J111" s="38">
        <v>13</v>
      </c>
      <c r="K111" s="38">
        <v>-997888</v>
      </c>
      <c r="L111" s="38">
        <v>-857684</v>
      </c>
      <c r="M111" s="38">
        <v>1855572</v>
      </c>
      <c r="N111" s="38">
        <v>35472866</v>
      </c>
      <c r="O111" s="10">
        <v>5.2309616031588763E-2</v>
      </c>
      <c r="P111" s="38">
        <v>20244033</v>
      </c>
      <c r="Q111" s="38">
        <v>280156</v>
      </c>
      <c r="R111" s="38">
        <v>485637</v>
      </c>
      <c r="S111" s="38">
        <v>1085042</v>
      </c>
      <c r="T111" s="38">
        <v>879848</v>
      </c>
      <c r="U111" s="38">
        <v>178151</v>
      </c>
      <c r="V111" s="38">
        <v>271508</v>
      </c>
      <c r="W111" s="38">
        <v>5989</v>
      </c>
      <c r="X111" s="38">
        <v>2969</v>
      </c>
      <c r="Y111" s="38"/>
      <c r="Z111" s="38"/>
      <c r="AA111" s="38">
        <v>2909144</v>
      </c>
      <c r="AB111" s="38">
        <v>599145</v>
      </c>
      <c r="AC111" s="38">
        <v>42162</v>
      </c>
      <c r="AD111" s="38">
        <v>175047</v>
      </c>
      <c r="AE111" s="38">
        <v>37</v>
      </c>
      <c r="AF111" s="38"/>
      <c r="AG111" s="38"/>
      <c r="AH111" s="38"/>
      <c r="AI111" s="38">
        <v>816391</v>
      </c>
      <c r="AJ111" s="1"/>
      <c r="AK111" s="1"/>
      <c r="AL111" s="1"/>
      <c r="AM111" s="1"/>
      <c r="AN111" s="1"/>
    </row>
    <row r="112" spans="1:40" x14ac:dyDescent="0.2">
      <c r="A112">
        <v>86</v>
      </c>
      <c r="B112" t="s">
        <v>354</v>
      </c>
      <c r="C112" t="s">
        <v>196</v>
      </c>
      <c r="D112" t="s">
        <v>355</v>
      </c>
      <c r="E112" t="s">
        <v>178</v>
      </c>
      <c r="F112" s="11" t="s">
        <v>91</v>
      </c>
      <c r="G112" s="37" t="s">
        <v>92</v>
      </c>
      <c r="H112" s="38">
        <v>426</v>
      </c>
      <c r="I112" s="38">
        <v>50</v>
      </c>
      <c r="J112" s="38">
        <v>346</v>
      </c>
      <c r="K112" s="38">
        <v>-13466381</v>
      </c>
      <c r="L112" s="38">
        <v>-7474276</v>
      </c>
      <c r="M112" s="38">
        <v>20940657</v>
      </c>
      <c r="N112" s="38">
        <v>1247800253</v>
      </c>
      <c r="O112" s="10">
        <v>1.6782058626493963E-2</v>
      </c>
      <c r="P112" s="38">
        <v>563831179</v>
      </c>
      <c r="Q112" s="38">
        <v>19295558</v>
      </c>
      <c r="R112" s="38">
        <v>3325897</v>
      </c>
      <c r="S112" s="38">
        <v>8294841</v>
      </c>
      <c r="T112" s="38"/>
      <c r="U112" s="38">
        <v>6231854</v>
      </c>
      <c r="V112" s="38"/>
      <c r="W112" s="38">
        <v>1351053</v>
      </c>
      <c r="X112" s="38"/>
      <c r="Y112" s="38"/>
      <c r="Z112" s="38">
        <v>557</v>
      </c>
      <c r="AA112" s="38">
        <v>19204202</v>
      </c>
      <c r="AB112" s="38"/>
      <c r="AC112" s="38">
        <v>1597561</v>
      </c>
      <c r="AD112" s="38"/>
      <c r="AE112" s="38"/>
      <c r="AF112" s="38"/>
      <c r="AG112" s="38"/>
      <c r="AH112" s="38"/>
      <c r="AI112" s="38">
        <v>1597561</v>
      </c>
      <c r="AJ112" s="1"/>
      <c r="AK112" s="1"/>
      <c r="AL112" s="1"/>
      <c r="AM112" s="1"/>
      <c r="AN112" s="1"/>
    </row>
    <row r="113" spans="1:40" x14ac:dyDescent="0.2">
      <c r="A113">
        <v>49</v>
      </c>
      <c r="B113" t="s">
        <v>356</v>
      </c>
      <c r="C113" t="s">
        <v>85</v>
      </c>
      <c r="D113" t="s">
        <v>357</v>
      </c>
      <c r="E113" t="s">
        <v>263</v>
      </c>
      <c r="F113" s="11" t="s">
        <v>91</v>
      </c>
      <c r="G113" s="37" t="s">
        <v>92</v>
      </c>
      <c r="H113" s="38">
        <v>60</v>
      </c>
      <c r="I113" s="38">
        <v>0</v>
      </c>
      <c r="J113" s="38">
        <v>60</v>
      </c>
      <c r="K113" s="38">
        <v>-1386545</v>
      </c>
      <c r="L113" s="38">
        <v>-837623</v>
      </c>
      <c r="M113" s="38">
        <v>2224168</v>
      </c>
      <c r="N113" s="38">
        <v>551691883</v>
      </c>
      <c r="O113" s="10">
        <v>4.0315401921546846E-3</v>
      </c>
      <c r="P113" s="38">
        <v>245161332</v>
      </c>
      <c r="Q113" s="38">
        <v>12622673</v>
      </c>
      <c r="R113" s="38">
        <v>363898</v>
      </c>
      <c r="S113" s="38">
        <v>39884193</v>
      </c>
      <c r="T113" s="38">
        <v>38991450</v>
      </c>
      <c r="U113" s="38">
        <v>1855895</v>
      </c>
      <c r="V113" s="38">
        <v>4094965</v>
      </c>
      <c r="W113" s="38">
        <v>2599773</v>
      </c>
      <c r="X113" s="38">
        <v>89675</v>
      </c>
      <c r="Y113" s="38"/>
      <c r="Z113" s="38"/>
      <c r="AA113" s="38">
        <v>87879849</v>
      </c>
      <c r="AB113" s="38">
        <v>23394870</v>
      </c>
      <c r="AC113" s="38">
        <v>296982</v>
      </c>
      <c r="AD113" s="38">
        <v>1160382</v>
      </c>
      <c r="AE113" s="38"/>
      <c r="AF113" s="38"/>
      <c r="AG113" s="38"/>
      <c r="AH113" s="38"/>
      <c r="AI113" s="38">
        <v>24852234</v>
      </c>
      <c r="AJ113" s="1"/>
      <c r="AK113" s="1"/>
      <c r="AL113" s="1"/>
      <c r="AM113" s="1"/>
      <c r="AN113" s="1"/>
    </row>
    <row r="114" spans="1:40" x14ac:dyDescent="0.2">
      <c r="A114">
        <v>10</v>
      </c>
      <c r="B114" t="s">
        <v>358</v>
      </c>
      <c r="C114" t="s">
        <v>137</v>
      </c>
      <c r="D114" t="s">
        <v>357</v>
      </c>
      <c r="E114" t="s">
        <v>263</v>
      </c>
      <c r="F114" s="11" t="s">
        <v>91</v>
      </c>
      <c r="G114" s="37" t="s">
        <v>92</v>
      </c>
      <c r="H114" s="38">
        <v>254</v>
      </c>
      <c r="I114" s="38">
        <v>0</v>
      </c>
      <c r="J114" s="38">
        <v>114</v>
      </c>
      <c r="K114" s="38">
        <v>-1557750</v>
      </c>
      <c r="L114" s="38">
        <v>-343035</v>
      </c>
      <c r="M114" s="38">
        <v>1900785</v>
      </c>
      <c r="N114" s="38">
        <v>202014327</v>
      </c>
      <c r="O114" s="10">
        <v>9.409159381057167E-3</v>
      </c>
      <c r="P114" s="38">
        <v>84547050</v>
      </c>
      <c r="Q114" s="38">
        <v>1345682</v>
      </c>
      <c r="R114" s="38">
        <v>605864</v>
      </c>
      <c r="S114" s="38">
        <v>3114331</v>
      </c>
      <c r="T114" s="38">
        <v>688</v>
      </c>
      <c r="U114" s="38">
        <v>484284</v>
      </c>
      <c r="V114" s="38"/>
      <c r="W114" s="38">
        <v>597967</v>
      </c>
      <c r="X114" s="38">
        <v>11265</v>
      </c>
      <c r="Y114" s="38"/>
      <c r="Z114" s="38"/>
      <c r="AA114" s="38">
        <v>4814399</v>
      </c>
      <c r="AB114" s="38">
        <v>308</v>
      </c>
      <c r="AC114" s="38">
        <v>185008</v>
      </c>
      <c r="AD114" s="38"/>
      <c r="AE114" s="38"/>
      <c r="AF114" s="38"/>
      <c r="AG114" s="38"/>
      <c r="AH114" s="38"/>
      <c r="AI114" s="38">
        <v>185316</v>
      </c>
      <c r="AJ114" s="1"/>
      <c r="AK114" s="1"/>
      <c r="AL114" s="1"/>
      <c r="AM114" s="1"/>
      <c r="AN114" s="1"/>
    </row>
    <row r="115" spans="1:40" x14ac:dyDescent="0.2">
      <c r="A115">
        <v>151</v>
      </c>
      <c r="B115" t="s">
        <v>359</v>
      </c>
      <c r="C115" t="s">
        <v>225</v>
      </c>
      <c r="D115" t="s">
        <v>357</v>
      </c>
      <c r="E115" t="s">
        <v>263</v>
      </c>
      <c r="F115" s="11" t="s">
        <v>91</v>
      </c>
      <c r="G115" s="37" t="s">
        <v>92</v>
      </c>
      <c r="H115" s="38">
        <v>474</v>
      </c>
      <c r="I115" s="38">
        <v>26</v>
      </c>
      <c r="J115" s="38">
        <v>474</v>
      </c>
      <c r="K115" s="38">
        <v>-16334078</v>
      </c>
      <c r="L115" s="38">
        <v>-52444357</v>
      </c>
      <c r="M115" s="38">
        <v>68778435</v>
      </c>
      <c r="N115" s="38">
        <v>2346992660</v>
      </c>
      <c r="O115" s="10">
        <v>2.9304921217776624E-2</v>
      </c>
      <c r="P115" s="38">
        <v>789058847</v>
      </c>
      <c r="Q115" s="38">
        <v>29734220</v>
      </c>
      <c r="R115" s="38">
        <v>17411207</v>
      </c>
      <c r="S115" s="38">
        <v>0</v>
      </c>
      <c r="T115" s="38"/>
      <c r="U115" s="38">
        <v>23680037</v>
      </c>
      <c r="V115" s="38"/>
      <c r="W115" s="38"/>
      <c r="X115" s="38">
        <v>316815</v>
      </c>
      <c r="Y115" s="38"/>
      <c r="Z115" s="38">
        <v>14897107</v>
      </c>
      <c r="AA115" s="38">
        <v>56305166</v>
      </c>
      <c r="AB115" s="38"/>
      <c r="AC115" s="38">
        <v>5687382</v>
      </c>
      <c r="AD115" s="38"/>
      <c r="AE115" s="38"/>
      <c r="AF115" s="38"/>
      <c r="AG115" s="38"/>
      <c r="AH115" s="38">
        <v>3406028</v>
      </c>
      <c r="AI115" s="38">
        <v>9093410</v>
      </c>
      <c r="AJ115" s="1"/>
      <c r="AK115" s="1"/>
      <c r="AL115" s="1"/>
      <c r="AM115" s="1"/>
      <c r="AN115" s="1"/>
    </row>
    <row r="116" spans="1:40" x14ac:dyDescent="0.2">
      <c r="A116">
        <v>141</v>
      </c>
      <c r="B116" t="s">
        <v>360</v>
      </c>
      <c r="C116" t="s">
        <v>137</v>
      </c>
      <c r="D116" t="s">
        <v>357</v>
      </c>
      <c r="E116" t="s">
        <v>263</v>
      </c>
      <c r="F116" s="11" t="s">
        <v>91</v>
      </c>
      <c r="G116" s="37" t="s">
        <v>92</v>
      </c>
      <c r="H116" s="38">
        <v>401</v>
      </c>
      <c r="I116" s="38">
        <v>40</v>
      </c>
      <c r="J116" s="38">
        <v>239</v>
      </c>
      <c r="K116" s="38">
        <v>-7549430</v>
      </c>
      <c r="L116" s="38">
        <v>-4316741</v>
      </c>
      <c r="M116" s="38">
        <v>11866171</v>
      </c>
      <c r="N116" s="38">
        <v>985938967</v>
      </c>
      <c r="O116" s="10">
        <v>1.2035401173062673E-2</v>
      </c>
      <c r="P116" s="38">
        <v>310397453</v>
      </c>
      <c r="Q116" s="38">
        <v>4863192</v>
      </c>
      <c r="R116" s="38">
        <v>2976239</v>
      </c>
      <c r="S116" s="38">
        <v>17765034</v>
      </c>
      <c r="T116" s="38">
        <v>7037581</v>
      </c>
      <c r="U116" s="38">
        <v>4210639</v>
      </c>
      <c r="V116" s="38">
        <v>1290571</v>
      </c>
      <c r="W116" s="38">
        <v>12998</v>
      </c>
      <c r="X116" s="38"/>
      <c r="Y116" s="38"/>
      <c r="Z116" s="38"/>
      <c r="AA116" s="38">
        <v>33293062</v>
      </c>
      <c r="AB116" s="38">
        <v>5861402</v>
      </c>
      <c r="AC116" s="38">
        <v>1669641</v>
      </c>
      <c r="AD116" s="38"/>
      <c r="AE116" s="38"/>
      <c r="AF116" s="38"/>
      <c r="AG116" s="38"/>
      <c r="AH116" s="38"/>
      <c r="AI116" s="38">
        <v>7531043</v>
      </c>
      <c r="AJ116" s="1"/>
      <c r="AK116" s="1"/>
      <c r="AL116" s="1"/>
      <c r="AM116" s="1"/>
      <c r="AN116" s="1"/>
    </row>
    <row r="117" spans="1:40" x14ac:dyDescent="0.2">
      <c r="A117">
        <v>163</v>
      </c>
      <c r="B117" t="s">
        <v>361</v>
      </c>
      <c r="C117" t="s">
        <v>133</v>
      </c>
      <c r="D117" t="s">
        <v>357</v>
      </c>
      <c r="E117" t="s">
        <v>263</v>
      </c>
      <c r="F117" s="11" t="s">
        <v>91</v>
      </c>
      <c r="G117" s="37" t="s">
        <v>92</v>
      </c>
      <c r="H117" s="38">
        <v>546</v>
      </c>
      <c r="I117" s="38">
        <v>40</v>
      </c>
      <c r="J117" s="38">
        <v>380</v>
      </c>
      <c r="K117" s="38">
        <v>-18477716</v>
      </c>
      <c r="L117" s="38">
        <v>-12268334</v>
      </c>
      <c r="M117" s="38">
        <v>30746050</v>
      </c>
      <c r="N117" s="38">
        <v>2004509645</v>
      </c>
      <c r="O117" s="10">
        <v>1.5338439541407145E-2</v>
      </c>
      <c r="P117" s="38">
        <v>666851326</v>
      </c>
      <c r="Q117" s="38">
        <v>37760431</v>
      </c>
      <c r="R117" s="38">
        <v>7410905</v>
      </c>
      <c r="S117" s="38">
        <v>5860726</v>
      </c>
      <c r="T117" s="38">
        <v>339357</v>
      </c>
      <c r="U117" s="38">
        <v>8929081</v>
      </c>
      <c r="V117" s="38"/>
      <c r="W117" s="38">
        <v>1796987</v>
      </c>
      <c r="X117" s="38">
        <v>286015</v>
      </c>
      <c r="Y117" s="38">
        <v>18905</v>
      </c>
      <c r="Z117" s="38">
        <v>229349</v>
      </c>
      <c r="AA117" s="38">
        <v>24871325</v>
      </c>
      <c r="AB117" s="38"/>
      <c r="AC117" s="38">
        <v>3560466</v>
      </c>
      <c r="AD117" s="38"/>
      <c r="AE117" s="38">
        <v>753154</v>
      </c>
      <c r="AF117" s="38"/>
      <c r="AG117" s="38"/>
      <c r="AH117" s="38"/>
      <c r="AI117" s="38">
        <v>4313620</v>
      </c>
      <c r="AJ117" s="1"/>
      <c r="AK117" s="1"/>
      <c r="AL117" s="1"/>
      <c r="AM117" s="1"/>
      <c r="AN117" s="1"/>
    </row>
    <row r="118" spans="1:40" x14ac:dyDescent="0.2">
      <c r="A118">
        <v>22</v>
      </c>
      <c r="B118" t="s">
        <v>362</v>
      </c>
      <c r="C118" t="s">
        <v>85</v>
      </c>
      <c r="D118" t="s">
        <v>363</v>
      </c>
      <c r="E118" t="s">
        <v>364</v>
      </c>
      <c r="F118" s="11" t="s">
        <v>91</v>
      </c>
      <c r="G118" s="37" t="s">
        <v>83</v>
      </c>
      <c r="H118" s="38">
        <v>25</v>
      </c>
      <c r="I118" s="38">
        <v>0</v>
      </c>
      <c r="J118" s="38">
        <v>25</v>
      </c>
      <c r="K118" s="38">
        <v>-1375660</v>
      </c>
      <c r="L118" s="38">
        <v>-831618</v>
      </c>
      <c r="M118" s="38">
        <v>2207278</v>
      </c>
      <c r="N118" s="38">
        <v>76146480</v>
      </c>
      <c r="O118" s="10">
        <v>2.8987262444698691E-2</v>
      </c>
      <c r="P118" s="38">
        <v>37492287</v>
      </c>
      <c r="Q118" s="38">
        <v>235746</v>
      </c>
      <c r="R118" s="38">
        <v>408200</v>
      </c>
      <c r="S118" s="38">
        <v>776260</v>
      </c>
      <c r="T118" s="38"/>
      <c r="U118" s="38">
        <v>1250</v>
      </c>
      <c r="V118" s="38"/>
      <c r="W118" s="38"/>
      <c r="X118" s="38">
        <v>12000</v>
      </c>
      <c r="Y118" s="38"/>
      <c r="Z118" s="38"/>
      <c r="AA118" s="38">
        <v>1197710</v>
      </c>
      <c r="AB118" s="38"/>
      <c r="AC118" s="38"/>
      <c r="AD118" s="38"/>
      <c r="AE118" s="38"/>
      <c r="AF118" s="38"/>
      <c r="AG118" s="38"/>
      <c r="AH118" s="38"/>
      <c r="AI118" s="38">
        <v>0</v>
      </c>
      <c r="AJ118" s="1"/>
      <c r="AK118" s="1"/>
      <c r="AL118" s="1"/>
      <c r="AM118" s="1"/>
      <c r="AN118" s="1"/>
    </row>
    <row r="119" spans="1:40" x14ac:dyDescent="0.2">
      <c r="A119">
        <v>106</v>
      </c>
      <c r="B119" t="s">
        <v>365</v>
      </c>
      <c r="C119" t="s">
        <v>107</v>
      </c>
      <c r="D119" t="s">
        <v>366</v>
      </c>
      <c r="E119" t="s">
        <v>367</v>
      </c>
      <c r="F119" s="11" t="s">
        <v>91</v>
      </c>
      <c r="G119" s="37" t="s">
        <v>83</v>
      </c>
      <c r="H119" s="38">
        <v>26</v>
      </c>
      <c r="I119" s="38">
        <v>10</v>
      </c>
      <c r="J119" s="38">
        <v>26</v>
      </c>
      <c r="K119" s="38">
        <v>-986927</v>
      </c>
      <c r="L119" s="38">
        <v>-1553766</v>
      </c>
      <c r="M119" s="38">
        <v>2540693</v>
      </c>
      <c r="N119" s="38">
        <v>113889835</v>
      </c>
      <c r="O119" s="10">
        <v>2.2308338579997065E-2</v>
      </c>
      <c r="P119" s="38">
        <v>65602461</v>
      </c>
      <c r="Q119" s="38">
        <v>8996208</v>
      </c>
      <c r="R119" s="38">
        <v>829475</v>
      </c>
      <c r="S119" s="38">
        <v>3255647</v>
      </c>
      <c r="T119" s="38"/>
      <c r="U119" s="38"/>
      <c r="V119" s="38"/>
      <c r="W119" s="38">
        <v>143182</v>
      </c>
      <c r="X119" s="38">
        <v>59400</v>
      </c>
      <c r="Y119" s="38"/>
      <c r="Z119" s="38"/>
      <c r="AA119" s="38">
        <v>4287704</v>
      </c>
      <c r="AB119" s="38"/>
      <c r="AC119" s="38"/>
      <c r="AD119" s="38"/>
      <c r="AE119" s="38"/>
      <c r="AF119" s="38"/>
      <c r="AG119" s="38"/>
      <c r="AH119" s="38"/>
      <c r="AI119" s="38">
        <v>0</v>
      </c>
      <c r="AJ119" s="1"/>
      <c r="AK119" s="1"/>
      <c r="AL119" s="1"/>
      <c r="AM119" s="1"/>
      <c r="AN119" s="1"/>
    </row>
    <row r="120" spans="1:40" x14ac:dyDescent="0.2">
      <c r="A120">
        <v>156</v>
      </c>
      <c r="B120" t="s">
        <v>368</v>
      </c>
      <c r="C120" t="s">
        <v>107</v>
      </c>
      <c r="D120" t="s">
        <v>369</v>
      </c>
      <c r="E120" t="s">
        <v>267</v>
      </c>
      <c r="F120" s="11" t="s">
        <v>91</v>
      </c>
      <c r="G120" s="37" t="s">
        <v>83</v>
      </c>
      <c r="H120" s="38">
        <v>25</v>
      </c>
      <c r="I120" s="38">
        <v>0</v>
      </c>
      <c r="J120" s="38">
        <v>25</v>
      </c>
      <c r="K120" s="38">
        <v>-222484</v>
      </c>
      <c r="L120" s="38">
        <v>-233829</v>
      </c>
      <c r="M120" s="38">
        <v>456313</v>
      </c>
      <c r="N120" s="38">
        <v>13804047</v>
      </c>
      <c r="O120" s="10">
        <v>3.3056465252545145E-2</v>
      </c>
      <c r="P120" s="38">
        <v>7240016</v>
      </c>
      <c r="Q120" s="38">
        <v>245923</v>
      </c>
      <c r="R120" s="38">
        <v>120493</v>
      </c>
      <c r="S120" s="38">
        <v>401158</v>
      </c>
      <c r="T120" s="38"/>
      <c r="U120" s="38"/>
      <c r="V120" s="38"/>
      <c r="W120" s="38">
        <v>6627</v>
      </c>
      <c r="X120" s="38"/>
      <c r="Y120" s="38">
        <v>4103</v>
      </c>
      <c r="Z120" s="38"/>
      <c r="AA120" s="38">
        <v>532381</v>
      </c>
      <c r="AB120" s="38"/>
      <c r="AC120" s="38"/>
      <c r="AD120" s="38"/>
      <c r="AE120" s="38">
        <v>3170</v>
      </c>
      <c r="AF120" s="38"/>
      <c r="AG120" s="38"/>
      <c r="AH120" s="38"/>
      <c r="AI120" s="38">
        <v>3170</v>
      </c>
      <c r="AJ120" s="1"/>
      <c r="AK120" s="1"/>
      <c r="AL120" s="1"/>
      <c r="AM120" s="1"/>
      <c r="AN120" s="1"/>
    </row>
    <row r="121" spans="1:40" x14ac:dyDescent="0.2">
      <c r="A121">
        <v>72</v>
      </c>
      <c r="B121" t="s">
        <v>370</v>
      </c>
      <c r="C121" t="s">
        <v>174</v>
      </c>
      <c r="D121" t="s">
        <v>371</v>
      </c>
      <c r="E121" t="s">
        <v>372</v>
      </c>
      <c r="F121" s="11" t="s">
        <v>91</v>
      </c>
      <c r="G121" s="37" t="s">
        <v>83</v>
      </c>
      <c r="H121" s="38">
        <v>25</v>
      </c>
      <c r="I121" s="38">
        <v>1</v>
      </c>
      <c r="J121" s="38">
        <v>16</v>
      </c>
      <c r="K121" s="38">
        <v>-591172</v>
      </c>
      <c r="L121" s="38">
        <v>-57329</v>
      </c>
      <c r="M121" s="38">
        <v>648501</v>
      </c>
      <c r="N121" s="38">
        <v>27610187</v>
      </c>
      <c r="O121" s="10">
        <v>2.3487743853382811E-2</v>
      </c>
      <c r="P121" s="38">
        <v>17208080</v>
      </c>
      <c r="Q121" s="38">
        <v>622509</v>
      </c>
      <c r="R121" s="38">
        <v>34943</v>
      </c>
      <c r="S121" s="38">
        <v>363547</v>
      </c>
      <c r="T121" s="38">
        <v>28340</v>
      </c>
      <c r="U121" s="38">
        <v>125566</v>
      </c>
      <c r="V121" s="38">
        <v>350</v>
      </c>
      <c r="W121" s="38">
        <v>116840</v>
      </c>
      <c r="X121" s="38">
        <v>24890</v>
      </c>
      <c r="Y121" s="38">
        <v>1451</v>
      </c>
      <c r="Z121" s="38"/>
      <c r="AA121" s="38">
        <v>695927</v>
      </c>
      <c r="AB121" s="38">
        <v>13278</v>
      </c>
      <c r="AC121" s="38">
        <v>27304</v>
      </c>
      <c r="AD121" s="38"/>
      <c r="AE121" s="38">
        <v>73983</v>
      </c>
      <c r="AF121" s="38"/>
      <c r="AG121" s="38"/>
      <c r="AH121" s="38"/>
      <c r="AI121" s="38">
        <v>114565</v>
      </c>
      <c r="AJ121" s="1"/>
      <c r="AK121" s="1"/>
      <c r="AL121" s="1"/>
      <c r="AM121" s="1"/>
      <c r="AN121" s="1"/>
    </row>
    <row r="122" spans="1:40" x14ac:dyDescent="0.2">
      <c r="A122">
        <v>1</v>
      </c>
      <c r="B122" t="s">
        <v>373</v>
      </c>
      <c r="C122" t="s">
        <v>265</v>
      </c>
      <c r="D122" t="s">
        <v>374</v>
      </c>
      <c r="E122" t="s">
        <v>221</v>
      </c>
      <c r="F122" s="11" t="s">
        <v>82</v>
      </c>
      <c r="G122" s="37" t="s">
        <v>83</v>
      </c>
      <c r="H122" s="38">
        <v>20</v>
      </c>
      <c r="I122" s="38">
        <v>1</v>
      </c>
      <c r="J122" s="38">
        <v>20</v>
      </c>
      <c r="K122" s="38">
        <v>-231450</v>
      </c>
      <c r="L122" s="38">
        <v>-56854</v>
      </c>
      <c r="M122" s="38">
        <v>288304</v>
      </c>
      <c r="N122" s="38">
        <v>11279902</v>
      </c>
      <c r="O122" s="10">
        <v>2.5559087304127287E-2</v>
      </c>
      <c r="P122" s="38">
        <v>6446011</v>
      </c>
      <c r="Q122" s="38">
        <v>209822</v>
      </c>
      <c r="R122" s="38">
        <v>31896</v>
      </c>
      <c r="S122" s="38">
        <v>0</v>
      </c>
      <c r="T122" s="38"/>
      <c r="U122" s="38"/>
      <c r="V122" s="38"/>
      <c r="W122" s="38"/>
      <c r="X122" s="38"/>
      <c r="Y122" s="38"/>
      <c r="Z122" s="38"/>
      <c r="AA122" s="38">
        <v>31896</v>
      </c>
      <c r="AB122" s="38"/>
      <c r="AC122" s="38"/>
      <c r="AD122" s="38"/>
      <c r="AE122" s="38"/>
      <c r="AF122" s="38"/>
      <c r="AG122" s="38"/>
      <c r="AH122" s="38"/>
      <c r="AI122" s="38">
        <v>0</v>
      </c>
      <c r="AJ122" s="1"/>
      <c r="AK122" s="1"/>
      <c r="AL122" s="1"/>
      <c r="AM122" s="1"/>
      <c r="AN122" s="1"/>
    </row>
    <row r="123" spans="1:40" x14ac:dyDescent="0.2">
      <c r="A123">
        <v>167</v>
      </c>
      <c r="B123" t="s">
        <v>375</v>
      </c>
      <c r="C123" t="s">
        <v>79</v>
      </c>
      <c r="D123" t="s">
        <v>376</v>
      </c>
      <c r="E123" t="s">
        <v>105</v>
      </c>
      <c r="F123" s="11" t="s">
        <v>82</v>
      </c>
      <c r="G123" s="37" t="s">
        <v>92</v>
      </c>
      <c r="H123" s="38">
        <v>83</v>
      </c>
      <c r="I123" s="38">
        <v>6</v>
      </c>
      <c r="J123" s="38">
        <v>64</v>
      </c>
      <c r="K123" s="38">
        <v>-1873714</v>
      </c>
      <c r="L123" s="38">
        <v>-2599905</v>
      </c>
      <c r="M123" s="38">
        <v>4473619</v>
      </c>
      <c r="N123" s="38">
        <v>188037121</v>
      </c>
      <c r="O123" s="10">
        <v>2.3791148131862751E-2</v>
      </c>
      <c r="P123" s="38">
        <v>89346119</v>
      </c>
      <c r="Q123" s="38">
        <v>1251722</v>
      </c>
      <c r="R123" s="38">
        <v>1227180</v>
      </c>
      <c r="S123" s="38">
        <v>4700806</v>
      </c>
      <c r="T123" s="38"/>
      <c r="U123" s="38">
        <v>190714</v>
      </c>
      <c r="V123" s="38"/>
      <c r="W123" s="38">
        <v>43500</v>
      </c>
      <c r="X123" s="38"/>
      <c r="Y123" s="38">
        <v>19124</v>
      </c>
      <c r="Z123" s="38"/>
      <c r="AA123" s="38">
        <v>6181324</v>
      </c>
      <c r="AB123" s="38"/>
      <c r="AC123" s="38"/>
      <c r="AD123" s="38"/>
      <c r="AE123" s="38"/>
      <c r="AF123" s="38"/>
      <c r="AG123" s="38"/>
      <c r="AH123" s="38"/>
      <c r="AI123" s="38">
        <v>0</v>
      </c>
      <c r="AJ123" s="1"/>
      <c r="AK123" s="1"/>
      <c r="AL123" s="1"/>
      <c r="AM123" s="1"/>
      <c r="AN123" s="1"/>
    </row>
    <row r="124" spans="1:40" x14ac:dyDescent="0.2">
      <c r="A124">
        <v>133</v>
      </c>
      <c r="B124" t="s">
        <v>377</v>
      </c>
      <c r="C124" t="s">
        <v>420</v>
      </c>
      <c r="D124" t="s">
        <v>378</v>
      </c>
      <c r="E124" t="s">
        <v>378</v>
      </c>
      <c r="F124" s="11" t="s">
        <v>82</v>
      </c>
      <c r="G124" s="37" t="s">
        <v>83</v>
      </c>
      <c r="H124" s="38">
        <v>25</v>
      </c>
      <c r="I124" s="38">
        <v>0</v>
      </c>
      <c r="J124" s="38">
        <v>17</v>
      </c>
      <c r="K124" s="38">
        <v>-549890</v>
      </c>
      <c r="L124" s="38">
        <v>-177437</v>
      </c>
      <c r="M124" s="38">
        <v>727327</v>
      </c>
      <c r="N124" s="38">
        <v>29317612</v>
      </c>
      <c r="O124" s="10">
        <v>2.4808534883400464E-2</v>
      </c>
      <c r="P124" s="38">
        <v>25306930</v>
      </c>
      <c r="Q124" s="38">
        <v>2305815</v>
      </c>
      <c r="R124" s="38">
        <v>141996</v>
      </c>
      <c r="S124" s="38">
        <v>1155421</v>
      </c>
      <c r="T124" s="38">
        <v>696825</v>
      </c>
      <c r="U124" s="38">
        <v>5337</v>
      </c>
      <c r="V124" s="38"/>
      <c r="W124" s="38">
        <v>33186</v>
      </c>
      <c r="X124" s="38">
        <v>49343</v>
      </c>
      <c r="Y124" s="38">
        <v>10723</v>
      </c>
      <c r="Z124" s="38">
        <v>21760</v>
      </c>
      <c r="AA124" s="38">
        <v>2114591</v>
      </c>
      <c r="AB124" s="38">
        <v>330818</v>
      </c>
      <c r="AC124" s="38"/>
      <c r="AD124" s="38"/>
      <c r="AE124" s="38"/>
      <c r="AF124" s="38"/>
      <c r="AG124" s="38"/>
      <c r="AH124" s="38"/>
      <c r="AI124" s="38">
        <v>330818</v>
      </c>
      <c r="AJ124" s="1"/>
      <c r="AK124" s="1"/>
      <c r="AL124" s="1"/>
      <c r="AM124" s="1"/>
      <c r="AN124" s="1"/>
    </row>
    <row r="125" spans="1:40" x14ac:dyDescent="0.2">
      <c r="A125">
        <v>168</v>
      </c>
      <c r="B125" t="s">
        <v>100</v>
      </c>
      <c r="C125" t="s">
        <v>100</v>
      </c>
      <c r="D125" t="s">
        <v>379</v>
      </c>
      <c r="E125" t="s">
        <v>380</v>
      </c>
      <c r="F125" s="11" t="s">
        <v>91</v>
      </c>
      <c r="G125" s="37" t="s">
        <v>92</v>
      </c>
      <c r="H125" s="38">
        <v>109</v>
      </c>
      <c r="I125" s="38">
        <v>20</v>
      </c>
      <c r="J125" s="38">
        <v>96</v>
      </c>
      <c r="K125" s="38">
        <v>-5221804</v>
      </c>
      <c r="L125" s="38">
        <v>-2832508</v>
      </c>
      <c r="M125" s="38">
        <v>8054312</v>
      </c>
      <c r="N125" s="38">
        <v>568076589</v>
      </c>
      <c r="O125" s="10">
        <v>1.4178214973051811E-2</v>
      </c>
      <c r="P125" s="38">
        <v>249975538</v>
      </c>
      <c r="Q125" s="38">
        <v>10739121</v>
      </c>
      <c r="R125" s="38">
        <v>1223287</v>
      </c>
      <c r="S125" s="38">
        <v>9927899</v>
      </c>
      <c r="T125" s="38"/>
      <c r="U125" s="38">
        <v>790927</v>
      </c>
      <c r="V125" s="38">
        <v>131453</v>
      </c>
      <c r="W125" s="38">
        <v>298101</v>
      </c>
      <c r="X125" s="38">
        <v>72500</v>
      </c>
      <c r="Y125" s="38">
        <v>979</v>
      </c>
      <c r="Z125" s="38">
        <v>1622</v>
      </c>
      <c r="AA125" s="38">
        <v>12446768</v>
      </c>
      <c r="AB125" s="38"/>
      <c r="AC125" s="38"/>
      <c r="AD125" s="38"/>
      <c r="AE125" s="38">
        <v>89719</v>
      </c>
      <c r="AF125" s="38"/>
      <c r="AG125" s="38"/>
      <c r="AH125" s="38"/>
      <c r="AI125" s="38">
        <v>89719</v>
      </c>
      <c r="AJ125" s="1"/>
      <c r="AK125" s="1"/>
      <c r="AL125" s="1"/>
      <c r="AM125" s="1"/>
      <c r="AN125" s="1"/>
    </row>
    <row r="126" spans="1:40" x14ac:dyDescent="0.2">
      <c r="A126">
        <v>157</v>
      </c>
      <c r="B126" t="s">
        <v>381</v>
      </c>
      <c r="C126" t="s">
        <v>85</v>
      </c>
      <c r="D126" t="s">
        <v>382</v>
      </c>
      <c r="E126" t="s">
        <v>382</v>
      </c>
      <c r="F126" s="11" t="s">
        <v>91</v>
      </c>
      <c r="G126" s="37" t="s">
        <v>83</v>
      </c>
      <c r="H126" s="38">
        <v>49</v>
      </c>
      <c r="I126" s="38">
        <v>6</v>
      </c>
      <c r="J126" s="38">
        <v>25</v>
      </c>
      <c r="K126" s="38">
        <v>-969884</v>
      </c>
      <c r="L126" s="38">
        <v>-1166062</v>
      </c>
      <c r="M126" s="38">
        <v>2135946</v>
      </c>
      <c r="N126" s="38">
        <v>98970383</v>
      </c>
      <c r="O126" s="10">
        <v>2.1581668528048437E-2</v>
      </c>
      <c r="P126" s="38">
        <v>44721091</v>
      </c>
      <c r="Q126" s="38">
        <v>6494460</v>
      </c>
      <c r="R126" s="38">
        <v>494454</v>
      </c>
      <c r="S126" s="38">
        <v>1763683</v>
      </c>
      <c r="T126" s="38">
        <v>3623725</v>
      </c>
      <c r="U126" s="38">
        <v>89903</v>
      </c>
      <c r="V126" s="38"/>
      <c r="W126" s="38">
        <v>352439</v>
      </c>
      <c r="X126" s="38">
        <v>69104</v>
      </c>
      <c r="Y126" s="38">
        <v>305817</v>
      </c>
      <c r="Z126" s="38">
        <v>24091</v>
      </c>
      <c r="AA126" s="38">
        <v>6723216</v>
      </c>
      <c r="AB126" s="38"/>
      <c r="AC126" s="38"/>
      <c r="AD126" s="38"/>
      <c r="AE126" s="38">
        <v>4430</v>
      </c>
      <c r="AF126" s="38"/>
      <c r="AG126" s="38"/>
      <c r="AH126" s="38"/>
      <c r="AI126" s="38">
        <v>4430</v>
      </c>
      <c r="AJ126" s="1"/>
      <c r="AK126" s="1"/>
      <c r="AL126" s="1"/>
      <c r="AM126" s="1"/>
      <c r="AN126" s="1"/>
    </row>
    <row r="127" spans="1:40" x14ac:dyDescent="0.2">
      <c r="A127">
        <v>169</v>
      </c>
      <c r="B127" t="s">
        <v>383</v>
      </c>
      <c r="C127" t="s">
        <v>85</v>
      </c>
      <c r="D127" t="s">
        <v>384</v>
      </c>
      <c r="E127" t="s">
        <v>266</v>
      </c>
      <c r="F127" s="11" t="s">
        <v>91</v>
      </c>
      <c r="G127" s="37" t="s">
        <v>83</v>
      </c>
      <c r="H127" s="38">
        <v>12</v>
      </c>
      <c r="I127" s="38">
        <v>0</v>
      </c>
      <c r="J127" s="38">
        <v>12</v>
      </c>
      <c r="K127" s="38">
        <v>-254622</v>
      </c>
      <c r="L127" s="38">
        <v>-58253</v>
      </c>
      <c r="M127" s="38">
        <v>312875</v>
      </c>
      <c r="N127" s="38">
        <v>12784359</v>
      </c>
      <c r="O127" s="10">
        <v>2.4473264557104506E-2</v>
      </c>
      <c r="P127" s="38">
        <v>11147328</v>
      </c>
      <c r="Q127" s="38">
        <v>661985</v>
      </c>
      <c r="R127" s="38">
        <v>48293</v>
      </c>
      <c r="S127" s="38">
        <v>745441</v>
      </c>
      <c r="T127" s="38">
        <v>2403965</v>
      </c>
      <c r="U127" s="38"/>
      <c r="V127" s="38"/>
      <c r="W127" s="38"/>
      <c r="X127" s="38"/>
      <c r="Y127" s="38"/>
      <c r="Z127" s="38"/>
      <c r="AA127" s="38">
        <v>3197699</v>
      </c>
      <c r="AB127" s="38">
        <v>2332414</v>
      </c>
      <c r="AC127" s="38"/>
      <c r="AD127" s="38"/>
      <c r="AE127" s="38"/>
      <c r="AF127" s="38"/>
      <c r="AG127" s="38"/>
      <c r="AH127" s="38"/>
      <c r="AI127" s="38">
        <v>2332414</v>
      </c>
      <c r="AJ127" s="1"/>
      <c r="AK127" s="1"/>
      <c r="AL127" s="1"/>
      <c r="AM127" s="1"/>
      <c r="AN127" s="1"/>
    </row>
    <row r="128" spans="1:40" x14ac:dyDescent="0.2">
      <c r="A128">
        <v>170</v>
      </c>
      <c r="B128" t="s">
        <v>385</v>
      </c>
      <c r="C128" t="s">
        <v>88</v>
      </c>
      <c r="D128" t="s">
        <v>386</v>
      </c>
      <c r="E128" t="s">
        <v>386</v>
      </c>
      <c r="F128" s="11" t="s">
        <v>91</v>
      </c>
      <c r="G128" s="37" t="s">
        <v>83</v>
      </c>
      <c r="H128" s="38">
        <v>35</v>
      </c>
      <c r="I128" s="38">
        <v>0</v>
      </c>
      <c r="J128" s="38">
        <v>12</v>
      </c>
      <c r="K128" s="38">
        <v>-851161</v>
      </c>
      <c r="L128" s="38">
        <v>-897409</v>
      </c>
      <c r="M128" s="38">
        <v>1748570</v>
      </c>
      <c r="N128" s="38">
        <v>40143955</v>
      </c>
      <c r="O128" s="10">
        <v>4.3557492030867409E-2</v>
      </c>
      <c r="P128" s="38">
        <v>22766404</v>
      </c>
      <c r="Q128" s="38">
        <v>604115</v>
      </c>
      <c r="R128" s="38">
        <v>501392</v>
      </c>
      <c r="S128" s="38">
        <v>1254228</v>
      </c>
      <c r="T128" s="38">
        <v>991900</v>
      </c>
      <c r="U128" s="38">
        <v>210041</v>
      </c>
      <c r="V128" s="38">
        <v>306394</v>
      </c>
      <c r="W128" s="38">
        <v>6759</v>
      </c>
      <c r="X128" s="38">
        <v>3350</v>
      </c>
      <c r="Y128" s="38"/>
      <c r="Z128" s="38"/>
      <c r="AA128" s="38">
        <v>3274064</v>
      </c>
      <c r="AB128" s="38">
        <v>676129</v>
      </c>
      <c r="AC128" s="38">
        <v>47579</v>
      </c>
      <c r="AD128" s="38">
        <v>197539</v>
      </c>
      <c r="AE128" s="38">
        <v>42</v>
      </c>
      <c r="AF128" s="38">
        <v>1</v>
      </c>
      <c r="AG128" s="38"/>
      <c r="AH128" s="38"/>
      <c r="AI128" s="38">
        <v>921290</v>
      </c>
      <c r="AJ128" s="1"/>
      <c r="AK128" s="1"/>
      <c r="AL128" s="1"/>
      <c r="AM128" s="1"/>
      <c r="AN128" s="1"/>
    </row>
    <row r="129" spans="1:40" x14ac:dyDescent="0.2">
      <c r="A129">
        <v>35</v>
      </c>
      <c r="B129" t="s">
        <v>387</v>
      </c>
      <c r="C129" t="s">
        <v>107</v>
      </c>
      <c r="D129" t="s">
        <v>388</v>
      </c>
      <c r="E129" t="s">
        <v>389</v>
      </c>
      <c r="F129" s="11" t="s">
        <v>91</v>
      </c>
      <c r="G129" s="37" t="s">
        <v>83</v>
      </c>
      <c r="H129" s="38">
        <v>8</v>
      </c>
      <c r="I129" s="38">
        <v>0</v>
      </c>
      <c r="J129" s="38">
        <v>8</v>
      </c>
      <c r="K129" s="38">
        <v>-150050</v>
      </c>
      <c r="L129" s="38">
        <v>-60690</v>
      </c>
      <c r="M129" s="38">
        <v>210740</v>
      </c>
      <c r="N129" s="38">
        <v>8134822</v>
      </c>
      <c r="O129" s="10">
        <v>2.5905914106049279E-2</v>
      </c>
      <c r="P129" s="38">
        <v>5544181</v>
      </c>
      <c r="Q129" s="38">
        <v>653554</v>
      </c>
      <c r="R129" s="38">
        <v>38287</v>
      </c>
      <c r="S129" s="38">
        <v>271013</v>
      </c>
      <c r="T129" s="38"/>
      <c r="U129" s="38"/>
      <c r="V129" s="38"/>
      <c r="W129" s="38">
        <v>8943</v>
      </c>
      <c r="X129" s="38"/>
      <c r="Y129" s="38"/>
      <c r="Z129" s="38"/>
      <c r="AA129" s="38">
        <v>318243</v>
      </c>
      <c r="AB129" s="38"/>
      <c r="AC129" s="38"/>
      <c r="AD129" s="38"/>
      <c r="AE129" s="38">
        <v>5480</v>
      </c>
      <c r="AF129" s="38"/>
      <c r="AG129" s="38"/>
      <c r="AH129" s="38"/>
      <c r="AI129" s="38">
        <v>5480</v>
      </c>
      <c r="AJ129" s="1"/>
      <c r="AK129" s="1"/>
      <c r="AL129" s="1"/>
      <c r="AM129" s="1"/>
      <c r="AN129" s="1"/>
    </row>
    <row r="130" spans="1:40" x14ac:dyDescent="0.2">
      <c r="A130">
        <v>174</v>
      </c>
      <c r="B130" t="s">
        <v>390</v>
      </c>
      <c r="C130" t="s">
        <v>107</v>
      </c>
      <c r="D130" t="s">
        <v>391</v>
      </c>
      <c r="E130" t="s">
        <v>392</v>
      </c>
      <c r="F130" s="11" t="s">
        <v>91</v>
      </c>
      <c r="G130" s="37" t="s">
        <v>83</v>
      </c>
      <c r="H130" s="38">
        <v>25</v>
      </c>
      <c r="I130" s="38">
        <v>4</v>
      </c>
      <c r="J130" s="38">
        <v>15</v>
      </c>
      <c r="K130" s="38">
        <v>-94560</v>
      </c>
      <c r="L130" s="38">
        <v>-93008</v>
      </c>
      <c r="M130" s="38">
        <v>187568</v>
      </c>
      <c r="N130" s="38">
        <v>7746241</v>
      </c>
      <c r="O130" s="10">
        <v>2.4214067184328503E-2</v>
      </c>
      <c r="P130" s="38">
        <v>6485552</v>
      </c>
      <c r="Q130" s="38">
        <v>721354</v>
      </c>
      <c r="R130" s="38">
        <v>71237</v>
      </c>
      <c r="S130" s="38">
        <v>136138</v>
      </c>
      <c r="T130" s="38"/>
      <c r="U130" s="38">
        <v>2500</v>
      </c>
      <c r="V130" s="38"/>
      <c r="W130" s="38">
        <v>41451</v>
      </c>
      <c r="X130" s="38">
        <v>23090</v>
      </c>
      <c r="Y130" s="38"/>
      <c r="Z130" s="38"/>
      <c r="AA130" s="38">
        <v>274416</v>
      </c>
      <c r="AB130" s="38"/>
      <c r="AC130" s="38"/>
      <c r="AD130" s="38"/>
      <c r="AE130" s="38"/>
      <c r="AF130" s="38"/>
      <c r="AG130" s="38"/>
      <c r="AH130" s="38"/>
      <c r="AI130" s="38">
        <v>0</v>
      </c>
      <c r="AJ130" s="1"/>
      <c r="AK130" s="1"/>
      <c r="AL130" s="1"/>
      <c r="AM130" s="1"/>
      <c r="AN130" s="1"/>
    </row>
    <row r="131" spans="1:40" x14ac:dyDescent="0.2">
      <c r="A131">
        <v>118</v>
      </c>
      <c r="B131" t="s">
        <v>393</v>
      </c>
      <c r="C131" t="s">
        <v>118</v>
      </c>
      <c r="D131" t="s">
        <v>394</v>
      </c>
      <c r="E131" t="s">
        <v>395</v>
      </c>
      <c r="F131" s="11" t="s">
        <v>82</v>
      </c>
      <c r="G131" s="37" t="s">
        <v>92</v>
      </c>
      <c r="H131" s="38">
        <v>136</v>
      </c>
      <c r="I131" s="38">
        <v>20</v>
      </c>
      <c r="J131" s="38">
        <v>81</v>
      </c>
      <c r="K131" s="38">
        <v>-1878854</v>
      </c>
      <c r="L131" s="38">
        <v>-59158</v>
      </c>
      <c r="M131" s="38">
        <v>1938012</v>
      </c>
      <c r="N131" s="38">
        <v>240346894</v>
      </c>
      <c r="O131" s="10">
        <v>8.0633952357212491E-3</v>
      </c>
      <c r="P131" s="38">
        <v>106118386</v>
      </c>
      <c r="Q131" s="38">
        <v>8100563</v>
      </c>
      <c r="R131" s="38">
        <v>25268</v>
      </c>
      <c r="S131" s="38">
        <v>4904448</v>
      </c>
      <c r="T131" s="38">
        <v>6619</v>
      </c>
      <c r="U131" s="38">
        <v>78489</v>
      </c>
      <c r="V131" s="38"/>
      <c r="W131" s="38">
        <v>17876</v>
      </c>
      <c r="X131" s="38">
        <v>1200</v>
      </c>
      <c r="Y131" s="38">
        <v>5494</v>
      </c>
      <c r="Z131" s="38">
        <v>1056</v>
      </c>
      <c r="AA131" s="38">
        <v>5040450</v>
      </c>
      <c r="AB131" s="38"/>
      <c r="AC131" s="38"/>
      <c r="AD131" s="38"/>
      <c r="AE131" s="38"/>
      <c r="AF131" s="38"/>
      <c r="AG131" s="38"/>
      <c r="AH131" s="38"/>
      <c r="AI131" s="38">
        <v>0</v>
      </c>
      <c r="AJ131" s="1"/>
      <c r="AK131" s="1"/>
      <c r="AL131" s="1"/>
      <c r="AM131" s="1"/>
      <c r="AN131" s="1"/>
    </row>
    <row r="132" spans="1:40" x14ac:dyDescent="0.2">
      <c r="A132">
        <v>176</v>
      </c>
      <c r="B132" t="s">
        <v>396</v>
      </c>
      <c r="C132" t="s">
        <v>107</v>
      </c>
      <c r="D132" t="s">
        <v>397</v>
      </c>
      <c r="E132" t="s">
        <v>389</v>
      </c>
      <c r="F132" s="11" t="s">
        <v>398</v>
      </c>
      <c r="G132" s="37" t="s">
        <v>83</v>
      </c>
      <c r="H132" s="38">
        <v>18</v>
      </c>
      <c r="I132" s="38">
        <v>6</v>
      </c>
      <c r="J132" s="38">
        <v>18</v>
      </c>
      <c r="K132" s="38">
        <v>-365727</v>
      </c>
      <c r="L132" s="38">
        <v>-117614</v>
      </c>
      <c r="M132" s="38">
        <v>483341</v>
      </c>
      <c r="N132" s="38">
        <v>34625770</v>
      </c>
      <c r="O132" s="10">
        <v>1.395899643531393E-2</v>
      </c>
      <c r="P132" s="38">
        <v>19301963</v>
      </c>
      <c r="Q132" s="38">
        <v>238127</v>
      </c>
      <c r="R132" s="38">
        <v>65116</v>
      </c>
      <c r="S132" s="38">
        <v>981059</v>
      </c>
      <c r="T132" s="38"/>
      <c r="U132" s="38">
        <v>158545</v>
      </c>
      <c r="V132" s="38"/>
      <c r="W132" s="38">
        <v>207961</v>
      </c>
      <c r="X132" s="38">
        <v>34175</v>
      </c>
      <c r="Y132" s="38">
        <v>15900</v>
      </c>
      <c r="Z132" s="38">
        <v>1200</v>
      </c>
      <c r="AA132" s="38">
        <v>1463956</v>
      </c>
      <c r="AB132" s="38"/>
      <c r="AC132" s="38"/>
      <c r="AD132" s="38"/>
      <c r="AE132" s="38">
        <v>58733</v>
      </c>
      <c r="AF132" s="38"/>
      <c r="AG132" s="38"/>
      <c r="AH132" s="38"/>
      <c r="AI132" s="38">
        <v>58733</v>
      </c>
      <c r="AJ132" s="1"/>
      <c r="AK132" s="1"/>
      <c r="AL132" s="1"/>
      <c r="AM132" s="1"/>
      <c r="AN132" s="1"/>
    </row>
    <row r="133" spans="1:40" x14ac:dyDescent="0.2">
      <c r="A133">
        <v>27</v>
      </c>
      <c r="B133" t="s">
        <v>399</v>
      </c>
      <c r="C133" t="s">
        <v>85</v>
      </c>
      <c r="D133" t="s">
        <v>400</v>
      </c>
      <c r="E133" t="s">
        <v>400</v>
      </c>
      <c r="F133" s="11" t="s">
        <v>87</v>
      </c>
      <c r="G133" s="37" t="s">
        <v>92</v>
      </c>
      <c r="H133" s="38">
        <v>49</v>
      </c>
      <c r="I133" s="38">
        <v>8</v>
      </c>
      <c r="J133" s="38">
        <v>49</v>
      </c>
      <c r="K133" s="38">
        <v>-4387399</v>
      </c>
      <c r="L133" s="38">
        <v>-1101496</v>
      </c>
      <c r="M133" s="38">
        <v>5488895</v>
      </c>
      <c r="N133" s="38">
        <v>194020056</v>
      </c>
      <c r="O133" s="10">
        <v>2.829034849881705E-2</v>
      </c>
      <c r="P133" s="38">
        <v>112539816</v>
      </c>
      <c r="Q133" s="38">
        <v>13071453</v>
      </c>
      <c r="R133" s="38">
        <v>598586</v>
      </c>
      <c r="S133" s="38">
        <v>13797695</v>
      </c>
      <c r="T133" s="38"/>
      <c r="U133" s="38">
        <v>10</v>
      </c>
      <c r="V133" s="38"/>
      <c r="W133" s="38">
        <v>52524</v>
      </c>
      <c r="X133" s="38">
        <v>306114</v>
      </c>
      <c r="Y133" s="38">
        <v>1128</v>
      </c>
      <c r="Z133" s="38"/>
      <c r="AA133" s="38">
        <v>14756057</v>
      </c>
      <c r="AB133" s="38"/>
      <c r="AC133" s="38"/>
      <c r="AD133" s="38"/>
      <c r="AE133" s="38"/>
      <c r="AF133" s="38"/>
      <c r="AG133" s="38"/>
      <c r="AH133" s="38"/>
      <c r="AI133" s="38">
        <v>0</v>
      </c>
      <c r="AJ133" s="1"/>
      <c r="AK133" s="1"/>
      <c r="AL133" s="1"/>
      <c r="AM133" s="1"/>
      <c r="AN133" s="1"/>
    </row>
    <row r="134" spans="1:40" x14ac:dyDescent="0.2">
      <c r="A134">
        <v>187</v>
      </c>
      <c r="B134" t="s">
        <v>401</v>
      </c>
      <c r="C134" t="s">
        <v>137</v>
      </c>
      <c r="D134" t="s">
        <v>402</v>
      </c>
      <c r="E134" t="s">
        <v>351</v>
      </c>
      <c r="F134" s="11" t="s">
        <v>91</v>
      </c>
      <c r="G134" s="37" t="s">
        <v>92</v>
      </c>
      <c r="H134" s="38">
        <v>86</v>
      </c>
      <c r="I134" s="38">
        <v>28</v>
      </c>
      <c r="J134" s="38">
        <v>86</v>
      </c>
      <c r="K134" s="38">
        <v>-5349000</v>
      </c>
      <c r="L134" s="38">
        <v>-3601117</v>
      </c>
      <c r="M134" s="38">
        <v>8950117</v>
      </c>
      <c r="N134" s="38">
        <v>537948558</v>
      </c>
      <c r="O134" s="10">
        <v>1.6637496033589144E-2</v>
      </c>
      <c r="P134" s="38">
        <v>159882829</v>
      </c>
      <c r="Q134" s="38">
        <v>2203017</v>
      </c>
      <c r="R134" s="38">
        <v>1954177</v>
      </c>
      <c r="S134" s="38">
        <v>5461225</v>
      </c>
      <c r="T134" s="38">
        <v>4857916</v>
      </c>
      <c r="U134" s="38">
        <v>972561</v>
      </c>
      <c r="V134" s="38"/>
      <c r="W134" s="38">
        <v>538947</v>
      </c>
      <c r="X134" s="38">
        <v>10116</v>
      </c>
      <c r="Y134" s="38"/>
      <c r="Z134" s="38"/>
      <c r="AA134" s="38">
        <v>13794942</v>
      </c>
      <c r="AB134" s="38">
        <v>4449008</v>
      </c>
      <c r="AC134" s="38">
        <v>284230</v>
      </c>
      <c r="AD134" s="38"/>
      <c r="AE134" s="38"/>
      <c r="AF134" s="38"/>
      <c r="AG134" s="38"/>
      <c r="AH134" s="38"/>
      <c r="AI134" s="38">
        <v>4733238</v>
      </c>
      <c r="AJ134" s="1"/>
      <c r="AK134" s="1"/>
      <c r="AL134" s="1"/>
      <c r="AM134" s="1"/>
      <c r="AN134" s="1"/>
    </row>
    <row r="135" spans="1:40" x14ac:dyDescent="0.2">
      <c r="A135">
        <v>177</v>
      </c>
      <c r="B135" t="s">
        <v>403</v>
      </c>
      <c r="C135" t="s">
        <v>107</v>
      </c>
      <c r="D135" t="s">
        <v>404</v>
      </c>
      <c r="E135" t="s">
        <v>405</v>
      </c>
      <c r="F135" s="11" t="s">
        <v>91</v>
      </c>
      <c r="G135" s="37" t="s">
        <v>92</v>
      </c>
      <c r="H135" s="38">
        <v>48</v>
      </c>
      <c r="I135" s="38">
        <v>7</v>
      </c>
      <c r="J135" s="38">
        <v>35</v>
      </c>
      <c r="K135" s="38">
        <v>-1978528</v>
      </c>
      <c r="L135" s="38">
        <v>-1722984</v>
      </c>
      <c r="M135" s="38">
        <v>3701512</v>
      </c>
      <c r="N135" s="38">
        <v>100559271</v>
      </c>
      <c r="O135" s="10">
        <v>3.6809256503062757E-2</v>
      </c>
      <c r="P135" s="38">
        <v>44738814</v>
      </c>
      <c r="Q135" s="38">
        <v>1342202</v>
      </c>
      <c r="R135" s="38">
        <v>756459</v>
      </c>
      <c r="S135" s="38">
        <v>3632619</v>
      </c>
      <c r="T135" s="38"/>
      <c r="U135" s="38"/>
      <c r="V135" s="38"/>
      <c r="W135" s="38">
        <v>21251</v>
      </c>
      <c r="X135" s="38"/>
      <c r="Y135" s="38"/>
      <c r="Z135" s="38"/>
      <c r="AA135" s="38">
        <v>4410329</v>
      </c>
      <c r="AB135" s="38"/>
      <c r="AC135" s="38"/>
      <c r="AD135" s="38"/>
      <c r="AE135" s="38">
        <v>20016</v>
      </c>
      <c r="AF135" s="38"/>
      <c r="AG135" s="38"/>
      <c r="AH135" s="38"/>
      <c r="AI135" s="38">
        <v>20016</v>
      </c>
      <c r="AJ135" s="1"/>
      <c r="AK135" s="1"/>
      <c r="AL135" s="1"/>
      <c r="AM135" s="1"/>
      <c r="AN135" s="1"/>
    </row>
    <row r="136" spans="1:40" x14ac:dyDescent="0.2">
      <c r="A136">
        <v>186</v>
      </c>
      <c r="B136" t="s">
        <v>406</v>
      </c>
      <c r="C136" t="s">
        <v>137</v>
      </c>
      <c r="D136" t="s">
        <v>407</v>
      </c>
      <c r="E136" t="s">
        <v>408</v>
      </c>
      <c r="F136" s="11" t="s">
        <v>91</v>
      </c>
      <c r="G136" s="37" t="s">
        <v>92</v>
      </c>
      <c r="H136" s="38">
        <v>61</v>
      </c>
      <c r="I136" s="38">
        <v>12</v>
      </c>
      <c r="J136" s="38">
        <v>55</v>
      </c>
      <c r="K136" s="38">
        <v>-5360742</v>
      </c>
      <c r="L136" s="38">
        <v>-2199773</v>
      </c>
      <c r="M136" s="38">
        <v>7560515</v>
      </c>
      <c r="N136" s="38">
        <v>291229728</v>
      </c>
      <c r="O136" s="10">
        <v>2.5960656736251871E-2</v>
      </c>
      <c r="P136" s="38">
        <v>96263132</v>
      </c>
      <c r="Q136" s="38">
        <v>1592325</v>
      </c>
      <c r="R136" s="38">
        <v>1240108</v>
      </c>
      <c r="S136" s="38">
        <v>2036009</v>
      </c>
      <c r="T136" s="38">
        <v>495386</v>
      </c>
      <c r="U136" s="38">
        <v>11654</v>
      </c>
      <c r="V136" s="38"/>
      <c r="W136" s="38">
        <v>316466</v>
      </c>
      <c r="X136" s="38">
        <v>70496</v>
      </c>
      <c r="Y136" s="38"/>
      <c r="Z136" s="38"/>
      <c r="AA136" s="38">
        <v>4170119</v>
      </c>
      <c r="AB136" s="38">
        <v>386797</v>
      </c>
      <c r="AC136" s="38"/>
      <c r="AD136" s="38"/>
      <c r="AE136" s="38">
        <v>325</v>
      </c>
      <c r="AF136" s="38"/>
      <c r="AG136" s="38"/>
      <c r="AH136" s="38"/>
      <c r="AI136" s="38">
        <v>387122</v>
      </c>
      <c r="AJ136" s="1"/>
      <c r="AK136" s="1"/>
      <c r="AL136" s="1"/>
      <c r="AM136" s="1"/>
      <c r="AN136" s="1"/>
    </row>
    <row r="137" spans="1:40" x14ac:dyDescent="0.2">
      <c r="D137" s="3"/>
      <c r="E137" s="3"/>
      <c r="F137" s="12"/>
      <c r="G137" s="22"/>
      <c r="H137" s="1"/>
      <c r="I137" s="1"/>
      <c r="J137" s="1"/>
      <c r="K137" s="1"/>
      <c r="L137" s="1"/>
      <c r="M137" s="13"/>
      <c r="N137" s="1"/>
      <c r="O137" s="10"/>
      <c r="P137" s="1"/>
      <c r="Q137" s="1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B138" s="34" t="s">
        <v>414</v>
      </c>
      <c r="D138" s="3"/>
      <c r="E138" s="3"/>
      <c r="F138" s="12"/>
      <c r="G138" s="22"/>
      <c r="H138" s="1"/>
      <c r="I138" s="1"/>
      <c r="J138" s="1"/>
      <c r="K138" s="1"/>
      <c r="L138" s="1"/>
      <c r="M138" s="13"/>
      <c r="N138" s="1"/>
      <c r="O138" s="10"/>
      <c r="P138" s="1"/>
      <c r="Q138" s="1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B139" s="35" t="s">
        <v>415</v>
      </c>
      <c r="D139" s="3"/>
      <c r="E139" s="3"/>
      <c r="F139" s="12"/>
      <c r="G139" s="22"/>
      <c r="H139" s="1"/>
      <c r="I139" s="1"/>
      <c r="J139" s="1"/>
      <c r="K139" s="1"/>
      <c r="L139" s="1"/>
      <c r="M139" s="13"/>
      <c r="N139" s="1"/>
      <c r="O139" s="10"/>
      <c r="P139" s="1"/>
      <c r="Q139" s="1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B140" s="35" t="s">
        <v>416</v>
      </c>
      <c r="D140" s="3"/>
      <c r="E140" s="3"/>
      <c r="F140" s="12"/>
      <c r="G140" s="22"/>
      <c r="H140" s="1"/>
      <c r="I140" s="1"/>
      <c r="J140" s="1"/>
      <c r="K140" s="1"/>
      <c r="L140" s="1"/>
      <c r="M140" s="13"/>
      <c r="N140" s="1"/>
      <c r="O140" s="10"/>
      <c r="P140" s="1"/>
      <c r="Q140" s="1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B141" s="35" t="s">
        <v>417</v>
      </c>
      <c r="D141" s="3"/>
      <c r="E141" s="3"/>
      <c r="F141" s="12"/>
      <c r="G141" s="22"/>
      <c r="H141" s="1"/>
      <c r="I141" s="1"/>
      <c r="J141" s="1"/>
      <c r="K141" s="1"/>
      <c r="L141" s="1"/>
      <c r="M141" s="13"/>
      <c r="N141" s="1"/>
      <c r="O141" s="10"/>
      <c r="P141" s="1"/>
      <c r="Q141" s="1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x14ac:dyDescent="0.2">
      <c r="D142" s="3"/>
      <c r="E142" s="3"/>
      <c r="F142" s="12"/>
      <c r="G142" s="22"/>
      <c r="H142" s="1"/>
      <c r="I142" s="1"/>
      <c r="J142" s="1"/>
      <c r="K142" s="1"/>
      <c r="L142" s="1"/>
      <c r="M142" s="13"/>
      <c r="N142" s="1"/>
      <c r="O142" s="10"/>
      <c r="P142" s="1"/>
      <c r="Q142" s="1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x14ac:dyDescent="0.2">
      <c r="B143" s="33" t="s">
        <v>60</v>
      </c>
      <c r="D143" s="3"/>
      <c r="E143" s="3"/>
      <c r="F143" s="12"/>
      <c r="G143" s="22"/>
      <c r="H143" s="1"/>
      <c r="I143" s="1"/>
      <c r="J143" s="1"/>
      <c r="K143" s="1"/>
      <c r="L143" s="1"/>
      <c r="M143" s="13"/>
      <c r="N143" s="1"/>
      <c r="O143" s="10"/>
      <c r="P143" s="1"/>
      <c r="Q143" s="1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x14ac:dyDescent="0.2">
      <c r="B144" s="33" t="s">
        <v>61</v>
      </c>
      <c r="D144" s="3"/>
      <c r="E144" s="3"/>
      <c r="F144" s="12"/>
      <c r="G144" s="22"/>
      <c r="H144" s="1"/>
      <c r="I144" s="1"/>
      <c r="J144" s="1"/>
      <c r="K144" s="1"/>
      <c r="L144" s="1"/>
      <c r="M144" s="13"/>
      <c r="N144" s="1"/>
      <c r="O144" s="10"/>
      <c r="P144" s="1"/>
      <c r="Q144" s="1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">
      <c r="B145" s="33" t="s">
        <v>62</v>
      </c>
      <c r="D145" s="3"/>
      <c r="E145" s="3"/>
      <c r="F145" s="12"/>
      <c r="G145" s="22"/>
      <c r="H145" s="1"/>
      <c r="I145" s="1"/>
      <c r="J145" s="1"/>
      <c r="K145" s="1"/>
      <c r="L145" s="1"/>
      <c r="M145" s="13"/>
      <c r="N145" s="1"/>
      <c r="O145" s="10"/>
      <c r="P145" s="1"/>
      <c r="Q145" s="1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">
      <c r="B146" s="33" t="s">
        <v>63</v>
      </c>
      <c r="D146" s="3"/>
      <c r="E146" s="3"/>
      <c r="F146" s="12"/>
      <c r="G146" s="22"/>
      <c r="H146" s="1"/>
      <c r="I146" s="1"/>
      <c r="J146" s="1"/>
      <c r="K146" s="1"/>
      <c r="L146" s="1"/>
      <c r="M146" s="13"/>
      <c r="N146" s="1"/>
      <c r="O146" s="10"/>
      <c r="P146" s="1"/>
      <c r="Q146" s="1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">
      <c r="B147" s="33" t="s">
        <v>64</v>
      </c>
      <c r="D147" s="3"/>
      <c r="E147" s="3"/>
      <c r="F147" s="12"/>
      <c r="G147" s="22"/>
      <c r="H147" s="1"/>
      <c r="I147" s="1"/>
      <c r="J147" s="1"/>
      <c r="K147" s="1"/>
      <c r="L147" s="1"/>
      <c r="M147" s="13"/>
      <c r="N147" s="1"/>
      <c r="O147" s="10"/>
      <c r="P147" s="1"/>
      <c r="Q147" s="1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">
      <c r="B148" s="33" t="s">
        <v>65</v>
      </c>
      <c r="D148" s="3"/>
      <c r="E148" s="3"/>
      <c r="F148" s="12"/>
      <c r="G148" s="22"/>
      <c r="H148" s="1"/>
      <c r="I148" s="1"/>
      <c r="J148" s="1"/>
      <c r="K148" s="1"/>
      <c r="L148" s="1"/>
      <c r="M148" s="13"/>
      <c r="N148" s="1"/>
      <c r="O148" s="10"/>
      <c r="P148" s="1"/>
      <c r="Q148" s="1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">
      <c r="B149" s="33" t="s">
        <v>66</v>
      </c>
      <c r="D149" s="3"/>
      <c r="E149" s="3"/>
      <c r="F149" s="12"/>
      <c r="G149" s="22"/>
      <c r="H149" s="1"/>
      <c r="I149" s="1"/>
      <c r="J149" s="1"/>
      <c r="K149" s="1"/>
      <c r="L149" s="1"/>
      <c r="M149" s="13"/>
      <c r="N149" s="1"/>
      <c r="O149" s="10"/>
      <c r="P149" s="1"/>
      <c r="Q149" s="1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">
      <c r="B150" s="33" t="s">
        <v>67</v>
      </c>
      <c r="D150" s="3"/>
      <c r="E150" s="3"/>
      <c r="F150" s="12"/>
      <c r="G150" s="22"/>
      <c r="H150" s="1"/>
      <c r="I150" s="1"/>
      <c r="J150" s="1"/>
      <c r="K150" s="1"/>
      <c r="L150" s="1"/>
      <c r="M150" s="13"/>
      <c r="N150" s="1"/>
      <c r="O150" s="10"/>
      <c r="P150" s="1"/>
      <c r="Q150" s="1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14.25" x14ac:dyDescent="0.2">
      <c r="B151" s="33" t="s">
        <v>68</v>
      </c>
      <c r="D151" s="3"/>
      <c r="E151" s="3"/>
      <c r="F151" s="12"/>
      <c r="G151" s="22"/>
      <c r="H151" s="1"/>
      <c r="I151" s="1"/>
      <c r="J151" s="1"/>
      <c r="K151" s="1"/>
      <c r="L151" s="1"/>
      <c r="M151" s="1"/>
      <c r="N151" s="1"/>
      <c r="O151" s="10"/>
      <c r="P151" s="1"/>
      <c r="Q151" s="1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2:40" ht="14.25" x14ac:dyDescent="0.2">
      <c r="B152" s="33" t="s">
        <v>69</v>
      </c>
      <c r="E152" s="3"/>
      <c r="H152" s="1"/>
      <c r="I152" s="1"/>
      <c r="J152" s="1"/>
      <c r="K152" s="1"/>
      <c r="L152" s="1"/>
      <c r="M152" s="1"/>
      <c r="N152" s="1"/>
      <c r="O152" s="10"/>
      <c r="P152" s="1"/>
      <c r="Q152" s="13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</row>
    <row r="153" spans="2:40" ht="14.25" x14ac:dyDescent="0.2">
      <c r="B153" s="33" t="s">
        <v>70</v>
      </c>
      <c r="H153" s="1"/>
      <c r="I153" s="1"/>
      <c r="J153" s="1"/>
      <c r="K153" s="1"/>
      <c r="L153" s="1"/>
      <c r="M153" s="1"/>
      <c r="N153" s="1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2:40" ht="14.25" x14ac:dyDescent="0.2">
      <c r="B154" s="33" t="s">
        <v>71</v>
      </c>
      <c r="H154" s="1"/>
      <c r="I154" s="1"/>
      <c r="J154" s="1"/>
      <c r="K154" s="1"/>
      <c r="L154" s="1"/>
      <c r="M154" s="1"/>
      <c r="N154" s="1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40" ht="14.25" x14ac:dyDescent="0.2">
      <c r="B155" s="33" t="s">
        <v>72</v>
      </c>
      <c r="H155" s="1"/>
      <c r="I155" s="1"/>
      <c r="J155" s="1"/>
      <c r="K155" s="1"/>
      <c r="L155" s="1"/>
      <c r="M155" s="1"/>
      <c r="N155" s="1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40" ht="14.25" x14ac:dyDescent="0.2">
      <c r="B156" s="36" t="s">
        <v>77</v>
      </c>
      <c r="H156" s="1"/>
      <c r="I156" s="1"/>
      <c r="J156" s="1"/>
      <c r="K156" s="1"/>
      <c r="L156" s="1"/>
      <c r="M156" s="1"/>
      <c r="N156" s="1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40" hidden="1" x14ac:dyDescent="0.2">
      <c r="H157" s="1"/>
      <c r="I157" s="1"/>
      <c r="J157" s="1"/>
      <c r="K157" s="1"/>
      <c r="L157" s="1"/>
      <c r="M157" s="1"/>
      <c r="N157" s="1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40" hidden="1" x14ac:dyDescent="0.2">
      <c r="H158" s="1"/>
      <c r="I158" s="1"/>
      <c r="J158" s="1"/>
      <c r="K158" s="1"/>
      <c r="L158" s="1"/>
      <c r="M158" s="1"/>
      <c r="N158" s="1"/>
      <c r="O158" s="1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40" hidden="1" x14ac:dyDescent="0.2">
      <c r="H159" s="1"/>
      <c r="I159" s="1"/>
      <c r="J159" s="1"/>
      <c r="K159" s="1"/>
      <c r="L159" s="1"/>
      <c r="M159" s="1"/>
      <c r="N159" s="1"/>
      <c r="O159" s="1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40" hidden="1" x14ac:dyDescent="0.2">
      <c r="H160" s="1"/>
      <c r="I160" s="1"/>
      <c r="J160" s="1"/>
      <c r="K160" s="1"/>
      <c r="L160" s="1"/>
      <c r="M160" s="1"/>
      <c r="N160" s="1"/>
      <c r="O160" s="1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hidden="1" x14ac:dyDescent="0.2">
      <c r="H161" s="1"/>
      <c r="I161" s="1"/>
      <c r="J161" s="1"/>
      <c r="K161" s="1"/>
      <c r="L161" s="1"/>
      <c r="M161" s="1"/>
      <c r="N161" s="1"/>
      <c r="O161" s="1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hidden="1" x14ac:dyDescent="0.2">
      <c r="H162" s="1"/>
      <c r="I162" s="1"/>
      <c r="J162" s="1"/>
      <c r="K162" s="1"/>
      <c r="L162" s="1"/>
      <c r="M162" s="1"/>
      <c r="N162" s="1"/>
      <c r="O162" s="1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hidden="1" x14ac:dyDescent="0.2">
      <c r="H163" s="1"/>
      <c r="I163" s="1"/>
      <c r="J163" s="1"/>
      <c r="K163" s="1"/>
      <c r="L163" s="1"/>
      <c r="M163" s="1"/>
      <c r="N163" s="1"/>
      <c r="O163" s="10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hidden="1" x14ac:dyDescent="0.2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hidden="1" x14ac:dyDescent="0.2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hidden="1" x14ac:dyDescent="0.2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hidden="1" x14ac:dyDescent="0.2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hidden="1" x14ac:dyDescent="0.2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hidden="1" x14ac:dyDescent="0.2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hidden="1" x14ac:dyDescent="0.2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8:33" hidden="1" x14ac:dyDescent="0.2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8:33" hidden="1" x14ac:dyDescent="0.2">
      <c r="M172" s="1"/>
      <c r="O172" s="1"/>
    </row>
    <row r="173" spans="8:33" hidden="1" x14ac:dyDescent="0.2">
      <c r="M173" s="1"/>
      <c r="O173" s="1"/>
    </row>
    <row r="174" spans="8:33" hidden="1" x14ac:dyDescent="0.2">
      <c r="M174" s="1"/>
      <c r="O174" s="1"/>
    </row>
    <row r="175" spans="8:33" hidden="1" x14ac:dyDescent="0.2">
      <c r="M175" s="1"/>
      <c r="O175" s="1"/>
    </row>
    <row r="176" spans="8:33" hidden="1" x14ac:dyDescent="0.2">
      <c r="M176" s="1"/>
      <c r="O176" s="1"/>
    </row>
    <row r="177" spans="13:15" hidden="1" x14ac:dyDescent="0.2">
      <c r="M177" s="1"/>
      <c r="O177" s="1"/>
    </row>
    <row r="178" spans="13:15" hidden="1" x14ac:dyDescent="0.2">
      <c r="M178" s="1"/>
    </row>
    <row r="179" spans="13:15" hidden="1" x14ac:dyDescent="0.2">
      <c r="M179" s="1"/>
    </row>
    <row r="180" spans="13:15" hidden="1" x14ac:dyDescent="0.2">
      <c r="M180" s="1"/>
    </row>
    <row r="181" spans="13:15" hidden="1" x14ac:dyDescent="0.2">
      <c r="M181" s="1"/>
    </row>
    <row r="182" spans="13:15" hidden="1" x14ac:dyDescent="0.2">
      <c r="M182" s="1"/>
    </row>
    <row r="183" spans="13:15" hidden="1" x14ac:dyDescent="0.2">
      <c r="M183" s="1"/>
    </row>
    <row r="184" spans="13:15" hidden="1" x14ac:dyDescent="0.2">
      <c r="M184" s="1"/>
    </row>
    <row r="185" spans="13:15" hidden="1" x14ac:dyDescent="0.2">
      <c r="M185" s="1"/>
    </row>
    <row r="186" spans="13:15" hidden="1" x14ac:dyDescent="0.2">
      <c r="M186" s="1"/>
    </row>
    <row r="187" spans="13:15" hidden="1" x14ac:dyDescent="0.2">
      <c r="M187" s="1"/>
    </row>
    <row r="188" spans="13:15" hidden="1" x14ac:dyDescent="0.2">
      <c r="M188" s="1"/>
    </row>
  </sheetData>
  <mergeCells count="2">
    <mergeCell ref="R6:AA6"/>
    <mergeCell ref="AB6:AI6"/>
  </mergeCells>
  <phoneticPr fontId="5" type="noConversion"/>
  <printOptions horizontalCentered="1" gridLines="1"/>
  <pageMargins left="0.5" right="0.5" top="0.75" bottom="0.75" header="0.5" footer="0.5"/>
  <pageSetup paperSize="5" scale="31" fitToHeight="4" orientation="landscape" r:id="rId1"/>
  <headerFooter>
    <oddFooter xml:space="preserve">&amp;Lhttps://www.health.state.mn.us/data/economics/hccis/index.html
health.hccis@state.mn.us&amp;C&amp;P of &amp;N&amp;RHealth Care Cost Information System (HCCIS)
Minnesota Department of Health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Uncompensated Care</vt:lpstr>
      <vt:lpstr>'Uncompensated Care'!Print_Area</vt:lpstr>
      <vt:lpstr>'Uncompensated Care'!Print_Titles</vt:lpstr>
      <vt:lpstr>TitleRegion1.B1.AI56.1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Minnesota Hospitals Uncompensated Care Data</dc:title>
  <dc:creator>Minnesota Department of Health HEP HCCIS</dc:creator>
  <cp:keywords/>
  <cp:lastModifiedBy>Foster, Morgan (MDH)</cp:lastModifiedBy>
  <cp:lastPrinted>2015-12-11T14:36:43Z</cp:lastPrinted>
  <dcterms:created xsi:type="dcterms:W3CDTF">2005-03-10T22:58:22Z</dcterms:created>
  <dcterms:modified xsi:type="dcterms:W3CDTF">2025-01-28T16:01:56Z</dcterms:modified>
</cp:coreProperties>
</file>