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2C528B58-521D-4CCD-B8C2-1D6CE74BD9B9}" xr6:coauthVersionLast="47" xr6:coauthVersionMax="47" xr10:uidLastSave="{00000000-0000-0000-0000-000000000000}"/>
  <bookViews>
    <workbookView xWindow="1380" yWindow="1380" windowWidth="19200" windowHeight="14760" xr2:uid="{00000000-000D-0000-FFFF-FFFF00000000}"/>
  </bookViews>
  <sheets>
    <sheet name="Uncompensated Care" sheetId="6" r:id="rId1"/>
  </sheets>
  <definedNames>
    <definedName name="_xlnm.Print_Area" localSheetId="0">'Uncompensated Care'!$B$1:$AI$155</definedName>
    <definedName name="_xlnm.Print_Titles" localSheetId="0">'Uncompensated Care'!$B:$B,'Uncompensated Care'!$1:$8</definedName>
    <definedName name="TitleRegion1.B1.AI155.1">'Uncompensated Care'!$B$1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6" l="1"/>
</calcChain>
</file>

<file path=xl/sharedStrings.xml><?xml version="1.0" encoding="utf-8"?>
<sst xmlns="http://schemas.openxmlformats.org/spreadsheetml/2006/main" count="849" uniqueCount="419">
  <si>
    <t>Hospital ID</t>
  </si>
  <si>
    <t>Hospital Name</t>
  </si>
  <si>
    <t>Hospital City</t>
  </si>
  <si>
    <t>Hospital County</t>
  </si>
  <si>
    <t>(# 0762)</t>
  </si>
  <si>
    <t>(# 0740)</t>
  </si>
  <si>
    <t>(# 0600)</t>
  </si>
  <si>
    <t>(# 0770)</t>
  </si>
  <si>
    <t>(# 4504)</t>
  </si>
  <si>
    <t>Cost of Operating Subsidized Services</t>
  </si>
  <si>
    <t>Education Cost</t>
  </si>
  <si>
    <t>Research Cost</t>
  </si>
  <si>
    <t>Community Health Services Cost</t>
  </si>
  <si>
    <t>Financial and In-Kind Contributions</t>
  </si>
  <si>
    <t>Cost of Community Building Activities</t>
  </si>
  <si>
    <t>Cost of Community Benefit Operations</t>
  </si>
  <si>
    <t>Underpayment for Services Provided under State Health Care Programs</t>
  </si>
  <si>
    <t>Total Community Benefits</t>
  </si>
  <si>
    <t>(#7577)</t>
  </si>
  <si>
    <t>(#7578)</t>
  </si>
  <si>
    <t>(#7579)</t>
  </si>
  <si>
    <t>(#7580)</t>
  </si>
  <si>
    <t>(#7581)</t>
  </si>
  <si>
    <t>(#7582)</t>
  </si>
  <si>
    <t>(#7583)</t>
  </si>
  <si>
    <t>(#7584)</t>
  </si>
  <si>
    <t>(#7585)</t>
  </si>
  <si>
    <t>(#7586)</t>
  </si>
  <si>
    <t>(#7587)</t>
  </si>
  <si>
    <t>(#7588)</t>
  </si>
  <si>
    <t>(#7589)</t>
  </si>
  <si>
    <t>(#7590)</t>
  </si>
  <si>
    <t>(#7591)</t>
  </si>
  <si>
    <t>(#7592)</t>
  </si>
  <si>
    <t>(#7593)</t>
  </si>
  <si>
    <t>7310=((0600/(0740+0770))*(absolute value of 0762))</t>
  </si>
  <si>
    <t>Affiliation</t>
  </si>
  <si>
    <t>Report Year End Date</t>
  </si>
  <si>
    <t>(# 4531)</t>
  </si>
  <si>
    <t>(# 7082)</t>
  </si>
  <si>
    <t>HIDE</t>
  </si>
  <si>
    <t>Health Economics Program</t>
  </si>
  <si>
    <t>COLUMN</t>
  </si>
  <si>
    <t>Minnesota Department of Health</t>
  </si>
  <si>
    <t>Minnesota Hospitals Uncompensated Care</t>
  </si>
  <si>
    <t>Update Year</t>
  </si>
  <si>
    <t>(0621-0762)
or
absolute value of (8100+762)</t>
  </si>
  <si>
    <t>absolute value of (UC/0740)</t>
  </si>
  <si>
    <t>Note: FASB Accounting Rules change: Effective 2013 Provision for Bad Debt is an Adjustment (negative number) not a Natural Expense (positive number)</t>
  </si>
  <si>
    <t>(# 0621 or
# 8100)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</si>
  <si>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</si>
  <si>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</si>
  <si>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</si>
  <si>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</si>
  <si>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Charity Care Adjustments</t>
    </r>
    <r>
      <rPr>
        <b/>
        <vertAlign val="superscript"/>
        <sz val="10"/>
        <rFont val="Arial"/>
        <family val="2"/>
      </rPr>
      <t>6</t>
    </r>
  </si>
  <si>
    <r>
      <t>Total Uncompensated Care (UC)</t>
    </r>
    <r>
      <rPr>
        <b/>
        <vertAlign val="superscript"/>
        <sz val="10"/>
        <rFont val="Arial"/>
        <family val="2"/>
      </rPr>
      <t>7</t>
    </r>
  </si>
  <si>
    <r>
      <t>Total Charges from Patient Care</t>
    </r>
    <r>
      <rPr>
        <b/>
        <vertAlign val="superscript"/>
        <sz val="10"/>
        <rFont val="Arial"/>
        <family val="2"/>
      </rPr>
      <t>8</t>
    </r>
  </si>
  <si>
    <r>
      <t>% of charges written off as Uncompensated Care</t>
    </r>
    <r>
      <rPr>
        <b/>
        <vertAlign val="superscript"/>
        <sz val="10"/>
        <rFont val="Arial"/>
        <family val="2"/>
      </rPr>
      <t>9</t>
    </r>
  </si>
  <si>
    <r>
      <t>Total Operating Expenses</t>
    </r>
    <r>
      <rPr>
        <b/>
        <vertAlign val="superscript"/>
        <sz val="10"/>
        <rFont val="Arial"/>
        <family val="2"/>
      </rPr>
      <t>10</t>
    </r>
  </si>
  <si>
    <r>
      <t>Total Other Operating Revenue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</si>
  <si>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</si>
  <si>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</si>
  <si>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</si>
  <si>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</si>
  <si>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This total dollar amount charged for health care services that were provided for which there was an expectation of payment.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</si>
  <si>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total dollar amount that would have been charged by a facility for rendering health care services for which the facility did not expect payment.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</si>
  <si>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The sum of charity care and bad debt.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</si>
  <si>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All charges made by the hospital for the delivery of health care.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</si>
  <si>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Total uncompensated care divided by total patient charges.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</si>
  <si>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Total cost incurred to maintain and develop the operation of the facility.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</si>
  <si>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Revenue from hospital operations other than that received for patient care.</t>
    </r>
  </si>
  <si>
    <r>
      <rPr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>Community benefit refers to the contributions hospitals make outside of reimbursed patient care to the communities.</t>
    </r>
  </si>
  <si>
    <r>
      <rPr>
        <vertAlign val="superscript"/>
        <sz val="10"/>
        <rFont val="Arial"/>
        <family val="2"/>
      </rPr>
      <t xml:space="preserve">13 </t>
    </r>
    <r>
      <rPr>
        <sz val="10"/>
        <rFont val="Arial"/>
        <family val="2"/>
      </rPr>
      <t>Revenue received from the delivery of community benefit.</t>
    </r>
  </si>
  <si>
    <r>
      <t>Community Benefit Expenses</t>
    </r>
    <r>
      <rPr>
        <b/>
        <vertAlign val="superscript"/>
        <sz val="10"/>
        <rFont val="Arial"/>
        <family val="2"/>
      </rPr>
      <t>12</t>
    </r>
  </si>
  <si>
    <r>
      <t>Offsetting Revenues</t>
    </r>
    <r>
      <rPr>
        <b/>
        <vertAlign val="superscript"/>
        <sz val="10"/>
        <rFont val="Arial"/>
        <family val="2"/>
      </rPr>
      <t>13</t>
    </r>
  </si>
  <si>
    <t>Hide Row</t>
  </si>
  <si>
    <r>
      <t>Provision for Bad Debts</t>
    </r>
    <r>
      <rPr>
        <b/>
        <vertAlign val="superscript"/>
        <sz val="10"/>
        <rFont val="Arial"/>
        <family val="2"/>
      </rPr>
      <t>5,14</t>
    </r>
  </si>
  <si>
    <r>
      <rPr>
        <vertAlign val="superscript"/>
        <sz val="10"/>
        <rFont val="Arial"/>
        <family val="2"/>
      </rPr>
      <t>14</t>
    </r>
    <r>
      <rPr>
        <sz val="10"/>
        <rFont val="Arial"/>
      </rPr>
      <t>FASB Accounting Rules change: Effective 2013 Provision for Bad Debt is an Adjustment (negative number) not a Natural Expense (positive number)</t>
    </r>
  </si>
  <si>
    <t>*United Hospital in St. Paul includes all data from the hospitals previously under separate licenses (2021 and prior) as United Hospital - St. Paul and Regina Hospital - Hastings.</t>
  </si>
  <si>
    <t xml:space="preserve">**Mercy Hospital in Coon Rapids includes all data from the hospitals previously under separate licenses (2016 and prior) as Mercy Hospital - Coon Rapids and Unity Hospital - Fridley. </t>
  </si>
  <si>
    <t>*****Children's Health Care dba Children's Hospitals and Clinics of Minnesota includes all data from the hospitals previously under separate licenses (2010 and prior) as Children's Health Care - St. Paul and Children's Health Care - Minneapolis.</t>
  </si>
  <si>
    <t>****Mayo Clinic Hospital - Rochester includes all data from the hospitals previously under separate licenses (2013 and prior) as Mayo Clinic Methodist Hospital and Saint Marys Hospital.</t>
  </si>
  <si>
    <t>***Mayo Clinic Health System - Albert Lea includes all data from the hospitals previously under separate licenses (2014 and prior) as Mayo Clinic Health System - Albert Lea and Mayo Clinic Health System - Austin.</t>
  </si>
  <si>
    <t>Essentia Health Ada</t>
  </si>
  <si>
    <t>Essentia Health</t>
  </si>
  <si>
    <t>Ada</t>
  </si>
  <si>
    <t>Norman</t>
  </si>
  <si>
    <t>06/30/2022</t>
  </si>
  <si>
    <t>Yes</t>
  </si>
  <si>
    <t>Riverwood Healthcare Center</t>
  </si>
  <si>
    <t>No Affiliation</t>
  </si>
  <si>
    <t>Aitkin</t>
  </si>
  <si>
    <t>09/30/2022</t>
  </si>
  <si>
    <t>Mayo Clinic</t>
  </si>
  <si>
    <t>Albert Lea</t>
  </si>
  <si>
    <t>Freeborn</t>
  </si>
  <si>
    <t>12/31/2022</t>
  </si>
  <si>
    <t>No</t>
  </si>
  <si>
    <t>Alomere Health</t>
  </si>
  <si>
    <t>Alexandria</t>
  </si>
  <si>
    <t>Douglas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</si>
  <si>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</si>
  <si>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</si>
  <si>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</si>
  <si>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</si>
  <si>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</si>
  <si>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</si>
  <si>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</si>
  <si>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</si>
  <si>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</si>
  <si>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</si>
  <si>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</si>
  <si>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</si>
  <si>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</si>
  <si>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</si>
  <si>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</si>
  <si>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</si>
  <si>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</si>
  <si>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</si>
  <si>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Sanford Bemidji Medical Center</t>
  </si>
  <si>
    <t>Bemidji</t>
  </si>
  <si>
    <t>Beltrami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</si>
  <si>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</si>
  <si>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</si>
  <si>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</si>
  <si>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</si>
  <si>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</si>
  <si>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</si>
  <si>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</si>
  <si>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</si>
  <si>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</si>
  <si>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Essentia Health-St. Joseph's Medical Center</t>
  </si>
  <si>
    <t>Brainerd</t>
  </si>
  <si>
    <t>Crow Wing</t>
  </si>
  <si>
    <t>CHI St. Francis Health</t>
  </si>
  <si>
    <t>Breckenridge</t>
  </si>
  <si>
    <t>Wilkin</t>
  </si>
  <si>
    <t>Buffalo Hospital</t>
  </si>
  <si>
    <t>Allina Health System</t>
  </si>
  <si>
    <t>Buffalo</t>
  </si>
  <si>
    <t>Wright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</si>
  <si>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</si>
  <si>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</si>
  <si>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</si>
  <si>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</si>
  <si>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</si>
  <si>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</si>
  <si>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</si>
  <si>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</si>
  <si>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</si>
  <si>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</si>
  <si>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</si>
  <si>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</si>
  <si>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</si>
  <si>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</si>
  <si>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</si>
  <si>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</si>
  <si>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</si>
  <si>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</si>
  <si>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Coon Rapids</t>
  </si>
  <si>
    <t>Anoka</t>
  </si>
  <si>
    <t>RiverView Health</t>
  </si>
  <si>
    <t>Crookston</t>
  </si>
  <si>
    <t>Polk</t>
  </si>
  <si>
    <t>Cuyuna Regional Medical Center</t>
  </si>
  <si>
    <t>Crosby</t>
  </si>
  <si>
    <t>03/31/2022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</si>
  <si>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</si>
  <si>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</si>
  <si>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</si>
  <si>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</si>
  <si>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</si>
  <si>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</si>
  <si>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</si>
  <si>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</si>
  <si>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Duluth</t>
  </si>
  <si>
    <t>Duluth</t>
  </si>
  <si>
    <t>Essentia Health St. Mary's Medical Center</t>
  </si>
  <si>
    <t>St. Luke's Hospital</t>
  </si>
  <si>
    <t>St. Luke's Hospital, Duluth</t>
  </si>
  <si>
    <t>M Health Fairview Southdale Hospital</t>
  </si>
  <si>
    <t>Edina</t>
  </si>
  <si>
    <t>Hennepin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</si>
  <si>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</si>
  <si>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</si>
  <si>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</si>
  <si>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</si>
  <si>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</si>
  <si>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</si>
  <si>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</si>
  <si>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</si>
  <si>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</si>
  <si>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Allina Health Faribault Medical Center</t>
  </si>
  <si>
    <t>Rice</t>
  </si>
  <si>
    <t>Lake Region Healthcare</t>
  </si>
  <si>
    <t>Fergus Falls</t>
  </si>
  <si>
    <t>Otter Tail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</si>
  <si>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</si>
  <si>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</si>
  <si>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</si>
  <si>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</si>
  <si>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</si>
  <si>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</si>
  <si>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</si>
  <si>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</si>
  <si>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</si>
  <si>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</si>
  <si>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</si>
  <si>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</si>
  <si>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</si>
  <si>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</si>
  <si>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</si>
  <si>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</si>
  <si>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</si>
  <si>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</si>
  <si>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</si>
  <si>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</si>
  <si>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</si>
  <si>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</si>
  <si>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</si>
  <si>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</si>
  <si>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</si>
  <si>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</si>
  <si>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</si>
  <si>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</si>
  <si>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</si>
  <si>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</si>
  <si>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</si>
  <si>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</si>
  <si>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</si>
  <si>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</si>
  <si>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</si>
  <si>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</si>
  <si>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</si>
  <si>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</si>
  <si>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</si>
  <si>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</si>
  <si>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</si>
  <si>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</si>
  <si>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</si>
  <si>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</si>
  <si>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</si>
  <si>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CHI St. Gabriel's Health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</si>
  <si>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</si>
  <si>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</si>
  <si>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</si>
  <si>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</si>
  <si>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</si>
  <si>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</si>
  <si>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</si>
  <si>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</si>
  <si>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Health</t>
  </si>
  <si>
    <t>Madelia</t>
  </si>
  <si>
    <t>Watonwan</t>
  </si>
  <si>
    <t>05/31/2022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</si>
  <si>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</si>
  <si>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</si>
  <si>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</si>
  <si>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</si>
  <si>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</si>
  <si>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</si>
  <si>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</si>
  <si>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</si>
  <si>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</si>
  <si>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</si>
  <si>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</si>
  <si>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</si>
  <si>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</si>
  <si>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</si>
  <si>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</si>
  <si>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</si>
  <si>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</si>
  <si>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</si>
  <si>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</si>
  <si>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</si>
  <si>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</si>
  <si>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</si>
  <si>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</si>
  <si>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</si>
  <si>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</si>
  <si>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- Monticello</t>
  </si>
  <si>
    <t>Monticello</t>
  </si>
  <si>
    <t>Essentia Health Moose Lake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</si>
  <si>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</si>
  <si>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</si>
  <si>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</si>
  <si>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</si>
  <si>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</si>
  <si>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</si>
  <si>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</si>
  <si>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</si>
  <si>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</si>
  <si>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</si>
  <si>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</si>
  <si>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</si>
  <si>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</si>
  <si>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</si>
  <si>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</si>
  <si>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</si>
  <si>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</si>
  <si>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</si>
  <si>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</si>
  <si>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</si>
  <si>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</si>
  <si>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</si>
  <si>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</si>
  <si>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</si>
  <si>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</si>
  <si>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</si>
  <si>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</si>
  <si>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</si>
  <si>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</si>
  <si>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</si>
  <si>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</si>
  <si>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</si>
  <si>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</si>
  <si>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</si>
  <si>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</si>
  <si>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</si>
  <si>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</si>
  <si>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</si>
  <si>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</si>
  <si>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</si>
  <si>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</si>
  <si>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</si>
  <si>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</si>
  <si>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</si>
  <si>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</si>
  <si>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</si>
  <si>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</si>
  <si>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</si>
  <si>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</si>
  <si>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</si>
  <si>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</si>
  <si>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</si>
  <si>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</si>
  <si>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</si>
  <si>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</si>
  <si>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</si>
  <si>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</si>
  <si>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</si>
  <si>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</si>
  <si>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</si>
  <si>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</si>
  <si>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</si>
  <si>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</si>
  <si>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</si>
  <si>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</si>
  <si>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CentraCare - 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</si>
  <si>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</si>
  <si>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</si>
  <si>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</si>
  <si>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</si>
  <si>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</si>
  <si>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</si>
  <si>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</si>
  <si>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</si>
  <si>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</si>
  <si>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</si>
  <si>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</si>
  <si>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</si>
  <si>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</si>
  <si>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River's Edge Hospital &amp; Clinic</t>
  </si>
  <si>
    <t>St. Peter</t>
  </si>
  <si>
    <t>Nicollet</t>
  </si>
  <si>
    <t>Sanford Thief River Falls Medical Center</t>
  </si>
  <si>
    <t>Thief River Falls</t>
  </si>
  <si>
    <t>Pennington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</si>
  <si>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</si>
  <si>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</si>
  <si>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</si>
  <si>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</si>
  <si>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</si>
  <si>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</si>
  <si>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</si>
  <si>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</si>
  <si>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</si>
  <si>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</si>
  <si>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</si>
  <si>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11/30/2022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</si>
  <si>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</si>
  <si>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</si>
  <si>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</si>
  <si>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</si>
  <si>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</si>
  <si>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</si>
  <si>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</si>
  <si>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</si>
  <si>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</si>
  <si>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</si>
  <si>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</si>
  <si>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</si>
  <si>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</si>
  <si>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</si>
  <si>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</si>
  <si>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</si>
  <si>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</si>
  <si>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Windom Area Health</t>
  </si>
  <si>
    <t>Windom</t>
  </si>
  <si>
    <t>04/30/2022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</si>
  <si>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</si>
  <si>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</si>
  <si>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</si>
  <si>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</si>
  <si>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</si>
  <si>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</si>
  <si>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</si>
  <si>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</si>
  <si>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</si>
  <si>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</si>
  <si>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2022 Health Care Cost Information System (HCCIS) Data</t>
  </si>
  <si>
    <t>Mayo Clinic Health System - Albert Lea and Austin***</t>
  </si>
  <si>
    <t>Mercy Hospital**</t>
  </si>
  <si>
    <t>Children's Minnesota*****</t>
  </si>
  <si>
    <t>Mayo Clinic Hospital - Rochester****</t>
  </si>
  <si>
    <t>United Hospital*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</si>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</sst>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m/d"/>
    <numFmt numFmtId="166" formatCode="_(* #,##0_);_(* \(#,##0\);_(* &quot;-&quot;??_);_(@_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6" fillId="0" borderId="0" applyFont="0" applyFill="0" applyBorder="0" applyAlignment="0" applyProtection="0"/>
    <xf numFmtId="0" fontId="6" fillId="0" borderId="1" applyNumberFormat="0" applyFont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3" fillId="0" borderId="0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0" xfId="0" applyNumberFormat="1" applyFill="1" applyBorder="1"/>
    <xf numFmtId="3" fontId="7" fillId="0" borderId="0" xfId="0" applyNumberFormat="1" applyFont="1" applyFill="1" applyBorder="1" applyAlignment="1" applyProtection="1">
      <alignment horizontal="center" vertical="center"/>
    </xf>
    <xf numFmtId="10" fontId="0" fillId="0" borderId="0" xfId="8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3" fontId="0" fillId="0" borderId="0" xfId="8" applyNumberFormat="1" applyFont="1"/>
    <xf numFmtId="0" fontId="3" fillId="4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10" fillId="5" borderId="0" xfId="0" applyFont="1" applyFill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10" fillId="6" borderId="0" xfId="0" applyFont="1" applyFill="1" applyBorder="1"/>
    <xf numFmtId="0" fontId="12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Fill="1"/>
    <xf numFmtId="0" fontId="15" fillId="0" borderId="0" xfId="0" applyFont="1" applyAlignment="1"/>
    <xf numFmtId="0" fontId="15" fillId="0" borderId="0" xfId="0" applyFont="1" applyFill="1" applyAlignment="1">
      <alignment horizontal="left"/>
    </xf>
    <xf numFmtId="0" fontId="6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tabSelected="1" topLeftCell="B1" zoomScaleNormal="100" zoomScaleSheetLayoutView="47" workbookViewId="0">
      <selection activeCell="B1" sqref="B1"/>
    </sheetView>
  </sheetViews>
  <sheetFormatPr defaultColWidth="0" defaultRowHeight="12.75" zeroHeight="1" x14ac:dyDescent="0.2"/>
  <cols>
    <col min="1" max="1" width="8.85546875" style="4" hidden="1" customWidth="1"/>
    <col min="2" max="2" width="42.28515625" customWidth="1"/>
    <col min="3" max="3" width="26.7109375" customWidth="1"/>
    <col min="4" max="5" width="17.7109375" customWidth="1"/>
    <col min="6" max="6" width="13.28515625" style="11" customWidth="1"/>
    <col min="7" max="7" width="7.28515625" style="4" customWidth="1"/>
    <col min="8" max="10" width="10" customWidth="1"/>
    <col min="11" max="17" width="13.28515625" customWidth="1"/>
    <col min="18" max="35" width="13.42578125" customWidth="1"/>
    <col min="36" max="36" width="17.42578125" hidden="1" customWidth="1"/>
    <col min="37" max="37" width="10.140625" hidden="1" customWidth="1"/>
    <col min="38" max="16384" width="9.140625" hidden="1"/>
  </cols>
  <sheetData>
    <row r="1" spans="1:41" s="25" customFormat="1" ht="20.25" x14ac:dyDescent="0.2">
      <c r="A1" s="29" t="s">
        <v>45</v>
      </c>
      <c r="B1" s="24" t="s">
        <v>410</v>
      </c>
    </row>
    <row r="2" spans="1:41" s="25" customFormat="1" ht="15" x14ac:dyDescent="0.2">
      <c r="A2" s="23" t="s">
        <v>40</v>
      </c>
      <c r="B2" s="26" t="s">
        <v>41</v>
      </c>
    </row>
    <row r="3" spans="1:41" s="25" customFormat="1" ht="15" x14ac:dyDescent="0.2">
      <c r="A3" s="23" t="s">
        <v>42</v>
      </c>
      <c r="B3" s="26" t="s">
        <v>43</v>
      </c>
    </row>
    <row r="4" spans="1:41" s="25" customFormat="1" ht="14.25" x14ac:dyDescent="0.2">
      <c r="A4" s="23"/>
      <c r="B4" s="27" t="s">
        <v>416</v>
      </c>
    </row>
    <row r="5" spans="1:41" s="25" customFormat="1" ht="36.75" customHeight="1" thickBot="1" x14ac:dyDescent="0.35">
      <c r="A5" s="23"/>
      <c r="B5" s="28" t="s">
        <v>44</v>
      </c>
    </row>
    <row r="6" spans="1:41" s="25" customFormat="1" ht="14.45" customHeight="1" x14ac:dyDescent="0.3">
      <c r="A6" s="23"/>
      <c r="B6" s="28"/>
      <c r="R6" s="39" t="s">
        <v>73</v>
      </c>
      <c r="S6" s="40"/>
      <c r="T6" s="40"/>
      <c r="U6" s="40"/>
      <c r="V6" s="40"/>
      <c r="W6" s="40"/>
      <c r="X6" s="40"/>
      <c r="Y6" s="40"/>
      <c r="Z6" s="40"/>
      <c r="AA6" s="41"/>
      <c r="AB6" s="42" t="s">
        <v>74</v>
      </c>
      <c r="AC6" s="42"/>
      <c r="AD6" s="42"/>
      <c r="AE6" s="42"/>
      <c r="AF6" s="42"/>
      <c r="AG6" s="42"/>
      <c r="AH6" s="42"/>
      <c r="AI6" s="43"/>
    </row>
    <row r="7" spans="1:41" s="4" customFormat="1" ht="104.45" customHeight="1" thickBot="1" x14ac:dyDescent="0.25">
      <c r="A7" s="14" t="s">
        <v>0</v>
      </c>
      <c r="B7" s="15" t="s">
        <v>1</v>
      </c>
      <c r="C7" s="15" t="s">
        <v>36</v>
      </c>
      <c r="D7" s="15" t="s">
        <v>2</v>
      </c>
      <c r="E7" s="15" t="s">
        <v>3</v>
      </c>
      <c r="F7" s="2" t="s">
        <v>37</v>
      </c>
      <c r="G7" s="31" t="s">
        <v>50</v>
      </c>
      <c r="H7" s="32" t="s">
        <v>51</v>
      </c>
      <c r="I7" s="32" t="s">
        <v>52</v>
      </c>
      <c r="J7" s="32" t="s">
        <v>53</v>
      </c>
      <c r="K7" s="2" t="s">
        <v>76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16" t="str">
        <f>CONCATENATE("Community Care (as defined in the ",A1," HCCIS formset)")</f>
        <v>Community Care (as defined in the Update Year HCCIS formset)</v>
      </c>
      <c r="S7" s="5" t="s">
        <v>16</v>
      </c>
      <c r="T7" s="5" t="s">
        <v>9</v>
      </c>
      <c r="U7" s="5" t="s">
        <v>10</v>
      </c>
      <c r="V7" s="5" t="s">
        <v>11</v>
      </c>
      <c r="W7" s="5" t="s">
        <v>12</v>
      </c>
      <c r="X7" s="5" t="s">
        <v>13</v>
      </c>
      <c r="Y7" s="5" t="s">
        <v>14</v>
      </c>
      <c r="Z7" s="5" t="s">
        <v>15</v>
      </c>
      <c r="AA7" s="6" t="s">
        <v>17</v>
      </c>
      <c r="AB7" s="5" t="s">
        <v>9</v>
      </c>
      <c r="AC7" s="5" t="s">
        <v>10</v>
      </c>
      <c r="AD7" s="5" t="s">
        <v>11</v>
      </c>
      <c r="AE7" s="5" t="s">
        <v>12</v>
      </c>
      <c r="AF7" s="5" t="s">
        <v>13</v>
      </c>
      <c r="AG7" s="5" t="s">
        <v>14</v>
      </c>
      <c r="AH7" s="5" t="s">
        <v>15</v>
      </c>
      <c r="AI7" s="6" t="s">
        <v>17</v>
      </c>
    </row>
    <row r="8" spans="1:41" s="4" customFormat="1" ht="84" hidden="1" customHeight="1" x14ac:dyDescent="0.2">
      <c r="A8" s="17" t="s">
        <v>75</v>
      </c>
      <c r="B8" s="30" t="s">
        <v>48</v>
      </c>
      <c r="C8" s="18"/>
      <c r="D8" s="18"/>
      <c r="E8" s="18"/>
      <c r="F8" s="18"/>
      <c r="G8" s="18"/>
      <c r="H8" s="19" t="s">
        <v>8</v>
      </c>
      <c r="I8" s="20" t="s">
        <v>38</v>
      </c>
      <c r="J8" s="21" t="s">
        <v>39</v>
      </c>
      <c r="K8" s="2" t="s">
        <v>49</v>
      </c>
      <c r="L8" s="18" t="s">
        <v>4</v>
      </c>
      <c r="M8" s="2" t="s">
        <v>46</v>
      </c>
      <c r="N8" s="18" t="s">
        <v>5</v>
      </c>
      <c r="O8" s="2" t="s">
        <v>47</v>
      </c>
      <c r="P8" s="18" t="s">
        <v>6</v>
      </c>
      <c r="Q8" s="18" t="s">
        <v>7</v>
      </c>
      <c r="R8" s="2" t="s">
        <v>35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2" t="s">
        <v>25</v>
      </c>
      <c r="AA8" s="2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2" t="s">
        <v>31</v>
      </c>
      <c r="AG8" s="2" t="s">
        <v>32</v>
      </c>
      <c r="AH8" s="2" t="s">
        <v>33</v>
      </c>
      <c r="AI8" s="2" t="s">
        <v>34</v>
      </c>
    </row>
    <row r="9" spans="1:41" x14ac:dyDescent="0.2">
      <c r="A9">
        <v>3</v>
      </c>
      <c r="B9" t="s">
        <v>83</v>
      </c>
      <c r="C9" t="s">
        <v>84</v>
      </c>
      <c r="D9" t="s">
        <v>85</v>
      </c>
      <c r="E9" t="s">
        <v>86</v>
      </c>
      <c r="F9" s="11" t="s">
        <v>87</v>
      </c>
      <c r="G9" s="37" t="s">
        <v>88</v>
      </c>
      <c r="H9" s="38">
        <v>14</v>
      </c>
      <c r="I9" s="38">
        <v>0</v>
      </c>
      <c r="J9" s="38">
        <v>14</v>
      </c>
      <c r="K9" s="38">
        <v>-207670</v>
      </c>
      <c r="L9" s="38">
        <v>-143701</v>
      </c>
      <c r="M9" s="38">
        <v>351371</v>
      </c>
      <c r="N9" s="38">
        <v>10760095</v>
      </c>
      <c r="O9" s="10">
        <v>3.2655009086815685E-2</v>
      </c>
      <c r="P9" s="38">
        <v>7583307</v>
      </c>
      <c r="Q9" s="38">
        <v>796759</v>
      </c>
      <c r="R9" s="38">
        <v>94293</v>
      </c>
      <c r="S9" s="38">
        <v>9130</v>
      </c>
      <c r="T9" s="38"/>
      <c r="U9" s="38">
        <v>439</v>
      </c>
      <c r="V9" s="38"/>
      <c r="W9" s="38"/>
      <c r="X9" s="38"/>
      <c r="Y9" s="38">
        <v>4266</v>
      </c>
      <c r="Z9" s="38"/>
      <c r="AA9" s="38">
        <v>108128</v>
      </c>
      <c r="AB9" s="38"/>
      <c r="AC9" s="38"/>
      <c r="AD9" s="38"/>
      <c r="AE9" s="38"/>
      <c r="AF9" s="38"/>
      <c r="AG9" s="38"/>
      <c r="AH9" s="38"/>
      <c r="AI9" s="38">
        <v>0</v>
      </c>
      <c r="AJ9" s="1"/>
      <c r="AK9" s="1"/>
      <c r="AL9" s="8"/>
      <c r="AM9" s="7"/>
      <c r="AN9" s="8"/>
    </row>
    <row r="10" spans="1:41" x14ac:dyDescent="0.2">
      <c r="A10">
        <v>4</v>
      </c>
      <c r="B10" t="s">
        <v>89</v>
      </c>
      <c r="C10" t="s">
        <v>90</v>
      </c>
      <c r="D10" t="s">
        <v>91</v>
      </c>
      <c r="E10" t="s">
        <v>91</v>
      </c>
      <c r="F10" s="11" t="s">
        <v>92</v>
      </c>
      <c r="G10" s="37" t="s">
        <v>88</v>
      </c>
      <c r="H10" s="38">
        <v>25</v>
      </c>
      <c r="I10" s="38">
        <v>6</v>
      </c>
      <c r="J10" s="38">
        <v>25</v>
      </c>
      <c r="K10" s="38">
        <v>-1723150</v>
      </c>
      <c r="L10" s="38">
        <v>-434069</v>
      </c>
      <c r="M10" s="38">
        <v>2157219</v>
      </c>
      <c r="N10" s="38">
        <v>181143679</v>
      </c>
      <c r="O10" s="10">
        <v>1.1908883665766775E-2</v>
      </c>
      <c r="P10" s="38">
        <v>87905102</v>
      </c>
      <c r="Q10" s="38">
        <v>1474875</v>
      </c>
      <c r="R10" s="38">
        <v>208943</v>
      </c>
      <c r="S10" s="38">
        <v>1943198</v>
      </c>
      <c r="T10" s="38">
        <v>25774308</v>
      </c>
      <c r="U10" s="38"/>
      <c r="V10" s="38"/>
      <c r="W10" s="38"/>
      <c r="X10" s="38"/>
      <c r="Y10" s="38"/>
      <c r="Z10" s="38"/>
      <c r="AA10" s="38">
        <v>27926449</v>
      </c>
      <c r="AB10" s="38">
        <v>12160997</v>
      </c>
      <c r="AC10" s="38"/>
      <c r="AD10" s="38"/>
      <c r="AE10" s="38"/>
      <c r="AF10" s="38"/>
      <c r="AG10" s="38"/>
      <c r="AH10" s="38"/>
      <c r="AI10" s="38">
        <v>12160997</v>
      </c>
      <c r="AJ10" s="1"/>
      <c r="AK10" s="1"/>
      <c r="AL10" s="8"/>
      <c r="AM10" s="7"/>
      <c r="AN10" s="8"/>
      <c r="AO10" s="1"/>
    </row>
    <row r="11" spans="1:41" x14ac:dyDescent="0.2">
      <c r="A11">
        <v>100</v>
      </c>
      <c r="B11" s="36" t="s">
        <v>411</v>
      </c>
      <c r="C11" t="s">
        <v>93</v>
      </c>
      <c r="D11" t="s">
        <v>94</v>
      </c>
      <c r="E11" t="s">
        <v>95</v>
      </c>
      <c r="F11" s="11" t="s">
        <v>96</v>
      </c>
      <c r="G11" s="37" t="s">
        <v>97</v>
      </c>
      <c r="H11" s="38">
        <v>159</v>
      </c>
      <c r="I11" s="38">
        <v>22</v>
      </c>
      <c r="J11" s="38">
        <v>79</v>
      </c>
      <c r="K11" s="38">
        <v>-7959778</v>
      </c>
      <c r="L11" s="38">
        <v>-5811381</v>
      </c>
      <c r="M11" s="38">
        <v>13771159</v>
      </c>
      <c r="N11" s="38">
        <v>635493471</v>
      </c>
      <c r="O11" s="10">
        <v>2.1670024364420261E-2</v>
      </c>
      <c r="P11" s="38">
        <v>300259544</v>
      </c>
      <c r="Q11" s="38">
        <v>6951581</v>
      </c>
      <c r="R11" s="38">
        <v>2716065</v>
      </c>
      <c r="S11" s="38">
        <v>20436500</v>
      </c>
      <c r="T11" s="38">
        <v>10637910</v>
      </c>
      <c r="U11" s="38">
        <v>3012453</v>
      </c>
      <c r="V11" s="38"/>
      <c r="W11" s="38">
        <v>77604</v>
      </c>
      <c r="X11" s="38">
        <v>69028</v>
      </c>
      <c r="Y11" s="38"/>
      <c r="Z11" s="38"/>
      <c r="AA11" s="38">
        <v>36949560</v>
      </c>
      <c r="AB11" s="38">
        <v>6458786</v>
      </c>
      <c r="AC11" s="38">
        <v>756044</v>
      </c>
      <c r="AD11" s="38"/>
      <c r="AE11" s="38">
        <v>8</v>
      </c>
      <c r="AF11" s="38"/>
      <c r="AG11" s="38"/>
      <c r="AH11" s="38"/>
      <c r="AI11" s="38">
        <v>7214838</v>
      </c>
      <c r="AJ11" s="1"/>
      <c r="AK11" s="1"/>
      <c r="AL11" s="8"/>
      <c r="AM11" s="7"/>
      <c r="AN11" s="8"/>
    </row>
    <row r="12" spans="1:41" x14ac:dyDescent="0.2">
      <c r="A12">
        <v>34</v>
      </c>
      <c r="B12" t="s">
        <v>98</v>
      </c>
      <c r="C12" t="s">
        <v>90</v>
      </c>
      <c r="D12" t="s">
        <v>99</v>
      </c>
      <c r="E12" t="s">
        <v>100</v>
      </c>
      <c r="F12" s="11" t="s">
        <v>96</v>
      </c>
      <c r="G12" s="37" t="s">
        <v>97</v>
      </c>
      <c r="H12" s="38">
        <v>127</v>
      </c>
      <c r="I12" s="38">
        <v>14</v>
      </c>
      <c r="J12" s="38">
        <v>73</v>
      </c>
      <c r="K12" s="38">
        <v>-2533034</v>
      </c>
      <c r="L12" s="38">
        <v>-528698</v>
      </c>
      <c r="M12" s="38">
        <v>3061732</v>
      </c>
      <c r="N12" s="38">
        <v>464976678</v>
      </c>
      <c r="O12" s="10">
        <v>6.5847001470469447E-3</v>
      </c>
      <c r="P12" s="38">
        <v>184872870</v>
      </c>
      <c r="Q12" s="38">
        <v>7838842</v>
      </c>
      <c r="R12" s="38">
        <v>206723</v>
      </c>
      <c r="S12" s="38">
        <v>8026288</v>
      </c>
      <c r="T12" s="38"/>
      <c r="U12" s="38"/>
      <c r="V12" s="38"/>
      <c r="W12" s="38"/>
      <c r="X12" s="38"/>
      <c r="Y12" s="38"/>
      <c r="Z12" s="38"/>
      <c r="AA12" s="38">
        <v>8233011</v>
      </c>
      <c r="AB12" s="38"/>
      <c r="AC12" s="38"/>
      <c r="AD12" s="38"/>
      <c r="AE12" s="38"/>
      <c r="AF12" s="38"/>
      <c r="AG12" s="38"/>
      <c r="AH12" s="38"/>
      <c r="AI12" s="38">
        <v>0</v>
      </c>
      <c r="AJ12" s="1"/>
      <c r="AK12" s="1"/>
      <c r="AL12" s="8"/>
      <c r="AM12" s="9"/>
      <c r="AN12" s="8"/>
    </row>
    <row r="13" spans="1:41" x14ac:dyDescent="0.2">
      <c r="A13">
        <v>6</v>
      </c>
      <c r="B13" t="s">
        <v>101</v>
      </c>
      <c r="C13" t="s">
        <v>90</v>
      </c>
      <c r="D13" t="s">
        <v>102</v>
      </c>
      <c r="E13" t="s">
        <v>103</v>
      </c>
      <c r="F13" s="11" t="s">
        <v>92</v>
      </c>
      <c r="G13" s="37" t="s">
        <v>88</v>
      </c>
      <c r="H13" s="38">
        <v>15</v>
      </c>
      <c r="I13" s="38">
        <v>1</v>
      </c>
      <c r="J13" s="38">
        <v>15</v>
      </c>
      <c r="K13" s="38">
        <v>-74075</v>
      </c>
      <c r="L13" s="38">
        <v>-11628</v>
      </c>
      <c r="M13" s="38">
        <v>85703</v>
      </c>
      <c r="N13" s="38">
        <v>12950401</v>
      </c>
      <c r="O13" s="10">
        <v>6.6177873565459481E-3</v>
      </c>
      <c r="P13" s="38">
        <v>8925123</v>
      </c>
      <c r="Q13" s="38">
        <v>214781</v>
      </c>
      <c r="R13" s="38">
        <v>7883</v>
      </c>
      <c r="S13" s="38">
        <v>516635</v>
      </c>
      <c r="T13" s="38"/>
      <c r="U13" s="38"/>
      <c r="V13" s="38"/>
      <c r="W13" s="38"/>
      <c r="X13" s="38">
        <v>5532</v>
      </c>
      <c r="Y13" s="38"/>
      <c r="Z13" s="38"/>
      <c r="AA13" s="38">
        <v>530050</v>
      </c>
      <c r="AB13" s="38"/>
      <c r="AC13" s="38"/>
      <c r="AD13" s="38"/>
      <c r="AE13" s="38"/>
      <c r="AF13" s="38"/>
      <c r="AG13" s="38"/>
      <c r="AH13" s="38"/>
      <c r="AI13" s="38">
        <v>0</v>
      </c>
      <c r="AJ13" s="1"/>
      <c r="AK13" s="1"/>
      <c r="AL13" s="1"/>
      <c r="AM13" s="1"/>
      <c r="AN13" s="1"/>
    </row>
    <row r="14" spans="1:41" x14ac:dyDescent="0.2">
      <c r="A14">
        <v>7</v>
      </c>
      <c r="B14" t="s">
        <v>104</v>
      </c>
      <c r="C14" t="s">
        <v>105</v>
      </c>
      <c r="D14" t="s">
        <v>106</v>
      </c>
      <c r="E14" t="s">
        <v>107</v>
      </c>
      <c r="F14" s="11" t="s">
        <v>96</v>
      </c>
      <c r="G14" s="37" t="s">
        <v>88</v>
      </c>
      <c r="H14" s="38">
        <v>20</v>
      </c>
      <c r="I14" s="38">
        <v>0</v>
      </c>
      <c r="J14" s="38">
        <v>20</v>
      </c>
      <c r="K14" s="38">
        <v>-448033</v>
      </c>
      <c r="L14" s="38">
        <v>-98938</v>
      </c>
      <c r="M14" s="38">
        <v>546971</v>
      </c>
      <c r="N14" s="38">
        <v>30477002</v>
      </c>
      <c r="O14" s="10">
        <v>1.7947008042326473E-2</v>
      </c>
      <c r="P14" s="38">
        <v>14868428</v>
      </c>
      <c r="Q14" s="38">
        <v>717547</v>
      </c>
      <c r="R14" s="38">
        <v>47157</v>
      </c>
      <c r="S14" s="38">
        <v>132955</v>
      </c>
      <c r="T14" s="38"/>
      <c r="U14" s="38"/>
      <c r="V14" s="38"/>
      <c r="W14" s="38">
        <v>1385</v>
      </c>
      <c r="X14" s="38">
        <v>450</v>
      </c>
      <c r="Y14" s="38"/>
      <c r="Z14" s="38"/>
      <c r="AA14" s="38">
        <v>181947</v>
      </c>
      <c r="AB14" s="38"/>
      <c r="AC14" s="38"/>
      <c r="AD14" s="38"/>
      <c r="AE14" s="38"/>
      <c r="AF14" s="38"/>
      <c r="AG14" s="38"/>
      <c r="AH14" s="38"/>
      <c r="AI14" s="38">
        <v>0</v>
      </c>
      <c r="AJ14" s="1"/>
      <c r="AK14" s="1"/>
      <c r="AL14" s="1"/>
      <c r="AM14" s="1"/>
      <c r="AN14" s="1"/>
    </row>
    <row r="15" spans="1:41" x14ac:dyDescent="0.2">
      <c r="A15">
        <v>175</v>
      </c>
      <c r="B15" t="s">
        <v>108</v>
      </c>
      <c r="C15" t="s">
        <v>84</v>
      </c>
      <c r="D15" t="s">
        <v>109</v>
      </c>
      <c r="E15" t="s">
        <v>110</v>
      </c>
      <c r="F15" s="11" t="s">
        <v>87</v>
      </c>
      <c r="G15" s="37" t="s">
        <v>88</v>
      </c>
      <c r="H15" s="38">
        <v>16</v>
      </c>
      <c r="I15" s="38">
        <v>4</v>
      </c>
      <c r="J15" s="38">
        <v>16</v>
      </c>
      <c r="K15" s="38">
        <v>-307015</v>
      </c>
      <c r="L15" s="38">
        <v>-164044</v>
      </c>
      <c r="M15" s="38">
        <v>471059</v>
      </c>
      <c r="N15" s="38">
        <v>23335714</v>
      </c>
      <c r="O15" s="10">
        <v>2.0186183289699212E-2</v>
      </c>
      <c r="P15" s="38">
        <v>14786764</v>
      </c>
      <c r="Q15" s="38">
        <v>1259827</v>
      </c>
      <c r="R15" s="38">
        <v>98623</v>
      </c>
      <c r="S15" s="38">
        <v>927079</v>
      </c>
      <c r="T15" s="38"/>
      <c r="U15" s="38">
        <v>2164</v>
      </c>
      <c r="V15" s="38"/>
      <c r="W15" s="38">
        <v>10000</v>
      </c>
      <c r="X15" s="38"/>
      <c r="Y15" s="38">
        <v>4800</v>
      </c>
      <c r="Z15" s="38"/>
      <c r="AA15" s="38">
        <v>1042666</v>
      </c>
      <c r="AB15" s="38"/>
      <c r="AC15" s="38"/>
      <c r="AD15" s="38"/>
      <c r="AE15" s="38"/>
      <c r="AF15" s="38"/>
      <c r="AG15" s="38"/>
      <c r="AH15" s="38"/>
      <c r="AI15" s="38">
        <v>0</v>
      </c>
      <c r="AJ15" s="1"/>
      <c r="AK15" s="1"/>
      <c r="AL15" s="1"/>
      <c r="AM15" s="1"/>
      <c r="AN15" s="1"/>
    </row>
    <row r="16" spans="1:41" x14ac:dyDescent="0.2">
      <c r="A16">
        <v>19</v>
      </c>
      <c r="B16" t="s">
        <v>111</v>
      </c>
      <c r="C16" t="s">
        <v>112</v>
      </c>
      <c r="D16" t="s">
        <v>113</v>
      </c>
      <c r="E16" t="s">
        <v>114</v>
      </c>
      <c r="F16" s="11" t="s">
        <v>96</v>
      </c>
      <c r="G16" s="37" t="s">
        <v>88</v>
      </c>
      <c r="H16" s="38">
        <v>25</v>
      </c>
      <c r="I16" s="38">
        <v>4</v>
      </c>
      <c r="J16" s="38">
        <v>25</v>
      </c>
      <c r="K16" s="38">
        <v>-259943</v>
      </c>
      <c r="L16" s="38">
        <v>-222738</v>
      </c>
      <c r="M16" s="38">
        <v>482681</v>
      </c>
      <c r="N16" s="38">
        <v>19524742</v>
      </c>
      <c r="O16" s="10">
        <v>2.4721504642673385E-2</v>
      </c>
      <c r="P16" s="38">
        <v>11202924</v>
      </c>
      <c r="Q16" s="38">
        <v>746745</v>
      </c>
      <c r="R16" s="38">
        <v>123095</v>
      </c>
      <c r="S16" s="38">
        <v>366815</v>
      </c>
      <c r="T16" s="38"/>
      <c r="U16" s="38"/>
      <c r="V16" s="38"/>
      <c r="W16" s="38"/>
      <c r="X16" s="38"/>
      <c r="Y16" s="38"/>
      <c r="Z16" s="38"/>
      <c r="AA16" s="38">
        <v>489910</v>
      </c>
      <c r="AB16" s="38"/>
      <c r="AC16" s="38"/>
      <c r="AD16" s="38"/>
      <c r="AE16" s="38"/>
      <c r="AF16" s="38"/>
      <c r="AG16" s="38"/>
      <c r="AH16" s="38"/>
      <c r="AI16" s="38">
        <v>0</v>
      </c>
      <c r="AJ16" s="1"/>
      <c r="AK16" s="1"/>
      <c r="AL16" s="1"/>
      <c r="AM16" s="1"/>
      <c r="AN16" s="1"/>
    </row>
    <row r="17" spans="1:40" x14ac:dyDescent="0.2">
      <c r="A17">
        <v>159</v>
      </c>
      <c r="B17" t="s">
        <v>115</v>
      </c>
      <c r="C17" t="s">
        <v>116</v>
      </c>
      <c r="D17" t="s">
        <v>117</v>
      </c>
      <c r="E17" t="s">
        <v>118</v>
      </c>
      <c r="F17" s="11" t="s">
        <v>87</v>
      </c>
      <c r="G17" s="37" t="s">
        <v>88</v>
      </c>
      <c r="H17" s="38">
        <v>15</v>
      </c>
      <c r="I17" s="38">
        <v>3</v>
      </c>
      <c r="J17" s="38">
        <v>15</v>
      </c>
      <c r="K17" s="38">
        <v>-254080</v>
      </c>
      <c r="L17" s="38">
        <v>-108424</v>
      </c>
      <c r="M17" s="38">
        <v>362504</v>
      </c>
      <c r="N17" s="38">
        <v>16818802</v>
      </c>
      <c r="O17" s="10">
        <v>2.1553497092123446E-2</v>
      </c>
      <c r="P17" s="38">
        <v>12374049</v>
      </c>
      <c r="Q17" s="38">
        <v>988622</v>
      </c>
      <c r="R17" s="38">
        <v>75342</v>
      </c>
      <c r="S17" s="38">
        <v>1065325</v>
      </c>
      <c r="T17" s="38">
        <v>617511</v>
      </c>
      <c r="U17" s="38"/>
      <c r="V17" s="38"/>
      <c r="W17" s="38">
        <v>12935</v>
      </c>
      <c r="X17" s="38">
        <v>42175</v>
      </c>
      <c r="Y17" s="38">
        <v>20556</v>
      </c>
      <c r="Z17" s="38">
        <v>5166</v>
      </c>
      <c r="AA17" s="38">
        <v>1839010</v>
      </c>
      <c r="AB17" s="38">
        <v>396972</v>
      </c>
      <c r="AC17" s="38"/>
      <c r="AD17" s="38"/>
      <c r="AE17" s="38"/>
      <c r="AF17" s="38"/>
      <c r="AG17" s="38"/>
      <c r="AH17" s="38"/>
      <c r="AI17" s="38">
        <v>396972</v>
      </c>
      <c r="AJ17" s="1"/>
      <c r="AK17" s="1"/>
      <c r="AL17" s="1"/>
      <c r="AM17" s="1"/>
      <c r="AN17" s="1"/>
    </row>
    <row r="18" spans="1:40" x14ac:dyDescent="0.2">
      <c r="A18">
        <v>102</v>
      </c>
      <c r="B18" t="s">
        <v>119</v>
      </c>
      <c r="C18" t="s">
        <v>112</v>
      </c>
      <c r="D18" t="s">
        <v>120</v>
      </c>
      <c r="E18" t="s">
        <v>121</v>
      </c>
      <c r="F18" s="11" t="s">
        <v>96</v>
      </c>
      <c r="G18" s="37" t="s">
        <v>97</v>
      </c>
      <c r="H18" s="38">
        <v>118</v>
      </c>
      <c r="I18" s="38">
        <v>12</v>
      </c>
      <c r="J18" s="38">
        <v>101</v>
      </c>
      <c r="K18" s="38">
        <v>-7013320</v>
      </c>
      <c r="L18" s="38">
        <v>-7662906</v>
      </c>
      <c r="M18" s="38">
        <v>14676226</v>
      </c>
      <c r="N18" s="38">
        <v>777834496</v>
      </c>
      <c r="O18" s="10">
        <v>1.8868057505127673E-2</v>
      </c>
      <c r="P18" s="38">
        <v>330094036</v>
      </c>
      <c r="Q18" s="38">
        <v>41235261</v>
      </c>
      <c r="R18" s="38">
        <v>3088235</v>
      </c>
      <c r="S18" s="38">
        <v>18451150</v>
      </c>
      <c r="T18" s="38"/>
      <c r="U18" s="38"/>
      <c r="V18" s="38"/>
      <c r="W18" s="38"/>
      <c r="X18" s="38"/>
      <c r="Y18" s="38"/>
      <c r="Z18" s="38"/>
      <c r="AA18" s="38">
        <v>21539385</v>
      </c>
      <c r="AB18" s="38"/>
      <c r="AC18" s="38"/>
      <c r="AD18" s="38"/>
      <c r="AE18" s="38"/>
      <c r="AF18" s="38"/>
      <c r="AG18" s="38"/>
      <c r="AH18" s="38"/>
      <c r="AI18" s="38">
        <v>0</v>
      </c>
      <c r="AJ18" s="1"/>
      <c r="AK18" s="1"/>
      <c r="AL18" s="1"/>
      <c r="AM18" s="1"/>
      <c r="AN18" s="1"/>
    </row>
    <row r="19" spans="1:40" x14ac:dyDescent="0.2">
      <c r="A19">
        <v>153</v>
      </c>
      <c r="B19" t="s">
        <v>122</v>
      </c>
      <c r="C19" t="s">
        <v>123</v>
      </c>
      <c r="D19" t="s">
        <v>124</v>
      </c>
      <c r="E19" t="s">
        <v>103</v>
      </c>
      <c r="F19" s="11" t="s">
        <v>96</v>
      </c>
      <c r="G19" s="37" t="s">
        <v>88</v>
      </c>
      <c r="H19" s="38">
        <v>21</v>
      </c>
      <c r="I19" s="38">
        <v>0</v>
      </c>
      <c r="J19" s="38">
        <v>21</v>
      </c>
      <c r="K19" s="38">
        <v>-141736</v>
      </c>
      <c r="L19" s="38">
        <v>-39882</v>
      </c>
      <c r="M19" s="38">
        <v>181618</v>
      </c>
      <c r="N19" s="38">
        <v>25116237</v>
      </c>
      <c r="O19" s="10">
        <v>7.2310991491281121E-3</v>
      </c>
      <c r="P19" s="38">
        <v>15591424</v>
      </c>
      <c r="Q19" s="38">
        <v>664021</v>
      </c>
      <c r="R19" s="38">
        <v>24120</v>
      </c>
      <c r="S19" s="38">
        <v>269032</v>
      </c>
      <c r="T19" s="38"/>
      <c r="U19" s="38"/>
      <c r="V19" s="38"/>
      <c r="W19" s="38"/>
      <c r="X19" s="38"/>
      <c r="Y19" s="38"/>
      <c r="Z19" s="38"/>
      <c r="AA19" s="38">
        <v>293152</v>
      </c>
      <c r="AB19" s="38"/>
      <c r="AC19" s="38"/>
      <c r="AD19" s="38"/>
      <c r="AE19" s="38"/>
      <c r="AF19" s="38"/>
      <c r="AG19" s="38"/>
      <c r="AH19" s="38"/>
      <c r="AI19" s="38">
        <v>0</v>
      </c>
      <c r="AJ19" s="1"/>
      <c r="AK19" s="1"/>
      <c r="AL19" s="1"/>
      <c r="AM19" s="1"/>
      <c r="AN19" s="1"/>
    </row>
    <row r="20" spans="1:40" x14ac:dyDescent="0.2">
      <c r="A20">
        <v>104</v>
      </c>
      <c r="B20" t="s">
        <v>125</v>
      </c>
      <c r="C20" t="s">
        <v>90</v>
      </c>
      <c r="D20" t="s">
        <v>126</v>
      </c>
      <c r="E20" t="s">
        <v>127</v>
      </c>
      <c r="F20" s="11" t="s">
        <v>96</v>
      </c>
      <c r="G20" s="37" t="s">
        <v>88</v>
      </c>
      <c r="H20" s="38">
        <v>20</v>
      </c>
      <c r="I20" s="38">
        <v>4</v>
      </c>
      <c r="J20" s="38">
        <v>20</v>
      </c>
      <c r="K20" s="38">
        <v>-332606</v>
      </c>
      <c r="L20" s="38"/>
      <c r="M20" s="38">
        <v>332606</v>
      </c>
      <c r="N20" s="38">
        <v>29060286</v>
      </c>
      <c r="O20" s="10">
        <v>1.1445379443271824E-2</v>
      </c>
      <c r="P20" s="38">
        <v>17907882</v>
      </c>
      <c r="Q20" s="38">
        <v>1569614</v>
      </c>
      <c r="R20" s="38">
        <v>0</v>
      </c>
      <c r="S20" s="38">
        <v>0</v>
      </c>
      <c r="T20" s="38">
        <v>403245</v>
      </c>
      <c r="U20" s="38">
        <v>59052</v>
      </c>
      <c r="V20" s="38"/>
      <c r="W20" s="38"/>
      <c r="X20" s="38">
        <v>34500</v>
      </c>
      <c r="Y20" s="38"/>
      <c r="Z20" s="38"/>
      <c r="AA20" s="38">
        <v>496797</v>
      </c>
      <c r="AB20" s="38"/>
      <c r="AC20" s="38"/>
      <c r="AD20" s="38"/>
      <c r="AE20" s="38"/>
      <c r="AF20" s="38"/>
      <c r="AG20" s="38"/>
      <c r="AH20" s="38"/>
      <c r="AI20" s="38">
        <v>0</v>
      </c>
      <c r="AJ20" s="1"/>
      <c r="AK20" s="1"/>
      <c r="AL20" s="1"/>
      <c r="AM20" s="1"/>
      <c r="AN20" s="1"/>
    </row>
    <row r="21" spans="1:40" x14ac:dyDescent="0.2">
      <c r="A21">
        <v>162</v>
      </c>
      <c r="B21" t="s">
        <v>128</v>
      </c>
      <c r="C21" t="s">
        <v>90</v>
      </c>
      <c r="D21" t="s">
        <v>129</v>
      </c>
      <c r="E21" t="s">
        <v>130</v>
      </c>
      <c r="F21" s="11" t="s">
        <v>96</v>
      </c>
      <c r="G21" s="37" t="s">
        <v>88</v>
      </c>
      <c r="H21" s="38">
        <v>43</v>
      </c>
      <c r="I21" s="38">
        <v>4</v>
      </c>
      <c r="J21" s="38">
        <v>25</v>
      </c>
      <c r="K21" s="38">
        <v>-1277214</v>
      </c>
      <c r="L21" s="38">
        <v>-745078</v>
      </c>
      <c r="M21" s="38">
        <v>2022292</v>
      </c>
      <c r="N21" s="38">
        <v>69760883</v>
      </c>
      <c r="O21" s="10">
        <v>2.8988910590480914E-2</v>
      </c>
      <c r="P21" s="38">
        <v>34610983</v>
      </c>
      <c r="Q21" s="38">
        <v>546615</v>
      </c>
      <c r="R21" s="38">
        <v>366787</v>
      </c>
      <c r="S21" s="38">
        <v>1695304</v>
      </c>
      <c r="T21" s="38">
        <v>1254300</v>
      </c>
      <c r="U21" s="38"/>
      <c r="V21" s="38"/>
      <c r="W21" s="38"/>
      <c r="X21" s="38"/>
      <c r="Y21" s="38"/>
      <c r="Z21" s="38"/>
      <c r="AA21" s="38">
        <v>3316391</v>
      </c>
      <c r="AB21" s="38">
        <v>622434</v>
      </c>
      <c r="AC21" s="38"/>
      <c r="AD21" s="38"/>
      <c r="AE21" s="38"/>
      <c r="AF21" s="38"/>
      <c r="AG21" s="38"/>
      <c r="AH21" s="38"/>
      <c r="AI21" s="38">
        <v>622434</v>
      </c>
      <c r="AJ21" s="1"/>
      <c r="AK21" s="1"/>
      <c r="AL21" s="1"/>
      <c r="AM21" s="1"/>
      <c r="AN21" s="1"/>
    </row>
    <row r="22" spans="1:40" x14ac:dyDescent="0.2">
      <c r="A22">
        <v>142</v>
      </c>
      <c r="B22" t="s">
        <v>131</v>
      </c>
      <c r="C22" t="s">
        <v>84</v>
      </c>
      <c r="D22" t="s">
        <v>132</v>
      </c>
      <c r="E22" t="s">
        <v>133</v>
      </c>
      <c r="F22" s="11" t="s">
        <v>87</v>
      </c>
      <c r="G22" s="37" t="s">
        <v>97</v>
      </c>
      <c r="H22" s="38">
        <v>162</v>
      </c>
      <c r="I22" s="38">
        <v>13</v>
      </c>
      <c r="J22" s="38">
        <v>127</v>
      </c>
      <c r="K22" s="38">
        <v>-6457625</v>
      </c>
      <c r="L22" s="38">
        <v>-2704007</v>
      </c>
      <c r="M22" s="38">
        <v>9161632</v>
      </c>
      <c r="N22" s="38">
        <v>603994265</v>
      </c>
      <c r="O22" s="10">
        <v>1.5168408925207261E-2</v>
      </c>
      <c r="P22" s="38">
        <v>234892361</v>
      </c>
      <c r="Q22" s="38">
        <v>13464778</v>
      </c>
      <c r="R22" s="38">
        <v>1028652</v>
      </c>
      <c r="S22" s="38">
        <v>2715632</v>
      </c>
      <c r="T22" s="38"/>
      <c r="U22" s="38">
        <v>226420</v>
      </c>
      <c r="V22" s="38"/>
      <c r="W22" s="38">
        <v>95213</v>
      </c>
      <c r="X22" s="38"/>
      <c r="Y22" s="38"/>
      <c r="Z22" s="38"/>
      <c r="AA22" s="38">
        <v>4065917</v>
      </c>
      <c r="AB22" s="38"/>
      <c r="AC22" s="38"/>
      <c r="AD22" s="38"/>
      <c r="AE22" s="38"/>
      <c r="AF22" s="38"/>
      <c r="AG22" s="38"/>
      <c r="AH22" s="38"/>
      <c r="AI22" s="38">
        <v>0</v>
      </c>
      <c r="AJ22" s="1"/>
      <c r="AK22" s="1"/>
      <c r="AL22" s="1"/>
      <c r="AM22" s="1"/>
      <c r="AN22" s="1"/>
    </row>
    <row r="23" spans="1:40" x14ac:dyDescent="0.2">
      <c r="A23">
        <v>134</v>
      </c>
      <c r="B23" t="s">
        <v>134</v>
      </c>
      <c r="C23" t="s">
        <v>116</v>
      </c>
      <c r="D23" t="s">
        <v>135</v>
      </c>
      <c r="E23" t="s">
        <v>136</v>
      </c>
      <c r="F23" s="11" t="s">
        <v>87</v>
      </c>
      <c r="G23" s="37" t="s">
        <v>88</v>
      </c>
      <c r="H23" s="38">
        <v>25</v>
      </c>
      <c r="I23" s="38">
        <v>8</v>
      </c>
      <c r="J23" s="38">
        <v>25</v>
      </c>
      <c r="K23" s="38">
        <v>-796211</v>
      </c>
      <c r="L23" s="38">
        <v>-513140</v>
      </c>
      <c r="M23" s="38">
        <v>1309351</v>
      </c>
      <c r="N23" s="38">
        <v>32903280</v>
      </c>
      <c r="O23" s="10">
        <v>3.979393543743967E-2</v>
      </c>
      <c r="P23" s="38">
        <v>20078503</v>
      </c>
      <c r="Q23" s="38">
        <v>1108336</v>
      </c>
      <c r="R23" s="38">
        <v>302928</v>
      </c>
      <c r="S23" s="38">
        <v>937068</v>
      </c>
      <c r="T23" s="38">
        <v>1116720</v>
      </c>
      <c r="U23" s="38">
        <v>11626</v>
      </c>
      <c r="V23" s="38"/>
      <c r="W23" s="38">
        <v>82703</v>
      </c>
      <c r="X23" s="38">
        <v>35247</v>
      </c>
      <c r="Y23" s="38">
        <v>800</v>
      </c>
      <c r="Z23" s="38">
        <v>69</v>
      </c>
      <c r="AA23" s="38">
        <v>2487161</v>
      </c>
      <c r="AB23" s="38">
        <v>708915</v>
      </c>
      <c r="AC23" s="38"/>
      <c r="AD23" s="38"/>
      <c r="AE23" s="38"/>
      <c r="AF23" s="38"/>
      <c r="AG23" s="38"/>
      <c r="AH23" s="38"/>
      <c r="AI23" s="38">
        <v>708915</v>
      </c>
      <c r="AJ23" s="1"/>
      <c r="AK23" s="1"/>
      <c r="AL23" s="1"/>
      <c r="AM23" s="1"/>
      <c r="AN23" s="1"/>
    </row>
    <row r="24" spans="1:40" x14ac:dyDescent="0.2">
      <c r="A24">
        <v>11</v>
      </c>
      <c r="B24" t="s">
        <v>137</v>
      </c>
      <c r="C24" t="s">
        <v>138</v>
      </c>
      <c r="D24" t="s">
        <v>139</v>
      </c>
      <c r="E24" t="s">
        <v>140</v>
      </c>
      <c r="F24" s="11" t="s">
        <v>96</v>
      </c>
      <c r="G24" s="37" t="s">
        <v>97</v>
      </c>
      <c r="H24" s="38">
        <v>65</v>
      </c>
      <c r="I24" s="38">
        <v>18</v>
      </c>
      <c r="J24" s="38">
        <v>39</v>
      </c>
      <c r="K24" s="38">
        <v>-2313231</v>
      </c>
      <c r="L24" s="38">
        <v>-643680</v>
      </c>
      <c r="M24" s="38">
        <v>2956911</v>
      </c>
      <c r="N24" s="38">
        <v>244468353</v>
      </c>
      <c r="O24" s="10">
        <v>1.2095271079934015E-2</v>
      </c>
      <c r="P24" s="38">
        <v>82523153</v>
      </c>
      <c r="Q24" s="38">
        <v>3924844</v>
      </c>
      <c r="R24" s="38">
        <v>1013483</v>
      </c>
      <c r="S24" s="38">
        <v>2800046</v>
      </c>
      <c r="T24" s="38">
        <v>541</v>
      </c>
      <c r="U24" s="38">
        <v>157207</v>
      </c>
      <c r="V24" s="38"/>
      <c r="W24" s="38">
        <v>128683</v>
      </c>
      <c r="X24" s="38">
        <v>54506</v>
      </c>
      <c r="Y24" s="38">
        <v>31438</v>
      </c>
      <c r="Z24" s="38">
        <v>260486</v>
      </c>
      <c r="AA24" s="38">
        <v>4446390</v>
      </c>
      <c r="AB24" s="38"/>
      <c r="AC24" s="38"/>
      <c r="AD24" s="38"/>
      <c r="AE24" s="38"/>
      <c r="AF24" s="38"/>
      <c r="AG24" s="38"/>
      <c r="AH24" s="38"/>
      <c r="AI24" s="38">
        <v>0</v>
      </c>
      <c r="AJ24" s="1"/>
      <c r="AK24" s="1"/>
      <c r="AL24" s="1"/>
      <c r="AM24" s="1"/>
      <c r="AN24" s="1"/>
    </row>
    <row r="25" spans="1:40" x14ac:dyDescent="0.2">
      <c r="A25">
        <v>42</v>
      </c>
      <c r="B25" t="s">
        <v>141</v>
      </c>
      <c r="C25" t="s">
        <v>142</v>
      </c>
      <c r="D25" t="s">
        <v>143</v>
      </c>
      <c r="E25" t="s">
        <v>144</v>
      </c>
      <c r="F25" s="11" t="s">
        <v>96</v>
      </c>
      <c r="G25" s="37" t="s">
        <v>97</v>
      </c>
      <c r="H25" s="38">
        <v>150</v>
      </c>
      <c r="I25" s="38">
        <v>48</v>
      </c>
      <c r="J25" s="38">
        <v>150</v>
      </c>
      <c r="K25" s="38">
        <v>-5589599</v>
      </c>
      <c r="L25" s="38">
        <v>-5276092</v>
      </c>
      <c r="M25" s="38">
        <v>10865691</v>
      </c>
      <c r="N25" s="38">
        <v>999374590</v>
      </c>
      <c r="O25" s="10">
        <v>1.0872490764448994E-2</v>
      </c>
      <c r="P25" s="38">
        <v>293905140</v>
      </c>
      <c r="Q25" s="38">
        <v>2963423</v>
      </c>
      <c r="R25" s="38">
        <v>3661798</v>
      </c>
      <c r="S25" s="38">
        <v>12706213</v>
      </c>
      <c r="T25" s="38">
        <v>4218926</v>
      </c>
      <c r="U25" s="38">
        <v>1675704</v>
      </c>
      <c r="V25" s="38">
        <v>3578</v>
      </c>
      <c r="W25" s="38">
        <v>283918</v>
      </c>
      <c r="X25" s="38">
        <v>34612</v>
      </c>
      <c r="Y25" s="38">
        <v>2326</v>
      </c>
      <c r="Z25" s="38">
        <v>91740</v>
      </c>
      <c r="AA25" s="38">
        <v>22678815</v>
      </c>
      <c r="AB25" s="38">
        <v>3526650</v>
      </c>
      <c r="AC25" s="38">
        <v>859350</v>
      </c>
      <c r="AD25" s="38">
        <v>3578</v>
      </c>
      <c r="AE25" s="38"/>
      <c r="AF25" s="38"/>
      <c r="AG25" s="38"/>
      <c r="AH25" s="38">
        <v>15552</v>
      </c>
      <c r="AI25" s="38">
        <v>4405130</v>
      </c>
      <c r="AJ25" s="1"/>
      <c r="AK25" s="1"/>
      <c r="AL25" s="1"/>
      <c r="AM25" s="1"/>
      <c r="AN25" s="1"/>
    </row>
    <row r="26" spans="1:40" x14ac:dyDescent="0.2">
      <c r="A26">
        <v>13</v>
      </c>
      <c r="B26" t="s">
        <v>145</v>
      </c>
      <c r="C26" t="s">
        <v>138</v>
      </c>
      <c r="D26" t="s">
        <v>146</v>
      </c>
      <c r="E26" t="s">
        <v>147</v>
      </c>
      <c r="F26" s="11" t="s">
        <v>96</v>
      </c>
      <c r="G26" s="37" t="s">
        <v>97</v>
      </c>
      <c r="H26" s="38">
        <v>86</v>
      </c>
      <c r="I26" s="38">
        <v>15</v>
      </c>
      <c r="J26" s="38">
        <v>49</v>
      </c>
      <c r="K26" s="38">
        <v>-2590628</v>
      </c>
      <c r="L26" s="38">
        <v>-742938</v>
      </c>
      <c r="M26" s="38">
        <v>3333566</v>
      </c>
      <c r="N26" s="38">
        <v>243476467</v>
      </c>
      <c r="O26" s="10">
        <v>1.3691532660526079E-2</v>
      </c>
      <c r="P26" s="38">
        <v>85783388</v>
      </c>
      <c r="Q26" s="38">
        <v>3677265</v>
      </c>
      <c r="R26" s="38">
        <v>873104</v>
      </c>
      <c r="S26" s="38">
        <v>3461816</v>
      </c>
      <c r="T26" s="38">
        <v>1335</v>
      </c>
      <c r="U26" s="38">
        <v>233197</v>
      </c>
      <c r="V26" s="38"/>
      <c r="W26" s="38">
        <v>96321</v>
      </c>
      <c r="X26" s="38">
        <v>45667</v>
      </c>
      <c r="Y26" s="38">
        <v>6371</v>
      </c>
      <c r="Z26" s="38">
        <v>317263</v>
      </c>
      <c r="AA26" s="38">
        <v>5035074</v>
      </c>
      <c r="AB26" s="38"/>
      <c r="AC26" s="38"/>
      <c r="AD26" s="38"/>
      <c r="AE26" s="38"/>
      <c r="AF26" s="38"/>
      <c r="AG26" s="38"/>
      <c r="AH26" s="38"/>
      <c r="AI26" s="38">
        <v>0</v>
      </c>
      <c r="AJ26" s="1"/>
      <c r="AK26" s="1"/>
      <c r="AL26" s="1"/>
      <c r="AM26" s="1"/>
      <c r="AN26" s="1"/>
    </row>
    <row r="27" spans="1:40" x14ac:dyDescent="0.2">
      <c r="A27">
        <v>14</v>
      </c>
      <c r="B27" t="s">
        <v>148</v>
      </c>
      <c r="C27" t="s">
        <v>112</v>
      </c>
      <c r="D27" t="s">
        <v>149</v>
      </c>
      <c r="E27" t="s">
        <v>150</v>
      </c>
      <c r="F27" s="11" t="s">
        <v>96</v>
      </c>
      <c r="G27" s="37" t="s">
        <v>88</v>
      </c>
      <c r="H27" s="38">
        <v>25</v>
      </c>
      <c r="I27" s="38">
        <v>4</v>
      </c>
      <c r="J27" s="38">
        <v>25</v>
      </c>
      <c r="K27" s="38">
        <v>-168773</v>
      </c>
      <c r="L27" s="38">
        <v>-234766</v>
      </c>
      <c r="M27" s="38">
        <v>403539</v>
      </c>
      <c r="N27" s="38">
        <v>22829041</v>
      </c>
      <c r="O27" s="10">
        <v>1.7676563811857011E-2</v>
      </c>
      <c r="P27" s="38">
        <v>12189971</v>
      </c>
      <c r="Q27" s="38">
        <v>1716127</v>
      </c>
      <c r="R27" s="38">
        <v>116593</v>
      </c>
      <c r="S27" s="38">
        <v>199783</v>
      </c>
      <c r="T27" s="38"/>
      <c r="U27" s="38"/>
      <c r="V27" s="38"/>
      <c r="W27" s="38"/>
      <c r="X27" s="38">
        <v>55967</v>
      </c>
      <c r="Y27" s="38"/>
      <c r="Z27" s="38"/>
      <c r="AA27" s="38">
        <v>372343</v>
      </c>
      <c r="AB27" s="38"/>
      <c r="AC27" s="38"/>
      <c r="AD27" s="38"/>
      <c r="AE27" s="38"/>
      <c r="AF27" s="38"/>
      <c r="AG27" s="38"/>
      <c r="AH27" s="38"/>
      <c r="AI27" s="38">
        <v>0</v>
      </c>
      <c r="AJ27" s="1"/>
      <c r="AK27" s="1"/>
      <c r="AL27" s="1"/>
      <c r="AM27" s="1"/>
      <c r="AN27" s="1"/>
    </row>
    <row r="28" spans="1:40" x14ac:dyDescent="0.2">
      <c r="A28">
        <v>15</v>
      </c>
      <c r="B28" t="s">
        <v>151</v>
      </c>
      <c r="C28" t="s">
        <v>93</v>
      </c>
      <c r="D28" t="s">
        <v>152</v>
      </c>
      <c r="E28" t="s">
        <v>153</v>
      </c>
      <c r="F28" s="11" t="s">
        <v>96</v>
      </c>
      <c r="G28" s="37" t="s">
        <v>88</v>
      </c>
      <c r="H28" s="38">
        <v>15</v>
      </c>
      <c r="I28" s="38">
        <v>0</v>
      </c>
      <c r="J28" s="38">
        <v>15</v>
      </c>
      <c r="K28" s="38">
        <v>-434958</v>
      </c>
      <c r="L28" s="38">
        <v>-898614</v>
      </c>
      <c r="M28" s="38">
        <v>1333572</v>
      </c>
      <c r="N28" s="38">
        <v>67428994</v>
      </c>
      <c r="O28" s="10">
        <v>1.9777426903328857E-2</v>
      </c>
      <c r="P28" s="38">
        <v>38045558</v>
      </c>
      <c r="Q28" s="38">
        <v>584107</v>
      </c>
      <c r="R28" s="38">
        <v>502672</v>
      </c>
      <c r="S28" s="38">
        <v>1329929</v>
      </c>
      <c r="T28" s="38">
        <v>1112147</v>
      </c>
      <c r="U28" s="38">
        <v>314939</v>
      </c>
      <c r="V28" s="38"/>
      <c r="W28" s="38">
        <v>8113</v>
      </c>
      <c r="X28" s="38">
        <v>7217</v>
      </c>
      <c r="Y28" s="38"/>
      <c r="Z28" s="38"/>
      <c r="AA28" s="38">
        <v>3275017</v>
      </c>
      <c r="AB28" s="38">
        <v>675238</v>
      </c>
      <c r="AC28" s="38">
        <v>79041</v>
      </c>
      <c r="AD28" s="38"/>
      <c r="AE28" s="38">
        <v>1</v>
      </c>
      <c r="AF28" s="38"/>
      <c r="AG28" s="38"/>
      <c r="AH28" s="38"/>
      <c r="AI28" s="38">
        <v>754280</v>
      </c>
      <c r="AJ28" s="1"/>
      <c r="AK28" s="1"/>
      <c r="AL28" s="1"/>
      <c r="AM28" s="1"/>
      <c r="AN28" s="1"/>
    </row>
    <row r="29" spans="1:40" x14ac:dyDescent="0.2">
      <c r="A29">
        <v>24</v>
      </c>
      <c r="B29" t="s">
        <v>154</v>
      </c>
      <c r="C29" t="s">
        <v>90</v>
      </c>
      <c r="D29" t="s">
        <v>155</v>
      </c>
      <c r="E29" t="s">
        <v>156</v>
      </c>
      <c r="F29" s="11" t="s">
        <v>92</v>
      </c>
      <c r="G29" s="37" t="s">
        <v>88</v>
      </c>
      <c r="H29" s="38">
        <v>36</v>
      </c>
      <c r="I29" s="38">
        <v>6</v>
      </c>
      <c r="J29" s="38">
        <v>25</v>
      </c>
      <c r="K29" s="38">
        <v>-2076585</v>
      </c>
      <c r="L29" s="38">
        <v>-321676</v>
      </c>
      <c r="M29" s="38">
        <v>2398261</v>
      </c>
      <c r="N29" s="38">
        <v>141004474</v>
      </c>
      <c r="O29" s="10">
        <v>1.7008403577321952E-2</v>
      </c>
      <c r="P29" s="38">
        <v>68295688</v>
      </c>
      <c r="Q29" s="38">
        <v>2803314</v>
      </c>
      <c r="R29" s="38">
        <v>152767</v>
      </c>
      <c r="S29" s="38">
        <v>2507229</v>
      </c>
      <c r="T29" s="38">
        <v>1264806</v>
      </c>
      <c r="U29" s="38">
        <v>501694</v>
      </c>
      <c r="V29" s="38"/>
      <c r="W29" s="38"/>
      <c r="X29" s="38">
        <v>20955</v>
      </c>
      <c r="Y29" s="38">
        <v>33300</v>
      </c>
      <c r="Z29" s="38"/>
      <c r="AA29" s="38">
        <v>4480751</v>
      </c>
      <c r="AB29" s="38"/>
      <c r="AC29" s="38"/>
      <c r="AD29" s="38"/>
      <c r="AE29" s="38"/>
      <c r="AF29" s="38"/>
      <c r="AG29" s="38"/>
      <c r="AH29" s="38"/>
      <c r="AI29" s="38">
        <v>0</v>
      </c>
      <c r="AJ29" s="1"/>
      <c r="AK29" s="1"/>
      <c r="AL29" s="1"/>
      <c r="AM29" s="1"/>
      <c r="AN29" s="1"/>
    </row>
    <row r="30" spans="1:40" x14ac:dyDescent="0.2">
      <c r="A30">
        <v>29</v>
      </c>
      <c r="B30" t="s">
        <v>157</v>
      </c>
      <c r="C30" t="s">
        <v>90</v>
      </c>
      <c r="D30" t="s">
        <v>158</v>
      </c>
      <c r="E30" t="s">
        <v>110</v>
      </c>
      <c r="F30" s="11" t="s">
        <v>96</v>
      </c>
      <c r="G30" s="37" t="s">
        <v>88</v>
      </c>
      <c r="H30" s="38">
        <v>14</v>
      </c>
      <c r="I30" s="38">
        <v>0</v>
      </c>
      <c r="J30" s="38">
        <v>14</v>
      </c>
      <c r="K30" s="38">
        <v>-250477</v>
      </c>
      <c r="L30" s="38">
        <v>-160043</v>
      </c>
      <c r="M30" s="38">
        <v>410520</v>
      </c>
      <c r="N30" s="38">
        <v>20442337</v>
      </c>
      <c r="O30" s="10">
        <v>2.0081852676628899E-2</v>
      </c>
      <c r="P30" s="38">
        <v>12003416</v>
      </c>
      <c r="Q30" s="38">
        <v>416154</v>
      </c>
      <c r="R30" s="38">
        <v>92100</v>
      </c>
      <c r="S30" s="38">
        <v>374937</v>
      </c>
      <c r="T30" s="38"/>
      <c r="U30" s="38"/>
      <c r="V30" s="38"/>
      <c r="W30" s="38"/>
      <c r="X30" s="38"/>
      <c r="Y30" s="38"/>
      <c r="Z30" s="38"/>
      <c r="AA30" s="38">
        <v>467037</v>
      </c>
      <c r="AB30" s="38"/>
      <c r="AC30" s="38"/>
      <c r="AD30" s="38"/>
      <c r="AE30" s="38"/>
      <c r="AF30" s="38"/>
      <c r="AG30" s="38"/>
      <c r="AH30" s="38"/>
      <c r="AI30" s="38">
        <v>0</v>
      </c>
      <c r="AJ30" s="1"/>
      <c r="AK30" s="1"/>
      <c r="AL30" s="1"/>
      <c r="AM30" s="1"/>
      <c r="AN30" s="1"/>
    </row>
    <row r="31" spans="1:40" x14ac:dyDescent="0.2">
      <c r="A31">
        <v>84</v>
      </c>
      <c r="B31" s="36" t="s">
        <v>412</v>
      </c>
      <c r="C31" t="s">
        <v>138</v>
      </c>
      <c r="D31" t="s">
        <v>159</v>
      </c>
      <c r="E31" t="s">
        <v>160</v>
      </c>
      <c r="F31" s="11" t="s">
        <v>96</v>
      </c>
      <c r="G31" s="37" t="s">
        <v>97</v>
      </c>
      <c r="H31" s="38">
        <v>546</v>
      </c>
      <c r="I31" s="38">
        <v>27</v>
      </c>
      <c r="J31" s="38">
        <v>492</v>
      </c>
      <c r="K31" s="38">
        <v>-18303832</v>
      </c>
      <c r="L31" s="38">
        <v>-5324335</v>
      </c>
      <c r="M31" s="38">
        <v>23628167</v>
      </c>
      <c r="N31" s="38">
        <v>2500896503</v>
      </c>
      <c r="O31" s="10">
        <v>9.4478787793322774E-3</v>
      </c>
      <c r="P31" s="38">
        <v>787457547</v>
      </c>
      <c r="Q31" s="38">
        <v>31120374</v>
      </c>
      <c r="R31" s="38">
        <v>7925455</v>
      </c>
      <c r="S31" s="38">
        <v>34570679</v>
      </c>
      <c r="T31" s="38">
        <v>12726797</v>
      </c>
      <c r="U31" s="38">
        <v>2205187</v>
      </c>
      <c r="V31" s="38"/>
      <c r="W31" s="38">
        <v>895810</v>
      </c>
      <c r="X31" s="38">
        <v>842158</v>
      </c>
      <c r="Y31" s="38">
        <v>20475</v>
      </c>
      <c r="Z31" s="38">
        <v>202526</v>
      </c>
      <c r="AA31" s="38">
        <v>59389087</v>
      </c>
      <c r="AB31" s="38"/>
      <c r="AC31" s="38"/>
      <c r="AD31" s="38"/>
      <c r="AE31" s="38"/>
      <c r="AF31" s="38"/>
      <c r="AG31" s="38"/>
      <c r="AH31" s="38"/>
      <c r="AI31" s="38">
        <v>0</v>
      </c>
      <c r="AJ31" s="1"/>
      <c r="AK31" s="1"/>
      <c r="AL31" s="1"/>
      <c r="AM31" s="1"/>
      <c r="AN31" s="1"/>
    </row>
    <row r="32" spans="1:40" x14ac:dyDescent="0.2">
      <c r="A32">
        <v>119</v>
      </c>
      <c r="B32" t="s">
        <v>161</v>
      </c>
      <c r="C32" t="s">
        <v>90</v>
      </c>
      <c r="D32" t="s">
        <v>162</v>
      </c>
      <c r="E32" t="s">
        <v>163</v>
      </c>
      <c r="F32" s="11" t="s">
        <v>92</v>
      </c>
      <c r="G32" s="37" t="s">
        <v>88</v>
      </c>
      <c r="H32" s="38">
        <v>49</v>
      </c>
      <c r="I32" s="38">
        <v>10</v>
      </c>
      <c r="J32" s="38">
        <v>25</v>
      </c>
      <c r="K32" s="38">
        <v>-1108819</v>
      </c>
      <c r="L32" s="38">
        <v>-136229</v>
      </c>
      <c r="M32" s="38">
        <v>1245048</v>
      </c>
      <c r="N32" s="38">
        <v>90810991</v>
      </c>
      <c r="O32" s="10">
        <v>1.3710322795618429E-2</v>
      </c>
      <c r="P32" s="38">
        <v>45089469</v>
      </c>
      <c r="Q32" s="38">
        <v>2207405</v>
      </c>
      <c r="R32" s="38">
        <v>66035</v>
      </c>
      <c r="S32" s="38">
        <v>3112195</v>
      </c>
      <c r="T32" s="38"/>
      <c r="U32" s="38">
        <v>82005</v>
      </c>
      <c r="V32" s="38"/>
      <c r="W32" s="38">
        <v>44664</v>
      </c>
      <c r="X32" s="38">
        <v>12905</v>
      </c>
      <c r="Y32" s="38"/>
      <c r="Z32" s="38">
        <v>18495</v>
      </c>
      <c r="AA32" s="38">
        <v>3336299</v>
      </c>
      <c r="AB32" s="38"/>
      <c r="AC32" s="38"/>
      <c r="AD32" s="38"/>
      <c r="AE32" s="38"/>
      <c r="AF32" s="38"/>
      <c r="AG32" s="38"/>
      <c r="AH32" s="38"/>
      <c r="AI32" s="38">
        <v>0</v>
      </c>
      <c r="AJ32" s="1"/>
      <c r="AK32" s="1"/>
      <c r="AL32" s="1"/>
      <c r="AM32" s="1"/>
      <c r="AN32" s="1"/>
    </row>
    <row r="33" spans="1:40" x14ac:dyDescent="0.2">
      <c r="A33">
        <v>31</v>
      </c>
      <c r="B33" t="s">
        <v>164</v>
      </c>
      <c r="C33" t="s">
        <v>90</v>
      </c>
      <c r="D33" t="s">
        <v>165</v>
      </c>
      <c r="E33" t="s">
        <v>133</v>
      </c>
      <c r="F33" s="11" t="s">
        <v>166</v>
      </c>
      <c r="G33" s="37" t="s">
        <v>88</v>
      </c>
      <c r="H33" s="38">
        <v>42</v>
      </c>
      <c r="I33" s="38">
        <v>7</v>
      </c>
      <c r="J33" s="38">
        <v>25</v>
      </c>
      <c r="K33" s="38">
        <v>-5705958</v>
      </c>
      <c r="L33" s="38">
        <v>-362758</v>
      </c>
      <c r="M33" s="38">
        <v>6068716</v>
      </c>
      <c r="N33" s="38">
        <v>463449499</v>
      </c>
      <c r="O33" s="10">
        <v>1.3094665142792613E-2</v>
      </c>
      <c r="P33" s="38">
        <v>151158080</v>
      </c>
      <c r="Q33" s="38">
        <v>14043095</v>
      </c>
      <c r="R33" s="38">
        <v>114837</v>
      </c>
      <c r="S33" s="38">
        <v>0</v>
      </c>
      <c r="T33" s="38"/>
      <c r="U33" s="38"/>
      <c r="V33" s="38"/>
      <c r="W33" s="38"/>
      <c r="X33" s="38">
        <v>180198</v>
      </c>
      <c r="Y33" s="38">
        <v>478164</v>
      </c>
      <c r="Z33" s="38"/>
      <c r="AA33" s="38">
        <v>773199</v>
      </c>
      <c r="AB33" s="38"/>
      <c r="AC33" s="38"/>
      <c r="AD33" s="38"/>
      <c r="AE33" s="38"/>
      <c r="AF33" s="38"/>
      <c r="AG33" s="38"/>
      <c r="AH33" s="38"/>
      <c r="AI33" s="38">
        <v>0</v>
      </c>
      <c r="AJ33" s="1"/>
      <c r="AK33" s="1"/>
      <c r="AL33" s="1"/>
      <c r="AM33" s="1"/>
      <c r="AN33" s="1"/>
    </row>
    <row r="34" spans="1:40" x14ac:dyDescent="0.2">
      <c r="A34">
        <v>66</v>
      </c>
      <c r="B34" t="s">
        <v>167</v>
      </c>
      <c r="C34" t="s">
        <v>90</v>
      </c>
      <c r="D34" t="s">
        <v>168</v>
      </c>
      <c r="E34" t="s">
        <v>169</v>
      </c>
      <c r="F34" s="11" t="s">
        <v>92</v>
      </c>
      <c r="G34" s="37" t="s">
        <v>88</v>
      </c>
      <c r="H34" s="38">
        <v>20</v>
      </c>
      <c r="I34" s="38">
        <v>2</v>
      </c>
      <c r="J34" s="38">
        <v>20</v>
      </c>
      <c r="K34" s="38">
        <v>-427130</v>
      </c>
      <c r="L34" s="38">
        <v>0</v>
      </c>
      <c r="M34" s="38">
        <v>427130</v>
      </c>
      <c r="N34" s="38">
        <v>20137994</v>
      </c>
      <c r="O34" s="10">
        <v>2.1210156284682577E-2</v>
      </c>
      <c r="P34" s="38">
        <v>16035127</v>
      </c>
      <c r="Q34" s="38">
        <v>955996</v>
      </c>
      <c r="R34" s="38">
        <v>0</v>
      </c>
      <c r="S34" s="38">
        <v>95174</v>
      </c>
      <c r="T34" s="38"/>
      <c r="U34" s="38"/>
      <c r="V34" s="38"/>
      <c r="W34" s="38"/>
      <c r="X34" s="38"/>
      <c r="Y34" s="38"/>
      <c r="Z34" s="38"/>
      <c r="AA34" s="38">
        <v>95174</v>
      </c>
      <c r="AB34" s="38"/>
      <c r="AC34" s="38"/>
      <c r="AD34" s="38"/>
      <c r="AE34" s="38"/>
      <c r="AF34" s="38"/>
      <c r="AG34" s="38"/>
      <c r="AH34" s="38"/>
      <c r="AI34" s="38">
        <v>0</v>
      </c>
      <c r="AJ34" s="1"/>
      <c r="AK34" s="1"/>
      <c r="AL34" s="1"/>
      <c r="AM34" s="1"/>
      <c r="AN34" s="1"/>
    </row>
    <row r="35" spans="1:40" x14ac:dyDescent="0.2">
      <c r="A35">
        <v>25</v>
      </c>
      <c r="B35" t="s">
        <v>170</v>
      </c>
      <c r="C35" t="s">
        <v>84</v>
      </c>
      <c r="D35" t="s">
        <v>171</v>
      </c>
      <c r="E35" t="s">
        <v>127</v>
      </c>
      <c r="F35" s="11" t="s">
        <v>87</v>
      </c>
      <c r="G35" s="37" t="s">
        <v>88</v>
      </c>
      <c r="H35" s="38">
        <v>20</v>
      </c>
      <c r="I35" s="38">
        <v>6</v>
      </c>
      <c r="J35" s="38">
        <v>20</v>
      </c>
      <c r="K35" s="38">
        <v>-938970</v>
      </c>
      <c r="L35" s="38">
        <v>-264961</v>
      </c>
      <c r="M35" s="38">
        <v>1203931</v>
      </c>
      <c r="N35" s="38">
        <v>68383740</v>
      </c>
      <c r="O35" s="10">
        <v>1.7605515580165695E-2</v>
      </c>
      <c r="P35" s="38">
        <v>36655262</v>
      </c>
      <c r="Q35" s="38">
        <v>2325058</v>
      </c>
      <c r="R35" s="38">
        <v>137355</v>
      </c>
      <c r="S35" s="38">
        <v>383509</v>
      </c>
      <c r="T35" s="38"/>
      <c r="U35" s="38">
        <v>45357</v>
      </c>
      <c r="V35" s="38"/>
      <c r="W35" s="38">
        <v>23905</v>
      </c>
      <c r="X35" s="38"/>
      <c r="Y35" s="38">
        <v>2400</v>
      </c>
      <c r="Z35" s="38"/>
      <c r="AA35" s="38">
        <v>592526</v>
      </c>
      <c r="AB35" s="38"/>
      <c r="AC35" s="38"/>
      <c r="AD35" s="38"/>
      <c r="AE35" s="38"/>
      <c r="AF35" s="38"/>
      <c r="AG35" s="38"/>
      <c r="AH35" s="38"/>
      <c r="AI35" s="38">
        <v>0</v>
      </c>
      <c r="AJ35" s="1"/>
      <c r="AK35" s="1"/>
      <c r="AL35" s="1"/>
      <c r="AM35" s="1"/>
      <c r="AN35" s="1"/>
    </row>
    <row r="36" spans="1:40" x14ac:dyDescent="0.2">
      <c r="A36">
        <v>147</v>
      </c>
      <c r="B36" t="s">
        <v>172</v>
      </c>
      <c r="C36" t="s">
        <v>84</v>
      </c>
      <c r="D36" t="s">
        <v>173</v>
      </c>
      <c r="E36" t="s">
        <v>174</v>
      </c>
      <c r="F36" s="11" t="s">
        <v>87</v>
      </c>
      <c r="G36" s="37" t="s">
        <v>97</v>
      </c>
      <c r="H36" s="38">
        <v>87</v>
      </c>
      <c r="I36" s="38">
        <v>16</v>
      </c>
      <c r="J36" s="38">
        <v>36</v>
      </c>
      <c r="K36" s="38">
        <v>-3322580</v>
      </c>
      <c r="L36" s="38">
        <v>-1684052</v>
      </c>
      <c r="M36" s="38">
        <v>5006632</v>
      </c>
      <c r="N36" s="38">
        <v>247408300</v>
      </c>
      <c r="O36" s="10">
        <v>2.0236313818089369E-2</v>
      </c>
      <c r="P36" s="38">
        <v>105012431</v>
      </c>
      <c r="Q36" s="38">
        <v>6087289</v>
      </c>
      <c r="R36" s="38">
        <v>697631</v>
      </c>
      <c r="S36" s="38">
        <v>0</v>
      </c>
      <c r="T36" s="38"/>
      <c r="U36" s="38">
        <v>34585</v>
      </c>
      <c r="V36" s="38"/>
      <c r="W36" s="38">
        <v>78234</v>
      </c>
      <c r="X36" s="38"/>
      <c r="Y36" s="38">
        <v>36430</v>
      </c>
      <c r="Z36" s="38"/>
      <c r="AA36" s="38">
        <v>846880</v>
      </c>
      <c r="AB36" s="38"/>
      <c r="AC36" s="38"/>
      <c r="AD36" s="38"/>
      <c r="AE36" s="38"/>
      <c r="AF36" s="38"/>
      <c r="AG36" s="38"/>
      <c r="AH36" s="38"/>
      <c r="AI36" s="38">
        <v>0</v>
      </c>
      <c r="AJ36" s="1"/>
      <c r="AK36" s="1"/>
      <c r="AL36" s="1"/>
      <c r="AM36" s="1"/>
      <c r="AN36" s="1"/>
    </row>
    <row r="37" spans="1:40" x14ac:dyDescent="0.2">
      <c r="A37">
        <v>90</v>
      </c>
      <c r="B37" t="s">
        <v>175</v>
      </c>
      <c r="C37" t="s">
        <v>84</v>
      </c>
      <c r="D37" t="s">
        <v>176</v>
      </c>
      <c r="E37" t="s">
        <v>110</v>
      </c>
      <c r="F37" s="11" t="s">
        <v>87</v>
      </c>
      <c r="G37" s="37" t="s">
        <v>97</v>
      </c>
      <c r="H37" s="38">
        <v>165</v>
      </c>
      <c r="I37" s="38">
        <v>0</v>
      </c>
      <c r="J37" s="38">
        <v>150</v>
      </c>
      <c r="K37" s="38">
        <v>-10483163</v>
      </c>
      <c r="L37" s="38">
        <v>-4990218</v>
      </c>
      <c r="M37" s="38">
        <v>15473381</v>
      </c>
      <c r="N37" s="38">
        <v>1187001948</v>
      </c>
      <c r="O37" s="10">
        <v>1.3035682903529657E-2</v>
      </c>
      <c r="P37" s="38">
        <v>510510466</v>
      </c>
      <c r="Q37" s="38">
        <v>23597948</v>
      </c>
      <c r="R37" s="38">
        <v>2104377</v>
      </c>
      <c r="S37" s="38">
        <v>29519452</v>
      </c>
      <c r="T37" s="38"/>
      <c r="U37" s="38">
        <v>527652</v>
      </c>
      <c r="V37" s="38"/>
      <c r="W37" s="38">
        <v>961304</v>
      </c>
      <c r="X37" s="38"/>
      <c r="Y37" s="38">
        <v>303594</v>
      </c>
      <c r="Z37" s="38"/>
      <c r="AA37" s="38">
        <v>33416379</v>
      </c>
      <c r="AB37" s="38"/>
      <c r="AC37" s="38"/>
      <c r="AD37" s="38"/>
      <c r="AE37" s="38"/>
      <c r="AF37" s="38"/>
      <c r="AG37" s="38"/>
      <c r="AH37" s="38"/>
      <c r="AI37" s="38">
        <v>0</v>
      </c>
      <c r="AJ37" s="1"/>
      <c r="AK37" s="1"/>
      <c r="AL37" s="1"/>
      <c r="AM37" s="1"/>
      <c r="AN37" s="1"/>
    </row>
    <row r="38" spans="1:40" x14ac:dyDescent="0.2">
      <c r="A38">
        <v>148</v>
      </c>
      <c r="B38" t="s">
        <v>177</v>
      </c>
      <c r="C38" t="s">
        <v>84</v>
      </c>
      <c r="D38" t="s">
        <v>176</v>
      </c>
      <c r="E38" t="s">
        <v>110</v>
      </c>
      <c r="F38" s="11" t="s">
        <v>87</v>
      </c>
      <c r="G38" s="37" t="s">
        <v>97</v>
      </c>
      <c r="H38" s="38">
        <v>380</v>
      </c>
      <c r="I38" s="38">
        <v>46</v>
      </c>
      <c r="J38" s="38">
        <v>329</v>
      </c>
      <c r="K38" s="38">
        <v>-10277859</v>
      </c>
      <c r="L38" s="38">
        <v>-9034054</v>
      </c>
      <c r="M38" s="38">
        <v>19311913</v>
      </c>
      <c r="N38" s="38">
        <v>1220692382</v>
      </c>
      <c r="O38" s="10">
        <v>1.5820458360163665E-2</v>
      </c>
      <c r="P38" s="38">
        <v>452746884</v>
      </c>
      <c r="Q38" s="38">
        <v>16908406</v>
      </c>
      <c r="R38" s="38">
        <v>3304894</v>
      </c>
      <c r="S38" s="38">
        <v>26109534</v>
      </c>
      <c r="T38" s="38"/>
      <c r="U38" s="38">
        <v>1741306</v>
      </c>
      <c r="V38" s="38"/>
      <c r="W38" s="38">
        <v>2307145</v>
      </c>
      <c r="X38" s="38"/>
      <c r="Y38" s="38">
        <v>69627</v>
      </c>
      <c r="Z38" s="38"/>
      <c r="AA38" s="38">
        <v>33532506</v>
      </c>
      <c r="AB38" s="38"/>
      <c r="AC38" s="38">
        <v>25275</v>
      </c>
      <c r="AD38" s="38"/>
      <c r="AE38" s="38"/>
      <c r="AF38" s="38"/>
      <c r="AG38" s="38"/>
      <c r="AH38" s="38"/>
      <c r="AI38" s="38">
        <v>25275</v>
      </c>
      <c r="AJ38" s="1"/>
      <c r="AK38" s="1"/>
      <c r="AL38" s="1"/>
      <c r="AM38" s="1"/>
      <c r="AN38" s="1"/>
    </row>
    <row r="39" spans="1:40" x14ac:dyDescent="0.2">
      <c r="A39">
        <v>143</v>
      </c>
      <c r="B39" t="s">
        <v>178</v>
      </c>
      <c r="C39" t="s">
        <v>179</v>
      </c>
      <c r="D39" t="s">
        <v>176</v>
      </c>
      <c r="E39" t="s">
        <v>110</v>
      </c>
      <c r="F39" s="11" t="s">
        <v>96</v>
      </c>
      <c r="G39" s="37" t="s">
        <v>97</v>
      </c>
      <c r="H39" s="38">
        <v>267</v>
      </c>
      <c r="I39" s="38">
        <v>18</v>
      </c>
      <c r="J39" s="38">
        <v>267</v>
      </c>
      <c r="K39" s="38">
        <v>-6532547</v>
      </c>
      <c r="L39" s="38">
        <v>-3082742</v>
      </c>
      <c r="M39" s="38">
        <v>9615289</v>
      </c>
      <c r="N39" s="38">
        <v>1198654144</v>
      </c>
      <c r="O39" s="10">
        <v>8.0217375863842165E-3</v>
      </c>
      <c r="P39" s="38">
        <v>488515350</v>
      </c>
      <c r="Q39" s="38">
        <v>26247797</v>
      </c>
      <c r="R39" s="38">
        <v>1229459</v>
      </c>
      <c r="S39" s="38">
        <v>17024089</v>
      </c>
      <c r="T39" s="38">
        <v>49852186</v>
      </c>
      <c r="U39" s="38"/>
      <c r="V39" s="38"/>
      <c r="W39" s="38"/>
      <c r="X39" s="38">
        <v>565746</v>
      </c>
      <c r="Y39" s="38">
        <v>135052</v>
      </c>
      <c r="Z39" s="38"/>
      <c r="AA39" s="38">
        <v>68806532</v>
      </c>
      <c r="AB39" s="38">
        <v>33668040</v>
      </c>
      <c r="AC39" s="38"/>
      <c r="AD39" s="38"/>
      <c r="AE39" s="38"/>
      <c r="AF39" s="38"/>
      <c r="AG39" s="38"/>
      <c r="AH39" s="38"/>
      <c r="AI39" s="38">
        <v>33668040</v>
      </c>
      <c r="AJ39" s="1"/>
      <c r="AK39" s="1"/>
      <c r="AL39" s="1"/>
      <c r="AM39" s="1"/>
      <c r="AN39" s="1"/>
    </row>
    <row r="40" spans="1:40" x14ac:dyDescent="0.2">
      <c r="A40">
        <v>44</v>
      </c>
      <c r="B40" t="s">
        <v>180</v>
      </c>
      <c r="C40" t="s">
        <v>142</v>
      </c>
      <c r="D40" t="s">
        <v>181</v>
      </c>
      <c r="E40" t="s">
        <v>182</v>
      </c>
      <c r="F40" s="11" t="s">
        <v>96</v>
      </c>
      <c r="G40" s="37" t="s">
        <v>97</v>
      </c>
      <c r="H40" s="38">
        <v>390</v>
      </c>
      <c r="I40" s="38">
        <v>45</v>
      </c>
      <c r="J40" s="38">
        <v>308</v>
      </c>
      <c r="K40" s="38">
        <v>-5124723</v>
      </c>
      <c r="L40" s="38">
        <v>-6687861</v>
      </c>
      <c r="M40" s="38">
        <v>11812584</v>
      </c>
      <c r="N40" s="38">
        <v>1788978513</v>
      </c>
      <c r="O40" s="10">
        <v>6.6029770140676918E-3</v>
      </c>
      <c r="P40" s="38">
        <v>557225473</v>
      </c>
      <c r="Q40" s="38">
        <v>1521670</v>
      </c>
      <c r="R40" s="38">
        <v>5045654</v>
      </c>
      <c r="S40" s="38">
        <v>21166990</v>
      </c>
      <c r="T40" s="38">
        <v>4306969</v>
      </c>
      <c r="U40" s="38">
        <v>4704499</v>
      </c>
      <c r="V40" s="38">
        <v>6248</v>
      </c>
      <c r="W40" s="38">
        <v>595374</v>
      </c>
      <c r="X40" s="38">
        <v>50022</v>
      </c>
      <c r="Y40" s="38">
        <v>3120</v>
      </c>
      <c r="Z40" s="38">
        <v>164027</v>
      </c>
      <c r="AA40" s="38">
        <v>36042903</v>
      </c>
      <c r="AB40" s="38">
        <v>3543319</v>
      </c>
      <c r="AC40" s="38">
        <v>1147172</v>
      </c>
      <c r="AD40" s="38">
        <v>6248</v>
      </c>
      <c r="AE40" s="38"/>
      <c r="AF40" s="38"/>
      <c r="AG40" s="38"/>
      <c r="AH40" s="38">
        <v>27807</v>
      </c>
      <c r="AI40" s="38">
        <v>4724546</v>
      </c>
      <c r="AJ40" s="1"/>
      <c r="AK40" s="1"/>
      <c r="AL40" s="1"/>
      <c r="AM40" s="1"/>
      <c r="AN40" s="1"/>
    </row>
    <row r="41" spans="1:40" x14ac:dyDescent="0.2">
      <c r="A41">
        <v>54</v>
      </c>
      <c r="B41" t="s">
        <v>183</v>
      </c>
      <c r="C41" t="s">
        <v>184</v>
      </c>
      <c r="D41" t="s">
        <v>185</v>
      </c>
      <c r="E41" t="s">
        <v>186</v>
      </c>
      <c r="F41" s="11" t="s">
        <v>92</v>
      </c>
      <c r="G41" s="37" t="s">
        <v>88</v>
      </c>
      <c r="H41" s="38">
        <v>10</v>
      </c>
      <c r="I41" s="38">
        <v>2</v>
      </c>
      <c r="J41" s="38">
        <v>10</v>
      </c>
      <c r="K41" s="38">
        <v>-402981</v>
      </c>
      <c r="L41" s="38">
        <v>-127296</v>
      </c>
      <c r="M41" s="38">
        <v>530277</v>
      </c>
      <c r="N41" s="38">
        <v>26212288</v>
      </c>
      <c r="O41" s="10">
        <v>2.0230092085055679E-2</v>
      </c>
      <c r="P41" s="38">
        <v>18720108</v>
      </c>
      <c r="Q41" s="38">
        <v>1061318</v>
      </c>
      <c r="R41" s="38">
        <v>87374</v>
      </c>
      <c r="S41" s="38">
        <v>474471</v>
      </c>
      <c r="T41" s="38"/>
      <c r="U41" s="38"/>
      <c r="V41" s="38"/>
      <c r="W41" s="38"/>
      <c r="X41" s="38"/>
      <c r="Y41" s="38"/>
      <c r="Z41" s="38"/>
      <c r="AA41" s="38">
        <v>561845</v>
      </c>
      <c r="AB41" s="38"/>
      <c r="AC41" s="38"/>
      <c r="AD41" s="38"/>
      <c r="AE41" s="38"/>
      <c r="AF41" s="38"/>
      <c r="AG41" s="38"/>
      <c r="AH41" s="38"/>
      <c r="AI41" s="38">
        <v>0</v>
      </c>
      <c r="AJ41" s="1"/>
      <c r="AK41" s="1"/>
      <c r="AL41" s="1"/>
      <c r="AM41" s="1"/>
      <c r="AN41" s="1"/>
    </row>
    <row r="42" spans="1:40" x14ac:dyDescent="0.2">
      <c r="A42">
        <v>37</v>
      </c>
      <c r="B42" t="s">
        <v>187</v>
      </c>
      <c r="C42" t="s">
        <v>90</v>
      </c>
      <c r="D42" t="s">
        <v>188</v>
      </c>
      <c r="E42" t="s">
        <v>110</v>
      </c>
      <c r="F42" s="11" t="s">
        <v>92</v>
      </c>
      <c r="G42" s="37" t="s">
        <v>88</v>
      </c>
      <c r="H42" s="38">
        <v>21</v>
      </c>
      <c r="I42" s="38">
        <v>0</v>
      </c>
      <c r="J42" s="38">
        <v>16</v>
      </c>
      <c r="K42" s="38">
        <v>187480</v>
      </c>
      <c r="L42" s="38">
        <v>-286817</v>
      </c>
      <c r="M42" s="38">
        <v>99337</v>
      </c>
      <c r="N42" s="38">
        <v>45931572</v>
      </c>
      <c r="O42" s="10">
        <v>2.1627171828562716E-3</v>
      </c>
      <c r="P42" s="38">
        <v>27560216</v>
      </c>
      <c r="Q42" s="38">
        <v>1120122</v>
      </c>
      <c r="R42" s="38">
        <v>168001</v>
      </c>
      <c r="S42" s="38">
        <v>886283</v>
      </c>
      <c r="T42" s="38"/>
      <c r="U42" s="38">
        <v>67823</v>
      </c>
      <c r="V42" s="38"/>
      <c r="W42" s="38">
        <v>33188</v>
      </c>
      <c r="X42" s="38">
        <v>122275</v>
      </c>
      <c r="Y42" s="38">
        <v>23805</v>
      </c>
      <c r="Z42" s="38">
        <v>41339</v>
      </c>
      <c r="AA42" s="38">
        <v>1342714</v>
      </c>
      <c r="AB42" s="38"/>
      <c r="AC42" s="38"/>
      <c r="AD42" s="38"/>
      <c r="AE42" s="38"/>
      <c r="AF42" s="38"/>
      <c r="AG42" s="38"/>
      <c r="AH42" s="38"/>
      <c r="AI42" s="38">
        <v>0</v>
      </c>
      <c r="AJ42" s="1"/>
      <c r="AK42" s="1"/>
      <c r="AL42" s="1"/>
      <c r="AM42" s="1"/>
      <c r="AN42" s="1"/>
    </row>
    <row r="43" spans="1:40" x14ac:dyDescent="0.2">
      <c r="A43">
        <v>39</v>
      </c>
      <c r="B43" t="s">
        <v>189</v>
      </c>
      <c r="C43" t="s">
        <v>93</v>
      </c>
      <c r="D43" t="s">
        <v>190</v>
      </c>
      <c r="E43" t="s">
        <v>191</v>
      </c>
      <c r="F43" s="11" t="s">
        <v>96</v>
      </c>
      <c r="G43" s="37" t="s">
        <v>97</v>
      </c>
      <c r="H43" s="38">
        <v>57</v>
      </c>
      <c r="I43" s="38">
        <v>16</v>
      </c>
      <c r="J43" s="38">
        <v>37</v>
      </c>
      <c r="K43" s="38">
        <v>-1773624</v>
      </c>
      <c r="L43" s="38">
        <v>-1037470</v>
      </c>
      <c r="M43" s="38">
        <v>2811094</v>
      </c>
      <c r="N43" s="38">
        <v>184966691</v>
      </c>
      <c r="O43" s="10">
        <v>1.519783905308659E-2</v>
      </c>
      <c r="P43" s="38">
        <v>85345568</v>
      </c>
      <c r="Q43" s="38">
        <v>618695</v>
      </c>
      <c r="R43" s="38">
        <v>477104</v>
      </c>
      <c r="S43" s="38">
        <v>5439331</v>
      </c>
      <c r="T43" s="38">
        <v>3055557</v>
      </c>
      <c r="U43" s="38">
        <v>865275</v>
      </c>
      <c r="V43" s="38"/>
      <c r="W43" s="38">
        <v>22290</v>
      </c>
      <c r="X43" s="38">
        <v>19827</v>
      </c>
      <c r="Y43" s="38"/>
      <c r="Z43" s="38"/>
      <c r="AA43" s="38">
        <v>9879384</v>
      </c>
      <c r="AB43" s="38">
        <v>1855175</v>
      </c>
      <c r="AC43" s="38">
        <v>217161</v>
      </c>
      <c r="AD43" s="38"/>
      <c r="AE43" s="38">
        <v>2</v>
      </c>
      <c r="AF43" s="38"/>
      <c r="AG43" s="38"/>
      <c r="AH43" s="38"/>
      <c r="AI43" s="38">
        <v>2072338</v>
      </c>
      <c r="AJ43" s="1"/>
      <c r="AK43" s="1"/>
      <c r="AL43" s="1"/>
      <c r="AM43" s="1"/>
      <c r="AN43" s="1"/>
    </row>
    <row r="44" spans="1:40" x14ac:dyDescent="0.2">
      <c r="A44">
        <v>117</v>
      </c>
      <c r="B44" t="s">
        <v>192</v>
      </c>
      <c r="C44" t="s">
        <v>138</v>
      </c>
      <c r="D44" t="s">
        <v>130</v>
      </c>
      <c r="E44" t="s">
        <v>193</v>
      </c>
      <c r="F44" s="11" t="s">
        <v>96</v>
      </c>
      <c r="G44" s="37" t="s">
        <v>97</v>
      </c>
      <c r="H44" s="38">
        <v>49</v>
      </c>
      <c r="I44" s="38">
        <v>10</v>
      </c>
      <c r="J44" s="38">
        <v>32</v>
      </c>
      <c r="K44" s="38">
        <v>-1749350</v>
      </c>
      <c r="L44" s="38">
        <v>-951434</v>
      </c>
      <c r="M44" s="38">
        <v>2700784</v>
      </c>
      <c r="N44" s="38">
        <v>146173524</v>
      </c>
      <c r="O44" s="10">
        <v>1.8476560775807799E-2</v>
      </c>
      <c r="P44" s="38">
        <v>60557155</v>
      </c>
      <c r="Q44" s="38">
        <v>3186697</v>
      </c>
      <c r="R44" s="38">
        <v>835774</v>
      </c>
      <c r="S44" s="38">
        <v>4925039</v>
      </c>
      <c r="T44" s="38"/>
      <c r="U44" s="38">
        <v>198393</v>
      </c>
      <c r="V44" s="38"/>
      <c r="W44" s="38">
        <v>260399</v>
      </c>
      <c r="X44" s="38">
        <v>76018</v>
      </c>
      <c r="Y44" s="38"/>
      <c r="Z44" s="38">
        <v>81107</v>
      </c>
      <c r="AA44" s="38">
        <v>6376730</v>
      </c>
      <c r="AB44" s="38"/>
      <c r="AC44" s="38"/>
      <c r="AD44" s="38"/>
      <c r="AE44" s="38"/>
      <c r="AF44" s="38"/>
      <c r="AG44" s="38"/>
      <c r="AH44" s="38"/>
      <c r="AI44" s="38">
        <v>0</v>
      </c>
      <c r="AJ44" s="1"/>
      <c r="AK44" s="1"/>
      <c r="AL44" s="1"/>
      <c r="AM44" s="1"/>
      <c r="AN44" s="1"/>
    </row>
    <row r="45" spans="1:40" x14ac:dyDescent="0.2">
      <c r="A45">
        <v>71</v>
      </c>
      <c r="B45" t="s">
        <v>194</v>
      </c>
      <c r="C45" t="s">
        <v>90</v>
      </c>
      <c r="D45" t="s">
        <v>195</v>
      </c>
      <c r="E45" t="s">
        <v>196</v>
      </c>
      <c r="F45" s="11" t="s">
        <v>92</v>
      </c>
      <c r="G45" s="37" t="s">
        <v>97</v>
      </c>
      <c r="H45" s="38">
        <v>94</v>
      </c>
      <c r="I45" s="38">
        <v>10</v>
      </c>
      <c r="J45" s="38">
        <v>94</v>
      </c>
      <c r="K45" s="38">
        <v>-2900467</v>
      </c>
      <c r="L45" s="38">
        <v>-1249970</v>
      </c>
      <c r="M45" s="38">
        <v>4150437</v>
      </c>
      <c r="N45" s="38">
        <v>337832984</v>
      </c>
      <c r="O45" s="10">
        <v>1.2285470029770687E-2</v>
      </c>
      <c r="P45" s="38">
        <v>142016601</v>
      </c>
      <c r="Q45" s="38">
        <v>10599309</v>
      </c>
      <c r="R45" s="38">
        <v>509472</v>
      </c>
      <c r="S45" s="38">
        <v>9188134</v>
      </c>
      <c r="T45" s="38"/>
      <c r="U45" s="38"/>
      <c r="V45" s="38"/>
      <c r="W45" s="38"/>
      <c r="X45" s="38"/>
      <c r="Y45" s="38"/>
      <c r="Z45" s="38"/>
      <c r="AA45" s="38">
        <v>9697606</v>
      </c>
      <c r="AB45" s="38"/>
      <c r="AC45" s="38"/>
      <c r="AD45" s="38"/>
      <c r="AE45" s="38"/>
      <c r="AF45" s="38"/>
      <c r="AG45" s="38"/>
      <c r="AH45" s="38"/>
      <c r="AI45" s="38">
        <v>0</v>
      </c>
      <c r="AJ45" s="1"/>
      <c r="AK45" s="1"/>
      <c r="AL45" s="1"/>
      <c r="AM45" s="1"/>
      <c r="AN45" s="1"/>
    </row>
    <row r="46" spans="1:40" x14ac:dyDescent="0.2">
      <c r="A46">
        <v>46</v>
      </c>
      <c r="B46" t="s">
        <v>197</v>
      </c>
      <c r="C46" t="s">
        <v>84</v>
      </c>
      <c r="D46" t="s">
        <v>198</v>
      </c>
      <c r="E46" t="s">
        <v>163</v>
      </c>
      <c r="F46" s="11" t="s">
        <v>87</v>
      </c>
      <c r="G46" s="37" t="s">
        <v>88</v>
      </c>
      <c r="H46" s="38">
        <v>43</v>
      </c>
      <c r="I46" s="38">
        <v>7</v>
      </c>
      <c r="J46" s="38">
        <v>24</v>
      </c>
      <c r="K46" s="38">
        <v>-836879</v>
      </c>
      <c r="L46" s="38">
        <v>-210366</v>
      </c>
      <c r="M46" s="38">
        <v>1047245</v>
      </c>
      <c r="N46" s="38">
        <v>39391827</v>
      </c>
      <c r="O46" s="10">
        <v>2.6585337105587917E-2</v>
      </c>
      <c r="P46" s="38">
        <v>25022321</v>
      </c>
      <c r="Q46" s="38">
        <v>1232622</v>
      </c>
      <c r="R46" s="38">
        <v>129573</v>
      </c>
      <c r="S46" s="38">
        <v>1041821</v>
      </c>
      <c r="T46" s="38"/>
      <c r="U46" s="38">
        <v>19823</v>
      </c>
      <c r="V46" s="38"/>
      <c r="W46" s="38">
        <v>9500</v>
      </c>
      <c r="X46" s="38"/>
      <c r="Y46" s="38">
        <v>15165</v>
      </c>
      <c r="Z46" s="38"/>
      <c r="AA46" s="38">
        <v>1215882</v>
      </c>
      <c r="AB46" s="38"/>
      <c r="AC46" s="38"/>
      <c r="AD46" s="38"/>
      <c r="AE46" s="38"/>
      <c r="AF46" s="38"/>
      <c r="AG46" s="38"/>
      <c r="AH46" s="38"/>
      <c r="AI46" s="38">
        <v>0</v>
      </c>
      <c r="AJ46" s="1"/>
      <c r="AK46" s="1"/>
      <c r="AL46" s="1"/>
      <c r="AM46" s="1"/>
      <c r="AN46" s="1"/>
    </row>
    <row r="47" spans="1:40" x14ac:dyDescent="0.2">
      <c r="A47">
        <v>51</v>
      </c>
      <c r="B47" t="s">
        <v>199</v>
      </c>
      <c r="C47" t="s">
        <v>200</v>
      </c>
      <c r="D47" t="s">
        <v>201</v>
      </c>
      <c r="E47" t="s">
        <v>202</v>
      </c>
      <c r="F47" s="11" t="s">
        <v>96</v>
      </c>
      <c r="G47" s="37" t="s">
        <v>88</v>
      </c>
      <c r="H47" s="38">
        <v>49</v>
      </c>
      <c r="I47" s="38">
        <v>8</v>
      </c>
      <c r="J47" s="38">
        <v>25</v>
      </c>
      <c r="K47" s="38">
        <v>-561107</v>
      </c>
      <c r="L47" s="38">
        <v>-1252384</v>
      </c>
      <c r="M47" s="38">
        <v>1813491</v>
      </c>
      <c r="N47" s="38">
        <v>109990310</v>
      </c>
      <c r="O47" s="10">
        <v>1.6487734237679665E-2</v>
      </c>
      <c r="P47" s="38">
        <v>62453885</v>
      </c>
      <c r="Q47" s="38">
        <v>2532602</v>
      </c>
      <c r="R47" s="38">
        <v>695114</v>
      </c>
      <c r="S47" s="38">
        <v>1873267</v>
      </c>
      <c r="T47" s="38">
        <v>76543</v>
      </c>
      <c r="U47" s="38">
        <v>334083</v>
      </c>
      <c r="V47" s="38"/>
      <c r="W47" s="38">
        <v>201641</v>
      </c>
      <c r="X47" s="38">
        <v>67213</v>
      </c>
      <c r="Y47" s="38">
        <v>103683</v>
      </c>
      <c r="Z47" s="38">
        <v>940</v>
      </c>
      <c r="AA47" s="38">
        <v>3352484</v>
      </c>
      <c r="AB47" s="38">
        <v>75951</v>
      </c>
      <c r="AC47" s="38">
        <v>68141</v>
      </c>
      <c r="AD47" s="38"/>
      <c r="AE47" s="38">
        <v>13045</v>
      </c>
      <c r="AF47" s="38"/>
      <c r="AG47" s="38"/>
      <c r="AH47" s="38"/>
      <c r="AI47" s="38">
        <v>157137</v>
      </c>
      <c r="AJ47" s="1"/>
      <c r="AK47" s="1"/>
      <c r="AL47" s="1"/>
      <c r="AM47" s="1"/>
      <c r="AN47" s="1"/>
    </row>
    <row r="48" spans="1:40" x14ac:dyDescent="0.2">
      <c r="A48">
        <v>50</v>
      </c>
      <c r="B48" t="s">
        <v>203</v>
      </c>
      <c r="C48" t="s">
        <v>90</v>
      </c>
      <c r="D48" t="s">
        <v>204</v>
      </c>
      <c r="E48" t="s">
        <v>205</v>
      </c>
      <c r="F48" s="11" t="s">
        <v>92</v>
      </c>
      <c r="G48" s="37" t="s">
        <v>88</v>
      </c>
      <c r="H48" s="38">
        <v>34</v>
      </c>
      <c r="I48" s="38">
        <v>4</v>
      </c>
      <c r="J48" s="38">
        <v>22</v>
      </c>
      <c r="K48" s="38">
        <v>-201753</v>
      </c>
      <c r="L48" s="38">
        <v>-462259</v>
      </c>
      <c r="M48" s="38">
        <v>664012</v>
      </c>
      <c r="N48" s="38">
        <v>71389510</v>
      </c>
      <c r="O48" s="10">
        <v>9.3012544840271345E-3</v>
      </c>
      <c r="P48" s="38">
        <v>43083461</v>
      </c>
      <c r="Q48" s="38">
        <v>1194691</v>
      </c>
      <c r="R48" s="38">
        <v>274381</v>
      </c>
      <c r="S48" s="38">
        <v>905392</v>
      </c>
      <c r="T48" s="38">
        <v>11041166</v>
      </c>
      <c r="U48" s="38"/>
      <c r="V48" s="38"/>
      <c r="W48" s="38"/>
      <c r="X48" s="38"/>
      <c r="Y48" s="38"/>
      <c r="Z48" s="38">
        <v>11681</v>
      </c>
      <c r="AA48" s="38">
        <v>12232620</v>
      </c>
      <c r="AB48" s="38">
        <v>6984298</v>
      </c>
      <c r="AC48" s="38"/>
      <c r="AD48" s="38"/>
      <c r="AE48" s="38"/>
      <c r="AF48" s="38"/>
      <c r="AG48" s="38"/>
      <c r="AH48" s="38"/>
      <c r="AI48" s="38">
        <v>6984298</v>
      </c>
      <c r="AJ48" s="1"/>
      <c r="AK48" s="1"/>
      <c r="AL48" s="1"/>
      <c r="AM48" s="1"/>
      <c r="AN48" s="1"/>
    </row>
    <row r="49" spans="1:40" x14ac:dyDescent="0.2">
      <c r="A49">
        <v>183</v>
      </c>
      <c r="B49" t="s">
        <v>206</v>
      </c>
      <c r="C49" t="s">
        <v>207</v>
      </c>
      <c r="D49" t="s">
        <v>208</v>
      </c>
      <c r="E49" t="s">
        <v>182</v>
      </c>
      <c r="F49" s="11" t="s">
        <v>96</v>
      </c>
      <c r="G49" s="37" t="s">
        <v>97</v>
      </c>
      <c r="H49" s="38">
        <v>92</v>
      </c>
      <c r="I49" s="38">
        <v>0</v>
      </c>
      <c r="J49" s="38">
        <v>92</v>
      </c>
      <c r="K49" s="38">
        <v>-181280</v>
      </c>
      <c r="L49" s="38"/>
      <c r="M49" s="38">
        <v>181280</v>
      </c>
      <c r="N49" s="38">
        <v>361216110</v>
      </c>
      <c r="O49" s="10">
        <v>5.0186022987734407E-4</v>
      </c>
      <c r="P49" s="38">
        <v>54858921</v>
      </c>
      <c r="Q49" s="38">
        <v>694363</v>
      </c>
      <c r="R49" s="38">
        <v>0</v>
      </c>
      <c r="S49" s="38">
        <v>0</v>
      </c>
      <c r="T49" s="38"/>
      <c r="U49" s="38"/>
      <c r="V49" s="38"/>
      <c r="W49" s="38"/>
      <c r="X49" s="38"/>
      <c r="Y49" s="38"/>
      <c r="Z49" s="38"/>
      <c r="AA49" s="38">
        <v>0</v>
      </c>
      <c r="AB49" s="38"/>
      <c r="AC49" s="38"/>
      <c r="AD49" s="38"/>
      <c r="AE49" s="38"/>
      <c r="AF49" s="38"/>
      <c r="AG49" s="38"/>
      <c r="AH49" s="38"/>
      <c r="AI49" s="38">
        <v>0</v>
      </c>
      <c r="AJ49" s="1"/>
      <c r="AK49" s="1"/>
      <c r="AL49" s="1"/>
      <c r="AM49" s="1"/>
      <c r="AN49" s="1"/>
    </row>
    <row r="50" spans="1:40" x14ac:dyDescent="0.2">
      <c r="A50">
        <v>61</v>
      </c>
      <c r="B50" t="s">
        <v>209</v>
      </c>
      <c r="C50" t="s">
        <v>84</v>
      </c>
      <c r="D50" t="s">
        <v>210</v>
      </c>
      <c r="E50" t="s">
        <v>211</v>
      </c>
      <c r="F50" s="11" t="s">
        <v>87</v>
      </c>
      <c r="G50" s="37" t="s">
        <v>88</v>
      </c>
      <c r="H50" s="38">
        <v>15</v>
      </c>
      <c r="I50" s="38">
        <v>0</v>
      </c>
      <c r="J50" s="38">
        <v>15</v>
      </c>
      <c r="K50" s="38">
        <v>-67464</v>
      </c>
      <c r="L50" s="38">
        <v>-26413</v>
      </c>
      <c r="M50" s="38">
        <v>93877</v>
      </c>
      <c r="N50" s="38">
        <v>7129991</v>
      </c>
      <c r="O50" s="10">
        <v>1.3166496283094888E-2</v>
      </c>
      <c r="P50" s="38">
        <v>6613166</v>
      </c>
      <c r="Q50" s="38">
        <v>546806</v>
      </c>
      <c r="R50" s="38">
        <v>22753</v>
      </c>
      <c r="S50" s="38">
        <v>27856</v>
      </c>
      <c r="T50" s="38"/>
      <c r="U50" s="38">
        <v>1482</v>
      </c>
      <c r="V50" s="38"/>
      <c r="W50" s="38">
        <v>1314</v>
      </c>
      <c r="X50" s="38"/>
      <c r="Y50" s="38">
        <v>2120</v>
      </c>
      <c r="Z50" s="38"/>
      <c r="AA50" s="38">
        <v>55525</v>
      </c>
      <c r="AB50" s="38"/>
      <c r="AC50" s="38"/>
      <c r="AD50" s="38"/>
      <c r="AE50" s="38"/>
      <c r="AF50" s="38"/>
      <c r="AG50" s="38"/>
      <c r="AH50" s="38"/>
      <c r="AI50" s="38">
        <v>0</v>
      </c>
      <c r="AJ50" s="1"/>
      <c r="AK50" s="1"/>
      <c r="AL50" s="1"/>
      <c r="AM50" s="1"/>
      <c r="AN50" s="1"/>
    </row>
    <row r="51" spans="1:40" x14ac:dyDescent="0.2">
      <c r="A51">
        <v>30</v>
      </c>
      <c r="B51" t="s">
        <v>212</v>
      </c>
      <c r="C51" t="s">
        <v>90</v>
      </c>
      <c r="D51" t="s">
        <v>213</v>
      </c>
      <c r="E51" t="s">
        <v>158</v>
      </c>
      <c r="F51" s="11" t="s">
        <v>96</v>
      </c>
      <c r="G51" s="37" t="s">
        <v>88</v>
      </c>
      <c r="H51" s="38">
        <v>16</v>
      </c>
      <c r="I51" s="38">
        <v>0</v>
      </c>
      <c r="J51" s="38">
        <v>16</v>
      </c>
      <c r="K51" s="38">
        <v>-59570</v>
      </c>
      <c r="L51" s="38">
        <v>-83841</v>
      </c>
      <c r="M51" s="38">
        <v>143411</v>
      </c>
      <c r="N51" s="38">
        <v>17476025</v>
      </c>
      <c r="O51" s="10">
        <v>8.2061567204212635E-3</v>
      </c>
      <c r="P51" s="38">
        <v>15013930</v>
      </c>
      <c r="Q51" s="38">
        <v>226228</v>
      </c>
      <c r="R51" s="38">
        <v>71109</v>
      </c>
      <c r="S51" s="38">
        <v>211021</v>
      </c>
      <c r="T51" s="38">
        <v>653276</v>
      </c>
      <c r="U51" s="38"/>
      <c r="V51" s="38"/>
      <c r="W51" s="38"/>
      <c r="X51" s="38"/>
      <c r="Y51" s="38"/>
      <c r="Z51" s="38"/>
      <c r="AA51" s="38">
        <v>935406</v>
      </c>
      <c r="AB51" s="38"/>
      <c r="AC51" s="38"/>
      <c r="AD51" s="38"/>
      <c r="AE51" s="38"/>
      <c r="AF51" s="38"/>
      <c r="AG51" s="38"/>
      <c r="AH51" s="38"/>
      <c r="AI51" s="38">
        <v>0</v>
      </c>
      <c r="AJ51" s="1"/>
      <c r="AK51" s="1"/>
      <c r="AL51" s="1"/>
      <c r="AM51" s="1"/>
      <c r="AN51" s="1"/>
    </row>
    <row r="52" spans="1:40" x14ac:dyDescent="0.2">
      <c r="A52">
        <v>64</v>
      </c>
      <c r="B52" t="s">
        <v>214</v>
      </c>
      <c r="C52" t="s">
        <v>142</v>
      </c>
      <c r="D52" t="s">
        <v>215</v>
      </c>
      <c r="E52" t="s">
        <v>127</v>
      </c>
      <c r="F52" s="11" t="s">
        <v>96</v>
      </c>
      <c r="G52" s="37" t="s">
        <v>97</v>
      </c>
      <c r="H52" s="38">
        <v>64</v>
      </c>
      <c r="I52" s="38">
        <v>10</v>
      </c>
      <c r="J52" s="38">
        <v>41</v>
      </c>
      <c r="K52" s="38">
        <v>-2338304</v>
      </c>
      <c r="L52" s="38">
        <v>-2729025</v>
      </c>
      <c r="M52" s="38">
        <v>5067329</v>
      </c>
      <c r="N52" s="38">
        <v>326437135</v>
      </c>
      <c r="O52" s="10">
        <v>1.5523138934545544E-2</v>
      </c>
      <c r="P52" s="38">
        <v>107484838</v>
      </c>
      <c r="Q52" s="38">
        <v>1372011</v>
      </c>
      <c r="R52" s="38">
        <v>1350662</v>
      </c>
      <c r="S52" s="38">
        <v>2804080</v>
      </c>
      <c r="T52" s="38"/>
      <c r="U52" s="38">
        <v>588382</v>
      </c>
      <c r="V52" s="38"/>
      <c r="W52" s="38">
        <v>129614</v>
      </c>
      <c r="X52" s="38">
        <v>23742</v>
      </c>
      <c r="Y52" s="38">
        <v>14612</v>
      </c>
      <c r="Z52" s="38">
        <v>147012</v>
      </c>
      <c r="AA52" s="38">
        <v>5058104</v>
      </c>
      <c r="AB52" s="38"/>
      <c r="AC52" s="38">
        <v>-94556</v>
      </c>
      <c r="AD52" s="38"/>
      <c r="AE52" s="38"/>
      <c r="AF52" s="38"/>
      <c r="AG52" s="38">
        <v>1962</v>
      </c>
      <c r="AH52" s="38">
        <v>5208</v>
      </c>
      <c r="AI52" s="38">
        <v>-87386</v>
      </c>
      <c r="AJ52" s="1"/>
      <c r="AK52" s="1"/>
      <c r="AL52" s="1"/>
      <c r="AM52" s="1"/>
      <c r="AN52" s="1"/>
    </row>
    <row r="53" spans="1:40" x14ac:dyDescent="0.2">
      <c r="A53">
        <v>53</v>
      </c>
      <c r="B53" t="s">
        <v>216</v>
      </c>
      <c r="C53" t="s">
        <v>217</v>
      </c>
      <c r="D53" t="s">
        <v>218</v>
      </c>
      <c r="E53" t="s">
        <v>150</v>
      </c>
      <c r="F53" s="11" t="s">
        <v>87</v>
      </c>
      <c r="G53" s="37" t="s">
        <v>88</v>
      </c>
      <c r="H53" s="38">
        <v>30</v>
      </c>
      <c r="I53" s="38">
        <v>3</v>
      </c>
      <c r="J53" s="38">
        <v>25</v>
      </c>
      <c r="K53" s="38">
        <v>-1285773</v>
      </c>
      <c r="L53" s="38">
        <v>-88835</v>
      </c>
      <c r="M53" s="38">
        <v>1374608</v>
      </c>
      <c r="N53" s="38">
        <v>38857297</v>
      </c>
      <c r="O53" s="10">
        <v>3.5375800843790037E-2</v>
      </c>
      <c r="P53" s="38">
        <v>22814911</v>
      </c>
      <c r="Q53" s="38">
        <v>1664584</v>
      </c>
      <c r="R53" s="38">
        <v>50016</v>
      </c>
      <c r="S53" s="38">
        <v>1639650</v>
      </c>
      <c r="T53" s="38"/>
      <c r="U53" s="38"/>
      <c r="V53" s="38"/>
      <c r="W53" s="38"/>
      <c r="X53" s="38"/>
      <c r="Y53" s="38"/>
      <c r="Z53" s="38"/>
      <c r="AA53" s="38">
        <v>1689666</v>
      </c>
      <c r="AB53" s="38"/>
      <c r="AC53" s="38"/>
      <c r="AD53" s="38"/>
      <c r="AE53" s="38"/>
      <c r="AF53" s="38"/>
      <c r="AG53" s="38"/>
      <c r="AH53" s="38"/>
      <c r="AI53" s="38">
        <v>0</v>
      </c>
      <c r="AJ53" s="1"/>
      <c r="AK53" s="1"/>
      <c r="AL53" s="1"/>
      <c r="AM53" s="1"/>
      <c r="AN53" s="1"/>
    </row>
    <row r="54" spans="1:40" x14ac:dyDescent="0.2">
      <c r="A54">
        <v>69</v>
      </c>
      <c r="B54" t="s">
        <v>219</v>
      </c>
      <c r="C54" t="s">
        <v>90</v>
      </c>
      <c r="D54" t="s">
        <v>220</v>
      </c>
      <c r="E54" t="s">
        <v>221</v>
      </c>
      <c r="F54" s="11" t="s">
        <v>92</v>
      </c>
      <c r="G54" s="37" t="s">
        <v>88</v>
      </c>
      <c r="H54" s="38">
        <v>15</v>
      </c>
      <c r="I54" s="38">
        <v>0</v>
      </c>
      <c r="J54" s="38">
        <v>15</v>
      </c>
      <c r="K54" s="38">
        <v>-127587</v>
      </c>
      <c r="L54" s="38"/>
      <c r="M54" s="38">
        <v>127587</v>
      </c>
      <c r="N54" s="38">
        <v>11650676</v>
      </c>
      <c r="O54" s="10">
        <v>1.0951038377515605E-2</v>
      </c>
      <c r="P54" s="38">
        <v>9096403</v>
      </c>
      <c r="Q54" s="38">
        <v>601816</v>
      </c>
      <c r="R54" s="38">
        <v>0</v>
      </c>
      <c r="S54" s="38">
        <v>243254</v>
      </c>
      <c r="T54" s="38"/>
      <c r="U54" s="38"/>
      <c r="V54" s="38"/>
      <c r="W54" s="38"/>
      <c r="X54" s="38"/>
      <c r="Y54" s="38"/>
      <c r="Z54" s="38"/>
      <c r="AA54" s="38">
        <v>243254</v>
      </c>
      <c r="AB54" s="38"/>
      <c r="AC54" s="38"/>
      <c r="AD54" s="38"/>
      <c r="AE54" s="38"/>
      <c r="AF54" s="38"/>
      <c r="AG54" s="38"/>
      <c r="AH54" s="38"/>
      <c r="AI54" s="38">
        <v>0</v>
      </c>
      <c r="AJ54" s="1"/>
      <c r="AK54" s="1"/>
      <c r="AL54" s="1"/>
      <c r="AM54" s="1"/>
      <c r="AN54" s="1"/>
    </row>
    <row r="55" spans="1:40" x14ac:dyDescent="0.2">
      <c r="A55">
        <v>58</v>
      </c>
      <c r="B55" t="s">
        <v>222</v>
      </c>
      <c r="C55" t="s">
        <v>90</v>
      </c>
      <c r="D55" t="s">
        <v>223</v>
      </c>
      <c r="E55" t="s">
        <v>224</v>
      </c>
      <c r="F55" s="11" t="s">
        <v>87</v>
      </c>
      <c r="G55" s="37" t="s">
        <v>88</v>
      </c>
      <c r="H55" s="38">
        <v>24</v>
      </c>
      <c r="I55" s="38">
        <v>0</v>
      </c>
      <c r="J55" s="38">
        <v>10</v>
      </c>
      <c r="K55" s="38">
        <v>-203374</v>
      </c>
      <c r="L55" s="38">
        <v>-13273</v>
      </c>
      <c r="M55" s="38">
        <v>216647</v>
      </c>
      <c r="N55" s="38">
        <v>14015672</v>
      </c>
      <c r="O55" s="10">
        <v>1.5457482167105508E-2</v>
      </c>
      <c r="P55" s="38">
        <v>9508858</v>
      </c>
      <c r="Q55" s="38">
        <v>1147720</v>
      </c>
      <c r="R55" s="38">
        <v>8323</v>
      </c>
      <c r="S55" s="38">
        <v>122655</v>
      </c>
      <c r="T55" s="38">
        <v>155057</v>
      </c>
      <c r="U55" s="38">
        <v>36782</v>
      </c>
      <c r="V55" s="38"/>
      <c r="W55" s="38"/>
      <c r="X55" s="38">
        <v>8491</v>
      </c>
      <c r="Y55" s="38">
        <v>11557</v>
      </c>
      <c r="Z55" s="38"/>
      <c r="AA55" s="38">
        <v>342865</v>
      </c>
      <c r="AB55" s="38"/>
      <c r="AC55" s="38"/>
      <c r="AD55" s="38"/>
      <c r="AE55" s="38"/>
      <c r="AF55" s="38"/>
      <c r="AG55" s="38"/>
      <c r="AH55" s="38"/>
      <c r="AI55" s="38">
        <v>0</v>
      </c>
      <c r="AJ55" s="1"/>
      <c r="AK55" s="1"/>
      <c r="AL55" s="1"/>
      <c r="AM55" s="1"/>
      <c r="AN55" s="1"/>
    </row>
    <row r="56" spans="1:40" x14ac:dyDescent="0.2">
      <c r="A56">
        <v>85</v>
      </c>
      <c r="B56" t="s">
        <v>225</v>
      </c>
      <c r="C56" t="s">
        <v>142</v>
      </c>
      <c r="D56" t="s">
        <v>226</v>
      </c>
      <c r="E56" t="s">
        <v>110</v>
      </c>
      <c r="F56" s="11" t="s">
        <v>96</v>
      </c>
      <c r="G56" s="37" t="s">
        <v>97</v>
      </c>
      <c r="H56" s="38">
        <v>175</v>
      </c>
      <c r="I56" s="38">
        <v>16</v>
      </c>
      <c r="J56" s="38">
        <v>73</v>
      </c>
      <c r="K56" s="38">
        <v>-1859275</v>
      </c>
      <c r="L56" s="38">
        <v>-1781831</v>
      </c>
      <c r="M56" s="38">
        <v>3641106</v>
      </c>
      <c r="N56" s="38">
        <v>339049608</v>
      </c>
      <c r="O56" s="10">
        <v>1.0739154135816019E-2</v>
      </c>
      <c r="P56" s="38">
        <v>128303880</v>
      </c>
      <c r="Q56" s="38">
        <v>2606194</v>
      </c>
      <c r="R56" s="38">
        <v>1335169</v>
      </c>
      <c r="S56" s="38">
        <v>5370282</v>
      </c>
      <c r="T56" s="38">
        <v>781353</v>
      </c>
      <c r="U56" s="38">
        <v>712602</v>
      </c>
      <c r="V56" s="38"/>
      <c r="W56" s="38">
        <v>148123</v>
      </c>
      <c r="X56" s="38">
        <v>16290</v>
      </c>
      <c r="Y56" s="38">
        <v>41616</v>
      </c>
      <c r="Z56" s="38">
        <v>200607</v>
      </c>
      <c r="AA56" s="38">
        <v>8606042</v>
      </c>
      <c r="AB56" s="38">
        <v>532357</v>
      </c>
      <c r="AC56" s="38">
        <v>-36158</v>
      </c>
      <c r="AD56" s="38"/>
      <c r="AE56" s="38"/>
      <c r="AF56" s="38"/>
      <c r="AG56" s="38"/>
      <c r="AH56" s="38">
        <v>7265</v>
      </c>
      <c r="AI56" s="38">
        <v>503464</v>
      </c>
      <c r="AJ56" s="1"/>
      <c r="AK56" s="1"/>
      <c r="AL56" s="1"/>
      <c r="AM56" s="1"/>
      <c r="AN56" s="1"/>
    </row>
    <row r="57" spans="1:40" x14ac:dyDescent="0.2">
      <c r="A57">
        <v>62</v>
      </c>
      <c r="B57" t="s">
        <v>227</v>
      </c>
      <c r="C57" t="s">
        <v>228</v>
      </c>
      <c r="D57" t="s">
        <v>229</v>
      </c>
      <c r="E57" t="s">
        <v>202</v>
      </c>
      <c r="F57" s="11" t="s">
        <v>96</v>
      </c>
      <c r="G57" s="37" t="s">
        <v>97</v>
      </c>
      <c r="H57" s="38">
        <v>66</v>
      </c>
      <c r="I57" s="38">
        <v>6</v>
      </c>
      <c r="J57" s="38">
        <v>36</v>
      </c>
      <c r="K57" s="38">
        <v>-701904</v>
      </c>
      <c r="L57" s="38">
        <v>-741863</v>
      </c>
      <c r="M57" s="38">
        <v>1443767</v>
      </c>
      <c r="N57" s="38">
        <v>207541835</v>
      </c>
      <c r="O57" s="10">
        <v>6.9565107198748628E-3</v>
      </c>
      <c r="P57" s="38">
        <v>90998076</v>
      </c>
      <c r="Q57" s="38">
        <v>5337075</v>
      </c>
      <c r="R57" s="38">
        <v>317120</v>
      </c>
      <c r="S57" s="38">
        <v>3283510</v>
      </c>
      <c r="T57" s="38"/>
      <c r="U57" s="38">
        <v>47149</v>
      </c>
      <c r="V57" s="38"/>
      <c r="W57" s="38">
        <v>39464</v>
      </c>
      <c r="X57" s="38">
        <v>86939</v>
      </c>
      <c r="Y57" s="38">
        <v>73545</v>
      </c>
      <c r="Z57" s="38"/>
      <c r="AA57" s="38">
        <v>3847727</v>
      </c>
      <c r="AB57" s="38"/>
      <c r="AC57" s="38"/>
      <c r="AD57" s="38"/>
      <c r="AE57" s="38">
        <v>720</v>
      </c>
      <c r="AF57" s="38">
        <v>25540</v>
      </c>
      <c r="AG57" s="38"/>
      <c r="AH57" s="38"/>
      <c r="AI57" s="38">
        <v>26260</v>
      </c>
      <c r="AJ57" s="1"/>
      <c r="AK57" s="1"/>
      <c r="AL57" s="1"/>
      <c r="AM57" s="1"/>
      <c r="AN57" s="1"/>
    </row>
    <row r="58" spans="1:40" x14ac:dyDescent="0.2">
      <c r="A58">
        <v>45</v>
      </c>
      <c r="B58" t="s">
        <v>230</v>
      </c>
      <c r="C58" t="s">
        <v>90</v>
      </c>
      <c r="D58" t="s">
        <v>231</v>
      </c>
      <c r="E58" t="s">
        <v>232</v>
      </c>
      <c r="F58" s="11" t="s">
        <v>96</v>
      </c>
      <c r="G58" s="37" t="s">
        <v>88</v>
      </c>
      <c r="H58" s="38">
        <v>25</v>
      </c>
      <c r="I58" s="38">
        <v>5</v>
      </c>
      <c r="J58" s="38">
        <v>18</v>
      </c>
      <c r="K58" s="38">
        <v>-618605</v>
      </c>
      <c r="L58" s="38">
        <v>-160602</v>
      </c>
      <c r="M58" s="38">
        <v>779207</v>
      </c>
      <c r="N58" s="38">
        <v>58788769</v>
      </c>
      <c r="O58" s="10">
        <v>1.3254351354082613E-2</v>
      </c>
      <c r="P58" s="38">
        <v>32948977</v>
      </c>
      <c r="Q58" s="38">
        <v>1209871</v>
      </c>
      <c r="R58" s="38">
        <v>88197</v>
      </c>
      <c r="S58" s="38">
        <v>872317</v>
      </c>
      <c r="T58" s="38">
        <v>15981034</v>
      </c>
      <c r="U58" s="38"/>
      <c r="V58" s="38"/>
      <c r="W58" s="38">
        <v>6000</v>
      </c>
      <c r="X58" s="38">
        <v>2140</v>
      </c>
      <c r="Y58" s="38">
        <v>62541</v>
      </c>
      <c r="Z58" s="38">
        <v>900</v>
      </c>
      <c r="AA58" s="38">
        <v>17013129</v>
      </c>
      <c r="AB58" s="38">
        <v>10388779</v>
      </c>
      <c r="AC58" s="38"/>
      <c r="AD58" s="38"/>
      <c r="AE58" s="38"/>
      <c r="AF58" s="38"/>
      <c r="AG58" s="38"/>
      <c r="AH58" s="38"/>
      <c r="AI58" s="38">
        <v>10388779</v>
      </c>
      <c r="AJ58" s="1"/>
      <c r="AK58" s="1"/>
      <c r="AL58" s="1"/>
      <c r="AM58" s="1"/>
      <c r="AN58" s="1"/>
    </row>
    <row r="59" spans="1:40" x14ac:dyDescent="0.2">
      <c r="A59">
        <v>65</v>
      </c>
      <c r="B59" t="s">
        <v>233</v>
      </c>
      <c r="C59" t="s">
        <v>112</v>
      </c>
      <c r="D59" t="s">
        <v>234</v>
      </c>
      <c r="E59" t="s">
        <v>234</v>
      </c>
      <c r="F59" s="11" t="s">
        <v>96</v>
      </c>
      <c r="G59" s="37" t="s">
        <v>88</v>
      </c>
      <c r="H59" s="38">
        <v>20</v>
      </c>
      <c r="I59" s="38">
        <v>0</v>
      </c>
      <c r="J59" s="38">
        <v>14</v>
      </c>
      <c r="K59" s="38">
        <v>-442657</v>
      </c>
      <c r="L59" s="38">
        <v>-437206</v>
      </c>
      <c r="M59" s="38">
        <v>879863</v>
      </c>
      <c r="N59" s="38">
        <v>25327390</v>
      </c>
      <c r="O59" s="10">
        <v>3.4739584299842974E-2</v>
      </c>
      <c r="P59" s="38">
        <v>8719244</v>
      </c>
      <c r="Q59" s="38">
        <v>233421</v>
      </c>
      <c r="R59" s="38">
        <v>149139</v>
      </c>
      <c r="S59" s="38">
        <v>224330</v>
      </c>
      <c r="T59" s="38">
        <v>2034</v>
      </c>
      <c r="U59" s="38">
        <v>3504</v>
      </c>
      <c r="V59" s="38"/>
      <c r="W59" s="38"/>
      <c r="X59" s="38">
        <v>1845</v>
      </c>
      <c r="Y59" s="38"/>
      <c r="Z59" s="38"/>
      <c r="AA59" s="38">
        <v>380852</v>
      </c>
      <c r="AB59" s="38"/>
      <c r="AC59" s="38"/>
      <c r="AD59" s="38"/>
      <c r="AE59" s="38"/>
      <c r="AF59" s="38"/>
      <c r="AG59" s="38"/>
      <c r="AH59" s="38"/>
      <c r="AI59" s="38">
        <v>0</v>
      </c>
      <c r="AJ59" s="1"/>
      <c r="AK59" s="1"/>
      <c r="AL59" s="1"/>
      <c r="AM59" s="1"/>
      <c r="AN59" s="1"/>
    </row>
    <row r="60" spans="1:40" x14ac:dyDescent="0.2">
      <c r="A60">
        <v>70</v>
      </c>
      <c r="B60" t="s">
        <v>235</v>
      </c>
      <c r="C60" t="s">
        <v>93</v>
      </c>
      <c r="D60" t="s">
        <v>236</v>
      </c>
      <c r="E60" t="s">
        <v>153</v>
      </c>
      <c r="F60" s="11" t="s">
        <v>96</v>
      </c>
      <c r="G60" s="37" t="s">
        <v>88</v>
      </c>
      <c r="H60" s="38">
        <v>18</v>
      </c>
      <c r="I60" s="38">
        <v>2</v>
      </c>
      <c r="J60" s="38">
        <v>18</v>
      </c>
      <c r="K60" s="38">
        <v>-466272</v>
      </c>
      <c r="L60" s="38">
        <v>-407468</v>
      </c>
      <c r="M60" s="38">
        <v>873740</v>
      </c>
      <c r="N60" s="38">
        <v>41539598</v>
      </c>
      <c r="O60" s="10">
        <v>2.1033906009393737E-2</v>
      </c>
      <c r="P60" s="38">
        <v>32582132</v>
      </c>
      <c r="Q60" s="38">
        <v>113500</v>
      </c>
      <c r="R60" s="38">
        <v>318732</v>
      </c>
      <c r="S60" s="38">
        <v>1952360</v>
      </c>
      <c r="T60" s="38">
        <v>685361</v>
      </c>
      <c r="U60" s="38">
        <v>194081</v>
      </c>
      <c r="V60" s="38"/>
      <c r="W60" s="38">
        <v>5000</v>
      </c>
      <c r="X60" s="38">
        <v>4447</v>
      </c>
      <c r="Y60" s="38"/>
      <c r="Z60" s="38"/>
      <c r="AA60" s="38">
        <v>3159981</v>
      </c>
      <c r="AB60" s="38">
        <v>416115</v>
      </c>
      <c r="AC60" s="38">
        <v>48709</v>
      </c>
      <c r="AD60" s="38"/>
      <c r="AE60" s="38">
        <v>1</v>
      </c>
      <c r="AF60" s="38"/>
      <c r="AG60" s="38"/>
      <c r="AH60" s="38"/>
      <c r="AI60" s="38">
        <v>464825</v>
      </c>
      <c r="AJ60" s="1"/>
      <c r="AK60" s="1"/>
      <c r="AL60" s="1"/>
      <c r="AM60" s="1"/>
      <c r="AN60" s="1"/>
    </row>
    <row r="61" spans="1:40" x14ac:dyDescent="0.2">
      <c r="A61">
        <v>92</v>
      </c>
      <c r="B61" t="s">
        <v>237</v>
      </c>
      <c r="C61" t="s">
        <v>105</v>
      </c>
      <c r="D61" t="s">
        <v>238</v>
      </c>
      <c r="E61" t="s">
        <v>238</v>
      </c>
      <c r="F61" s="11" t="s">
        <v>96</v>
      </c>
      <c r="G61" s="37" t="s">
        <v>88</v>
      </c>
      <c r="H61" s="38">
        <v>15</v>
      </c>
      <c r="I61" s="38">
        <v>0</v>
      </c>
      <c r="J61" s="38">
        <v>9</v>
      </c>
      <c r="K61" s="38">
        <v>-332553</v>
      </c>
      <c r="L61" s="38">
        <v>-7875</v>
      </c>
      <c r="M61" s="38">
        <v>340428</v>
      </c>
      <c r="N61" s="38">
        <v>16549064</v>
      </c>
      <c r="O61" s="10">
        <v>2.0570831075401003E-2</v>
      </c>
      <c r="P61" s="38">
        <v>8770269</v>
      </c>
      <c r="Q61" s="38">
        <v>766428</v>
      </c>
      <c r="R61" s="38">
        <v>3989</v>
      </c>
      <c r="S61" s="38">
        <v>444031</v>
      </c>
      <c r="T61" s="38"/>
      <c r="U61" s="38"/>
      <c r="V61" s="38"/>
      <c r="W61" s="38"/>
      <c r="X61" s="38">
        <v>750</v>
      </c>
      <c r="Y61" s="38"/>
      <c r="Z61" s="38"/>
      <c r="AA61" s="38">
        <v>448770</v>
      </c>
      <c r="AB61" s="38"/>
      <c r="AC61" s="38"/>
      <c r="AD61" s="38"/>
      <c r="AE61" s="38"/>
      <c r="AF61" s="38"/>
      <c r="AG61" s="38"/>
      <c r="AH61" s="38"/>
      <c r="AI61" s="38">
        <v>0</v>
      </c>
      <c r="AJ61" s="1"/>
      <c r="AK61" s="1"/>
      <c r="AL61" s="1"/>
      <c r="AM61" s="1"/>
      <c r="AN61" s="1"/>
    </row>
    <row r="62" spans="1:40" x14ac:dyDescent="0.2">
      <c r="A62">
        <v>80</v>
      </c>
      <c r="B62" t="s">
        <v>239</v>
      </c>
      <c r="C62" t="s">
        <v>90</v>
      </c>
      <c r="D62" t="s">
        <v>240</v>
      </c>
      <c r="E62" t="s">
        <v>241</v>
      </c>
      <c r="F62" s="11" t="s">
        <v>96</v>
      </c>
      <c r="G62" s="37" t="s">
        <v>88</v>
      </c>
      <c r="H62" s="38">
        <v>35</v>
      </c>
      <c r="I62" s="38">
        <v>4</v>
      </c>
      <c r="J62" s="38">
        <v>35</v>
      </c>
      <c r="K62" s="38">
        <v>42804</v>
      </c>
      <c r="L62" s="38">
        <v>-423495</v>
      </c>
      <c r="M62" s="38">
        <v>380691</v>
      </c>
      <c r="N62" s="38">
        <v>67292416</v>
      </c>
      <c r="O62" s="10">
        <v>5.657264557123347E-3</v>
      </c>
      <c r="P62" s="38">
        <v>38135867</v>
      </c>
      <c r="Q62" s="38">
        <v>1033631</v>
      </c>
      <c r="R62" s="38">
        <v>236372</v>
      </c>
      <c r="S62" s="38">
        <v>1147486</v>
      </c>
      <c r="T62" s="38">
        <v>1222212</v>
      </c>
      <c r="U62" s="38">
        <v>136190</v>
      </c>
      <c r="V62" s="38"/>
      <c r="W62" s="38">
        <v>27835</v>
      </c>
      <c r="X62" s="38"/>
      <c r="Y62" s="38"/>
      <c r="Z62" s="38"/>
      <c r="AA62" s="38">
        <v>2770095</v>
      </c>
      <c r="AB62" s="38">
        <v>-1214969</v>
      </c>
      <c r="AC62" s="38"/>
      <c r="AD62" s="38"/>
      <c r="AE62" s="38"/>
      <c r="AF62" s="38"/>
      <c r="AG62" s="38"/>
      <c r="AH62" s="38"/>
      <c r="AI62" s="38">
        <v>-1214969</v>
      </c>
      <c r="AJ62" s="1"/>
      <c r="AK62" s="1"/>
      <c r="AL62" s="1"/>
      <c r="AM62" s="1"/>
      <c r="AN62" s="1"/>
    </row>
    <row r="63" spans="1:40" x14ac:dyDescent="0.2">
      <c r="A63">
        <v>136</v>
      </c>
      <c r="B63" t="s">
        <v>242</v>
      </c>
      <c r="C63" t="s">
        <v>116</v>
      </c>
      <c r="D63" t="s">
        <v>243</v>
      </c>
      <c r="E63" t="s">
        <v>244</v>
      </c>
      <c r="F63" s="11" t="s">
        <v>87</v>
      </c>
      <c r="G63" s="37" t="s">
        <v>88</v>
      </c>
      <c r="H63" s="38">
        <v>49</v>
      </c>
      <c r="I63" s="38">
        <v>10</v>
      </c>
      <c r="J63" s="38">
        <v>25</v>
      </c>
      <c r="K63" s="38">
        <v>-1658170</v>
      </c>
      <c r="L63" s="38">
        <v>-979090</v>
      </c>
      <c r="M63" s="38">
        <v>2637260</v>
      </c>
      <c r="N63" s="38">
        <v>170516250</v>
      </c>
      <c r="O63" s="10">
        <v>1.546632652313196E-2</v>
      </c>
      <c r="P63" s="38">
        <v>75612853</v>
      </c>
      <c r="Q63" s="38">
        <v>5271138</v>
      </c>
      <c r="R63" s="38">
        <v>421144</v>
      </c>
      <c r="S63" s="38">
        <v>3552926</v>
      </c>
      <c r="T63" s="38">
        <v>228120</v>
      </c>
      <c r="U63" s="38"/>
      <c r="V63" s="38"/>
      <c r="W63" s="38">
        <v>26061</v>
      </c>
      <c r="X63" s="38">
        <v>240647</v>
      </c>
      <c r="Y63" s="38">
        <v>101508</v>
      </c>
      <c r="Z63" s="38">
        <v>7446</v>
      </c>
      <c r="AA63" s="38">
        <v>4577852</v>
      </c>
      <c r="AB63" s="38">
        <v>206601</v>
      </c>
      <c r="AC63" s="38"/>
      <c r="AD63" s="38"/>
      <c r="AE63" s="38"/>
      <c r="AF63" s="38">
        <v>4736</v>
      </c>
      <c r="AG63" s="38"/>
      <c r="AH63" s="38"/>
      <c r="AI63" s="38">
        <v>211337</v>
      </c>
      <c r="AJ63" s="1"/>
      <c r="AK63" s="1"/>
      <c r="AL63" s="1"/>
      <c r="AM63" s="1"/>
      <c r="AN63" s="1"/>
    </row>
    <row r="64" spans="1:40" x14ac:dyDescent="0.2">
      <c r="A64">
        <v>76</v>
      </c>
      <c r="B64" t="s">
        <v>245</v>
      </c>
      <c r="C64" t="s">
        <v>123</v>
      </c>
      <c r="D64" t="s">
        <v>246</v>
      </c>
      <c r="E64" t="s">
        <v>247</v>
      </c>
      <c r="F64" s="11" t="s">
        <v>87</v>
      </c>
      <c r="G64" s="37" t="s">
        <v>88</v>
      </c>
      <c r="H64" s="38">
        <v>34</v>
      </c>
      <c r="I64" s="38">
        <v>10</v>
      </c>
      <c r="J64" s="38">
        <v>14</v>
      </c>
      <c r="K64" s="38">
        <v>-1059773</v>
      </c>
      <c r="L64" s="38">
        <v>-447431</v>
      </c>
      <c r="M64" s="38">
        <v>1507204</v>
      </c>
      <c r="N64" s="38">
        <v>53180705</v>
      </c>
      <c r="O64" s="10">
        <v>2.834118126113597E-2</v>
      </c>
      <c r="P64" s="38">
        <v>27750861</v>
      </c>
      <c r="Q64" s="38">
        <v>1315751</v>
      </c>
      <c r="R64" s="38">
        <v>227842</v>
      </c>
      <c r="S64" s="38">
        <v>789843</v>
      </c>
      <c r="T64" s="38"/>
      <c r="U64" s="38">
        <v>68719</v>
      </c>
      <c r="V64" s="38"/>
      <c r="W64" s="38">
        <v>2000</v>
      </c>
      <c r="X64" s="38"/>
      <c r="Y64" s="38">
        <v>60</v>
      </c>
      <c r="Z64" s="38"/>
      <c r="AA64" s="38">
        <v>1088464</v>
      </c>
      <c r="AB64" s="38"/>
      <c r="AC64" s="38">
        <v>24585</v>
      </c>
      <c r="AD64" s="38"/>
      <c r="AE64" s="38"/>
      <c r="AF64" s="38"/>
      <c r="AG64" s="38"/>
      <c r="AH64" s="38"/>
      <c r="AI64" s="38">
        <v>24585</v>
      </c>
      <c r="AJ64" s="1"/>
      <c r="AK64" s="1"/>
      <c r="AL64" s="1"/>
      <c r="AM64" s="1"/>
      <c r="AN64" s="1"/>
    </row>
    <row r="65" spans="1:40" x14ac:dyDescent="0.2">
      <c r="A65">
        <v>21</v>
      </c>
      <c r="B65" t="s">
        <v>248</v>
      </c>
      <c r="C65" t="s">
        <v>112</v>
      </c>
      <c r="D65" t="s">
        <v>249</v>
      </c>
      <c r="E65" t="s">
        <v>250</v>
      </c>
      <c r="F65" s="11" t="s">
        <v>96</v>
      </c>
      <c r="G65" s="37" t="s">
        <v>88</v>
      </c>
      <c r="H65" s="38">
        <v>28</v>
      </c>
      <c r="I65" s="38">
        <v>5</v>
      </c>
      <c r="J65" s="38">
        <v>25</v>
      </c>
      <c r="K65" s="38">
        <v>-632778</v>
      </c>
      <c r="L65" s="38">
        <v>-853499</v>
      </c>
      <c r="M65" s="38">
        <v>1486277</v>
      </c>
      <c r="N65" s="38">
        <v>55068306</v>
      </c>
      <c r="O65" s="10">
        <v>2.6989698938623605E-2</v>
      </c>
      <c r="P65" s="38">
        <v>26168042</v>
      </c>
      <c r="Q65" s="38">
        <v>504800</v>
      </c>
      <c r="R65" s="38">
        <v>401892</v>
      </c>
      <c r="S65" s="38">
        <v>383427</v>
      </c>
      <c r="T65" s="38">
        <v>34136</v>
      </c>
      <c r="U65" s="38"/>
      <c r="V65" s="38"/>
      <c r="W65" s="38">
        <v>11248</v>
      </c>
      <c r="X65" s="38">
        <v>314142</v>
      </c>
      <c r="Y65" s="38"/>
      <c r="Z65" s="38"/>
      <c r="AA65" s="38">
        <v>1144845</v>
      </c>
      <c r="AB65" s="38"/>
      <c r="AC65" s="38"/>
      <c r="AD65" s="38"/>
      <c r="AE65" s="38"/>
      <c r="AF65" s="38"/>
      <c r="AG65" s="38"/>
      <c r="AH65" s="38"/>
      <c r="AI65" s="38">
        <v>0</v>
      </c>
      <c r="AJ65" s="1"/>
      <c r="AK65" s="1"/>
      <c r="AL65" s="1"/>
      <c r="AM65" s="1"/>
      <c r="AN65" s="1"/>
    </row>
    <row r="66" spans="1:40" x14ac:dyDescent="0.2">
      <c r="A66">
        <v>77</v>
      </c>
      <c r="B66" t="s">
        <v>251</v>
      </c>
      <c r="C66" t="s">
        <v>90</v>
      </c>
      <c r="D66" t="s">
        <v>252</v>
      </c>
      <c r="E66" t="s">
        <v>253</v>
      </c>
      <c r="F66" s="11" t="s">
        <v>254</v>
      </c>
      <c r="G66" s="37" t="s">
        <v>88</v>
      </c>
      <c r="H66" s="38">
        <v>25</v>
      </c>
      <c r="I66" s="38">
        <v>2</v>
      </c>
      <c r="J66" s="38">
        <v>25</v>
      </c>
      <c r="K66" s="38">
        <v>-560403</v>
      </c>
      <c r="L66" s="38">
        <v>-4383</v>
      </c>
      <c r="M66" s="38">
        <v>564786</v>
      </c>
      <c r="N66" s="38">
        <v>22219783</v>
      </c>
      <c r="O66" s="10">
        <v>2.5418160024335071E-2</v>
      </c>
      <c r="P66" s="38">
        <v>16899304</v>
      </c>
      <c r="Q66" s="38">
        <v>845785</v>
      </c>
      <c r="R66" s="38">
        <v>3211</v>
      </c>
      <c r="S66" s="38">
        <v>560692</v>
      </c>
      <c r="T66" s="38">
        <v>6717055</v>
      </c>
      <c r="U66" s="38"/>
      <c r="V66" s="38"/>
      <c r="W66" s="38"/>
      <c r="X66" s="38"/>
      <c r="Y66" s="38"/>
      <c r="Z66" s="38"/>
      <c r="AA66" s="38">
        <v>7280958</v>
      </c>
      <c r="AB66" s="38">
        <v>4194475</v>
      </c>
      <c r="AC66" s="38"/>
      <c r="AD66" s="38"/>
      <c r="AE66" s="38"/>
      <c r="AF66" s="38"/>
      <c r="AG66" s="38"/>
      <c r="AH66" s="38"/>
      <c r="AI66" s="38">
        <v>4194475</v>
      </c>
      <c r="AJ66" s="1"/>
      <c r="AK66" s="1"/>
      <c r="AL66" s="1"/>
      <c r="AM66" s="1"/>
      <c r="AN66" s="1"/>
    </row>
    <row r="67" spans="1:40" x14ac:dyDescent="0.2">
      <c r="A67">
        <v>78</v>
      </c>
      <c r="B67" t="s">
        <v>255</v>
      </c>
      <c r="C67" t="s">
        <v>90</v>
      </c>
      <c r="D67" t="s">
        <v>256</v>
      </c>
      <c r="E67" t="s">
        <v>169</v>
      </c>
      <c r="F67" s="11" t="s">
        <v>92</v>
      </c>
      <c r="G67" s="37" t="s">
        <v>88</v>
      </c>
      <c r="H67" s="38">
        <v>12</v>
      </c>
      <c r="I67" s="38">
        <v>2</v>
      </c>
      <c r="J67" s="38">
        <v>12</v>
      </c>
      <c r="K67" s="38">
        <v>-58336</v>
      </c>
      <c r="L67" s="38">
        <v>-52686</v>
      </c>
      <c r="M67" s="38">
        <v>111022</v>
      </c>
      <c r="N67" s="38">
        <v>18857934</v>
      </c>
      <c r="O67" s="10">
        <v>5.8872833047352909E-3</v>
      </c>
      <c r="P67" s="38">
        <v>12603267</v>
      </c>
      <c r="Q67" s="38">
        <v>959981</v>
      </c>
      <c r="R67" s="38">
        <v>33506</v>
      </c>
      <c r="S67" s="38">
        <v>278399</v>
      </c>
      <c r="T67" s="38"/>
      <c r="U67" s="38">
        <v>9152</v>
      </c>
      <c r="V67" s="38"/>
      <c r="W67" s="38">
        <v>68261</v>
      </c>
      <c r="X67" s="38"/>
      <c r="Y67" s="38">
        <v>35659</v>
      </c>
      <c r="Z67" s="38"/>
      <c r="AA67" s="38">
        <v>424977</v>
      </c>
      <c r="AB67" s="38"/>
      <c r="AC67" s="38"/>
      <c r="AD67" s="38"/>
      <c r="AE67" s="38">
        <v>12023</v>
      </c>
      <c r="AF67" s="38"/>
      <c r="AG67" s="38"/>
      <c r="AH67" s="38"/>
      <c r="AI67" s="38">
        <v>12023</v>
      </c>
      <c r="AJ67" s="1"/>
      <c r="AK67" s="1"/>
      <c r="AL67" s="1"/>
      <c r="AM67" s="1"/>
      <c r="AN67" s="1"/>
    </row>
    <row r="68" spans="1:40" x14ac:dyDescent="0.2">
      <c r="A68">
        <v>79</v>
      </c>
      <c r="B68" t="s">
        <v>257</v>
      </c>
      <c r="C68" t="s">
        <v>112</v>
      </c>
      <c r="D68" t="s">
        <v>258</v>
      </c>
      <c r="E68" t="s">
        <v>258</v>
      </c>
      <c r="F68" s="11" t="s">
        <v>96</v>
      </c>
      <c r="G68" s="37" t="s">
        <v>88</v>
      </c>
      <c r="H68" s="38">
        <v>18</v>
      </c>
      <c r="I68" s="38">
        <v>0</v>
      </c>
      <c r="J68" s="38">
        <v>10</v>
      </c>
      <c r="K68" s="38">
        <v>-738095</v>
      </c>
      <c r="L68" s="38"/>
      <c r="M68" s="38">
        <v>738095</v>
      </c>
      <c r="N68" s="38">
        <v>13422070</v>
      </c>
      <c r="O68" s="10">
        <v>5.4991145181033922E-2</v>
      </c>
      <c r="P68" s="38">
        <v>7727787</v>
      </c>
      <c r="Q68" s="38">
        <v>220557</v>
      </c>
      <c r="R68" s="38">
        <v>0</v>
      </c>
      <c r="S68" s="38">
        <v>904893</v>
      </c>
      <c r="T68" s="38">
        <v>2287</v>
      </c>
      <c r="U68" s="38"/>
      <c r="V68" s="38"/>
      <c r="W68" s="38">
        <v>661</v>
      </c>
      <c r="X68" s="38"/>
      <c r="Y68" s="38">
        <v>3521</v>
      </c>
      <c r="Z68" s="38"/>
      <c r="AA68" s="38">
        <v>911362</v>
      </c>
      <c r="AB68" s="38"/>
      <c r="AC68" s="38"/>
      <c r="AD68" s="38"/>
      <c r="AE68" s="38"/>
      <c r="AF68" s="38"/>
      <c r="AG68" s="38"/>
      <c r="AH68" s="38"/>
      <c r="AI68" s="38">
        <v>0</v>
      </c>
      <c r="AJ68" s="1"/>
      <c r="AK68" s="1"/>
      <c r="AL68" s="1"/>
      <c r="AM68" s="1"/>
      <c r="AN68" s="1"/>
    </row>
    <row r="69" spans="1:40" x14ac:dyDescent="0.2">
      <c r="A69">
        <v>63</v>
      </c>
      <c r="B69" t="s">
        <v>259</v>
      </c>
      <c r="C69" t="s">
        <v>93</v>
      </c>
      <c r="D69" t="s">
        <v>260</v>
      </c>
      <c r="E69" t="s">
        <v>129</v>
      </c>
      <c r="F69" s="11" t="s">
        <v>96</v>
      </c>
      <c r="G69" s="37" t="s">
        <v>97</v>
      </c>
      <c r="H69" s="38">
        <v>272</v>
      </c>
      <c r="I69" s="38">
        <v>26</v>
      </c>
      <c r="J69" s="38">
        <v>133</v>
      </c>
      <c r="K69" s="38">
        <v>-7415728</v>
      </c>
      <c r="L69" s="38">
        <v>-5469618</v>
      </c>
      <c r="M69" s="38">
        <v>12885346</v>
      </c>
      <c r="N69" s="38">
        <v>892342773</v>
      </c>
      <c r="O69" s="10">
        <v>1.4439906266826459E-2</v>
      </c>
      <c r="P69" s="38">
        <v>413662042</v>
      </c>
      <c r="Q69" s="38">
        <v>8078794</v>
      </c>
      <c r="R69" s="38">
        <v>2512793</v>
      </c>
      <c r="S69" s="38">
        <v>27388706</v>
      </c>
      <c r="T69" s="38">
        <v>18058792</v>
      </c>
      <c r="U69" s="38">
        <v>5113905</v>
      </c>
      <c r="V69" s="38"/>
      <c r="W69" s="38">
        <v>131740</v>
      </c>
      <c r="X69" s="38">
        <v>117180</v>
      </c>
      <c r="Y69" s="38"/>
      <c r="Z69" s="38"/>
      <c r="AA69" s="38">
        <v>53323116</v>
      </c>
      <c r="AB69" s="38">
        <v>10964361</v>
      </c>
      <c r="AC69" s="38">
        <v>1283452</v>
      </c>
      <c r="AD69" s="38"/>
      <c r="AE69" s="38">
        <v>14</v>
      </c>
      <c r="AF69" s="38"/>
      <c r="AG69" s="38"/>
      <c r="AH69" s="38"/>
      <c r="AI69" s="38">
        <v>12247827</v>
      </c>
      <c r="AJ69" s="1"/>
      <c r="AK69" s="1"/>
      <c r="AL69" s="1"/>
      <c r="AM69" s="1"/>
      <c r="AN69" s="1"/>
    </row>
    <row r="70" spans="1:40" x14ac:dyDescent="0.2">
      <c r="A70">
        <v>191</v>
      </c>
      <c r="B70" t="s">
        <v>261</v>
      </c>
      <c r="C70" t="s">
        <v>262</v>
      </c>
      <c r="D70" t="s">
        <v>263</v>
      </c>
      <c r="E70" t="s">
        <v>182</v>
      </c>
      <c r="F70" s="11" t="s">
        <v>96</v>
      </c>
      <c r="G70" s="37" t="s">
        <v>97</v>
      </c>
      <c r="H70" s="38">
        <v>130</v>
      </c>
      <c r="I70" s="38">
        <v>104</v>
      </c>
      <c r="J70" s="38">
        <v>108</v>
      </c>
      <c r="K70" s="38">
        <v>-9166690</v>
      </c>
      <c r="L70" s="38">
        <v>-924695</v>
      </c>
      <c r="M70" s="38">
        <v>10091385</v>
      </c>
      <c r="N70" s="38">
        <v>571774434</v>
      </c>
      <c r="O70" s="10">
        <v>1.7649241378987574E-2</v>
      </c>
      <c r="P70" s="38">
        <v>215720326</v>
      </c>
      <c r="Q70" s="38">
        <v>4224123</v>
      </c>
      <c r="R70" s="38">
        <v>346313</v>
      </c>
      <c r="S70" s="38">
        <v>8358424</v>
      </c>
      <c r="T70" s="38"/>
      <c r="U70" s="38">
        <v>72771</v>
      </c>
      <c r="V70" s="38"/>
      <c r="W70" s="38">
        <v>453167</v>
      </c>
      <c r="X70" s="38"/>
      <c r="Y70" s="38">
        <v>3757</v>
      </c>
      <c r="Z70" s="38">
        <v>187790</v>
      </c>
      <c r="AA70" s="38">
        <v>9422222</v>
      </c>
      <c r="AB70" s="38"/>
      <c r="AC70" s="38"/>
      <c r="AD70" s="38"/>
      <c r="AE70" s="38"/>
      <c r="AF70" s="38"/>
      <c r="AG70" s="38"/>
      <c r="AH70" s="38"/>
      <c r="AI70" s="38">
        <v>0</v>
      </c>
      <c r="AJ70" s="1"/>
      <c r="AK70" s="1"/>
      <c r="AL70" s="1"/>
      <c r="AM70" s="1"/>
      <c r="AN70" s="1"/>
    </row>
    <row r="71" spans="1:40" x14ac:dyDescent="0.2">
      <c r="A71">
        <v>180</v>
      </c>
      <c r="B71" t="s">
        <v>264</v>
      </c>
      <c r="C71" t="s">
        <v>142</v>
      </c>
      <c r="D71" t="s">
        <v>265</v>
      </c>
      <c r="E71" t="s">
        <v>266</v>
      </c>
      <c r="F71" s="11" t="s">
        <v>96</v>
      </c>
      <c r="G71" s="37" t="s">
        <v>97</v>
      </c>
      <c r="H71" s="38">
        <v>184</v>
      </c>
      <c r="I71" s="38">
        <v>44</v>
      </c>
      <c r="J71" s="38">
        <v>178</v>
      </c>
      <c r="K71" s="38">
        <v>-2485439</v>
      </c>
      <c r="L71" s="38">
        <v>-5728874</v>
      </c>
      <c r="M71" s="38">
        <v>8214313</v>
      </c>
      <c r="N71" s="38">
        <v>1384891380</v>
      </c>
      <c r="O71" s="10">
        <v>5.9313770874940388E-3</v>
      </c>
      <c r="P71" s="38">
        <v>404708001</v>
      </c>
      <c r="Q71" s="38">
        <v>449654</v>
      </c>
      <c r="R71" s="38">
        <v>4421050</v>
      </c>
      <c r="S71" s="38">
        <v>18764587</v>
      </c>
      <c r="T71" s="38">
        <v>2434271</v>
      </c>
      <c r="U71" s="38">
        <v>5545033</v>
      </c>
      <c r="V71" s="38">
        <v>10</v>
      </c>
      <c r="W71" s="38">
        <v>295411</v>
      </c>
      <c r="X71" s="38">
        <v>38125</v>
      </c>
      <c r="Y71" s="38">
        <v>3189</v>
      </c>
      <c r="Z71" s="38">
        <v>186214</v>
      </c>
      <c r="AA71" s="38">
        <v>31687890</v>
      </c>
      <c r="AB71" s="38">
        <v>1601375</v>
      </c>
      <c r="AC71" s="38">
        <v>1601962</v>
      </c>
      <c r="AD71" s="38"/>
      <c r="AE71" s="38"/>
      <c r="AF71" s="38"/>
      <c r="AG71" s="38"/>
      <c r="AH71" s="38">
        <v>31569</v>
      </c>
      <c r="AI71" s="38">
        <v>3234906</v>
      </c>
      <c r="AJ71" s="1"/>
      <c r="AK71" s="1"/>
      <c r="AL71" s="1"/>
      <c r="AM71" s="1"/>
      <c r="AN71" s="1"/>
    </row>
    <row r="72" spans="1:40" x14ac:dyDescent="0.2">
      <c r="A72">
        <v>172</v>
      </c>
      <c r="B72" t="s">
        <v>267</v>
      </c>
      <c r="C72" t="s">
        <v>217</v>
      </c>
      <c r="D72" t="s">
        <v>268</v>
      </c>
      <c r="E72" t="s">
        <v>269</v>
      </c>
      <c r="F72" s="11" t="s">
        <v>87</v>
      </c>
      <c r="G72" s="37" t="s">
        <v>88</v>
      </c>
      <c r="H72" s="38">
        <v>49</v>
      </c>
      <c r="I72" s="38">
        <v>8</v>
      </c>
      <c r="J72" s="38">
        <v>35</v>
      </c>
      <c r="K72" s="38">
        <v>-1208601</v>
      </c>
      <c r="L72" s="38">
        <v>-207127</v>
      </c>
      <c r="M72" s="38">
        <v>1415728</v>
      </c>
      <c r="N72" s="38">
        <v>224301193</v>
      </c>
      <c r="O72" s="10">
        <v>6.3117274637054651E-3</v>
      </c>
      <c r="P72" s="38">
        <v>86581776</v>
      </c>
      <c r="Q72" s="38">
        <v>9068080</v>
      </c>
      <c r="R72" s="38">
        <v>76846</v>
      </c>
      <c r="S72" s="38">
        <v>2490898</v>
      </c>
      <c r="T72" s="38"/>
      <c r="U72" s="38"/>
      <c r="V72" s="38"/>
      <c r="W72" s="38"/>
      <c r="X72" s="38"/>
      <c r="Y72" s="38"/>
      <c r="Z72" s="38"/>
      <c r="AA72" s="38">
        <v>2567744</v>
      </c>
      <c r="AB72" s="38"/>
      <c r="AC72" s="38"/>
      <c r="AD72" s="38"/>
      <c r="AE72" s="38"/>
      <c r="AF72" s="38"/>
      <c r="AG72" s="38"/>
      <c r="AH72" s="38"/>
      <c r="AI72" s="38">
        <v>0</v>
      </c>
      <c r="AJ72" s="1"/>
      <c r="AK72" s="1"/>
      <c r="AL72" s="1"/>
      <c r="AM72" s="1"/>
      <c r="AN72" s="1"/>
    </row>
    <row r="73" spans="1:40" x14ac:dyDescent="0.2">
      <c r="A73">
        <v>81</v>
      </c>
      <c r="B73" t="s">
        <v>270</v>
      </c>
      <c r="C73" t="s">
        <v>123</v>
      </c>
      <c r="D73" t="s">
        <v>271</v>
      </c>
      <c r="E73" t="s">
        <v>272</v>
      </c>
      <c r="F73" s="11" t="s">
        <v>87</v>
      </c>
      <c r="G73" s="37" t="s">
        <v>88</v>
      </c>
      <c r="H73" s="38">
        <v>28</v>
      </c>
      <c r="I73" s="38">
        <v>6</v>
      </c>
      <c r="J73" s="38">
        <v>14</v>
      </c>
      <c r="K73" s="38">
        <v>-1082423</v>
      </c>
      <c r="L73" s="38">
        <v>-187873</v>
      </c>
      <c r="M73" s="38">
        <v>1270296</v>
      </c>
      <c r="N73" s="38">
        <v>68623018</v>
      </c>
      <c r="O73" s="10">
        <v>1.8511223158386884E-2</v>
      </c>
      <c r="P73" s="38">
        <v>29474131</v>
      </c>
      <c r="Q73" s="38">
        <v>1104902</v>
      </c>
      <c r="R73" s="38">
        <v>79414</v>
      </c>
      <c r="S73" s="38">
        <v>0</v>
      </c>
      <c r="T73" s="38"/>
      <c r="U73" s="38">
        <v>61671</v>
      </c>
      <c r="V73" s="38"/>
      <c r="W73" s="38">
        <v>4442</v>
      </c>
      <c r="X73" s="38">
        <v>856508</v>
      </c>
      <c r="Y73" s="38">
        <v>400</v>
      </c>
      <c r="Z73" s="38"/>
      <c r="AA73" s="38">
        <v>1002435</v>
      </c>
      <c r="AB73" s="38"/>
      <c r="AC73" s="38">
        <v>18113</v>
      </c>
      <c r="AD73" s="38"/>
      <c r="AE73" s="38"/>
      <c r="AF73" s="38"/>
      <c r="AG73" s="38"/>
      <c r="AH73" s="38"/>
      <c r="AI73" s="38">
        <v>18113</v>
      </c>
      <c r="AJ73" s="1"/>
      <c r="AK73" s="1"/>
      <c r="AL73" s="1"/>
      <c r="AM73" s="1"/>
      <c r="AN73" s="1"/>
    </row>
    <row r="74" spans="1:40" x14ac:dyDescent="0.2">
      <c r="A74">
        <v>2</v>
      </c>
      <c r="B74" t="s">
        <v>273</v>
      </c>
      <c r="C74" t="s">
        <v>138</v>
      </c>
      <c r="D74" t="s">
        <v>274</v>
      </c>
      <c r="E74" t="s">
        <v>182</v>
      </c>
      <c r="F74" s="11" t="s">
        <v>96</v>
      </c>
      <c r="G74" s="37" t="s">
        <v>97</v>
      </c>
      <c r="H74" s="38">
        <v>972</v>
      </c>
      <c r="I74" s="38">
        <v>44</v>
      </c>
      <c r="J74" s="38">
        <v>672</v>
      </c>
      <c r="K74" s="38">
        <v>-21548027</v>
      </c>
      <c r="L74" s="38">
        <v>-11426753</v>
      </c>
      <c r="M74" s="38">
        <v>32974780</v>
      </c>
      <c r="N74" s="38">
        <v>3772051933</v>
      </c>
      <c r="O74" s="10">
        <v>8.7418679768214106E-3</v>
      </c>
      <c r="P74" s="38">
        <v>1340084306</v>
      </c>
      <c r="Q74" s="38">
        <v>94326113</v>
      </c>
      <c r="R74" s="38">
        <v>9892411</v>
      </c>
      <c r="S74" s="38">
        <v>72951440</v>
      </c>
      <c r="T74" s="38">
        <v>4321</v>
      </c>
      <c r="U74" s="38">
        <v>16013763</v>
      </c>
      <c r="V74" s="38"/>
      <c r="W74" s="38">
        <v>1237892</v>
      </c>
      <c r="X74" s="38">
        <v>3032624</v>
      </c>
      <c r="Y74" s="38">
        <v>26051</v>
      </c>
      <c r="Z74" s="38">
        <v>198436</v>
      </c>
      <c r="AA74" s="38">
        <v>103356938</v>
      </c>
      <c r="AB74" s="38"/>
      <c r="AC74" s="38">
        <v>5768610</v>
      </c>
      <c r="AD74" s="38"/>
      <c r="AE74" s="38">
        <v>319761</v>
      </c>
      <c r="AF74" s="38"/>
      <c r="AG74" s="38"/>
      <c r="AH74" s="38"/>
      <c r="AI74" s="38">
        <v>6088371</v>
      </c>
      <c r="AJ74" s="1"/>
      <c r="AK74" s="1"/>
      <c r="AL74" s="1"/>
      <c r="AM74" s="1"/>
      <c r="AN74" s="1"/>
    </row>
    <row r="75" spans="1:40" x14ac:dyDescent="0.2">
      <c r="A75">
        <v>91</v>
      </c>
      <c r="B75" s="36" t="s">
        <v>413</v>
      </c>
      <c r="C75" t="s">
        <v>417</v>
      </c>
      <c r="D75" t="s">
        <v>274</v>
      </c>
      <c r="E75" t="s">
        <v>182</v>
      </c>
      <c r="F75" s="11" t="s">
        <v>96</v>
      </c>
      <c r="G75" s="37" t="s">
        <v>97</v>
      </c>
      <c r="H75" s="38">
        <v>301</v>
      </c>
      <c r="I75" s="38">
        <v>196</v>
      </c>
      <c r="J75" s="38">
        <v>301</v>
      </c>
      <c r="K75" s="38">
        <v>-12309438</v>
      </c>
      <c r="L75" s="38">
        <v>-4221197</v>
      </c>
      <c r="M75" s="38">
        <v>16530635</v>
      </c>
      <c r="N75" s="38">
        <v>2048459956</v>
      </c>
      <c r="O75" s="10">
        <v>8.069786744710962E-3</v>
      </c>
      <c r="P75" s="38">
        <v>964622746</v>
      </c>
      <c r="Q75" s="38">
        <v>56493119</v>
      </c>
      <c r="R75" s="38">
        <v>1678818</v>
      </c>
      <c r="S75" s="38">
        <v>138187693</v>
      </c>
      <c r="T75" s="38">
        <v>53993201</v>
      </c>
      <c r="U75" s="38">
        <v>7858454</v>
      </c>
      <c r="V75" s="38">
        <v>6931700</v>
      </c>
      <c r="W75" s="38">
        <v>12533461</v>
      </c>
      <c r="X75" s="38">
        <v>30000</v>
      </c>
      <c r="Y75" s="38">
        <v>50500</v>
      </c>
      <c r="Z75" s="38">
        <v>2504696</v>
      </c>
      <c r="AA75" s="38">
        <v>223768523</v>
      </c>
      <c r="AB75" s="38">
        <v>38138741</v>
      </c>
      <c r="AC75" s="38">
        <v>3931560</v>
      </c>
      <c r="AD75" s="38">
        <v>4327823</v>
      </c>
      <c r="AE75" s="38">
        <v>3349893</v>
      </c>
      <c r="AF75" s="38"/>
      <c r="AG75" s="38"/>
      <c r="AH75" s="38"/>
      <c r="AI75" s="38">
        <v>49748017</v>
      </c>
      <c r="AJ75" s="1"/>
      <c r="AK75" s="1"/>
      <c r="AL75" s="1"/>
      <c r="AM75" s="1"/>
      <c r="AN75" s="1"/>
    </row>
    <row r="76" spans="1:40" x14ac:dyDescent="0.2">
      <c r="A76">
        <v>59</v>
      </c>
      <c r="B76" t="s">
        <v>275</v>
      </c>
      <c r="C76" t="s">
        <v>90</v>
      </c>
      <c r="D76" t="s">
        <v>274</v>
      </c>
      <c r="E76" t="s">
        <v>182</v>
      </c>
      <c r="F76" s="11" t="s">
        <v>96</v>
      </c>
      <c r="G76" s="37" t="s">
        <v>97</v>
      </c>
      <c r="H76" s="38">
        <v>894</v>
      </c>
      <c r="I76" s="38">
        <v>65</v>
      </c>
      <c r="J76" s="38">
        <v>449</v>
      </c>
      <c r="K76" s="38">
        <v>-118848586</v>
      </c>
      <c r="L76" s="38">
        <v>-86051232</v>
      </c>
      <c r="M76" s="38">
        <v>204899818</v>
      </c>
      <c r="N76" s="38">
        <v>2945237604</v>
      </c>
      <c r="O76" s="10">
        <v>6.9569877052269233E-2</v>
      </c>
      <c r="P76" s="38">
        <v>1222032801</v>
      </c>
      <c r="Q76" s="38">
        <v>126200616</v>
      </c>
      <c r="R76" s="38">
        <v>34237195</v>
      </c>
      <c r="S76" s="38">
        <v>0</v>
      </c>
      <c r="T76" s="38">
        <v>14395633</v>
      </c>
      <c r="U76" s="38">
        <v>77334736</v>
      </c>
      <c r="V76" s="38"/>
      <c r="W76" s="38">
        <v>6248286</v>
      </c>
      <c r="X76" s="38"/>
      <c r="Y76" s="38">
        <v>1063694</v>
      </c>
      <c r="Z76" s="38"/>
      <c r="AA76" s="38">
        <v>133279544</v>
      </c>
      <c r="AB76" s="38">
        <v>11404074</v>
      </c>
      <c r="AC76" s="38">
        <v>47301382</v>
      </c>
      <c r="AD76" s="38"/>
      <c r="AE76" s="38">
        <v>5446729</v>
      </c>
      <c r="AF76" s="38"/>
      <c r="AG76" s="38">
        <v>1035008</v>
      </c>
      <c r="AH76" s="38"/>
      <c r="AI76" s="38">
        <v>65187193</v>
      </c>
      <c r="AJ76" s="1"/>
      <c r="AK76" s="1"/>
      <c r="AL76" s="1"/>
      <c r="AM76" s="1"/>
      <c r="AN76" s="1"/>
    </row>
    <row r="77" spans="1:40" x14ac:dyDescent="0.2">
      <c r="A77">
        <v>185</v>
      </c>
      <c r="B77" t="s">
        <v>276</v>
      </c>
      <c r="C77" t="s">
        <v>142</v>
      </c>
      <c r="D77" t="s">
        <v>274</v>
      </c>
      <c r="E77" t="s">
        <v>182</v>
      </c>
      <c r="F77" s="11" t="s">
        <v>96</v>
      </c>
      <c r="G77" s="37" t="s">
        <v>97</v>
      </c>
      <c r="H77" s="38">
        <v>1700</v>
      </c>
      <c r="I77" s="38">
        <v>168</v>
      </c>
      <c r="J77" s="38">
        <v>764</v>
      </c>
      <c r="K77" s="38">
        <v>-5886334</v>
      </c>
      <c r="L77" s="38">
        <v>-16963615</v>
      </c>
      <c r="M77" s="38">
        <v>22849949</v>
      </c>
      <c r="N77" s="38">
        <v>5945690090</v>
      </c>
      <c r="O77" s="10">
        <v>3.8431113384855215E-3</v>
      </c>
      <c r="P77" s="38">
        <v>1957158059</v>
      </c>
      <c r="Q77" s="38">
        <v>34840871</v>
      </c>
      <c r="R77" s="38">
        <v>13740069</v>
      </c>
      <c r="S77" s="38">
        <v>111170207</v>
      </c>
      <c r="T77" s="38">
        <v>74294706</v>
      </c>
      <c r="U77" s="38">
        <v>112155552</v>
      </c>
      <c r="V77" s="38">
        <v>4526605</v>
      </c>
      <c r="W77" s="38">
        <v>5218791</v>
      </c>
      <c r="X77" s="38">
        <v>181453</v>
      </c>
      <c r="Y77" s="38">
        <v>22020</v>
      </c>
      <c r="Z77" s="38">
        <v>731268</v>
      </c>
      <c r="AA77" s="38">
        <v>322040671</v>
      </c>
      <c r="AB77" s="38">
        <v>61855401</v>
      </c>
      <c r="AC77" s="38">
        <v>16858621</v>
      </c>
      <c r="AD77" s="38">
        <v>1394432</v>
      </c>
      <c r="AE77" s="38"/>
      <c r="AF77" s="38"/>
      <c r="AG77" s="38"/>
      <c r="AH77" s="38">
        <v>123973</v>
      </c>
      <c r="AI77" s="38">
        <v>80232427</v>
      </c>
      <c r="AJ77" s="1"/>
      <c r="AK77" s="1"/>
      <c r="AL77" s="1"/>
      <c r="AM77" s="1"/>
      <c r="AN77" s="1"/>
    </row>
    <row r="78" spans="1:40" x14ac:dyDescent="0.2">
      <c r="A78">
        <v>17</v>
      </c>
      <c r="B78" t="s">
        <v>277</v>
      </c>
      <c r="C78" t="s">
        <v>90</v>
      </c>
      <c r="D78" t="s">
        <v>278</v>
      </c>
      <c r="E78" t="s">
        <v>279</v>
      </c>
      <c r="F78" s="11" t="s">
        <v>96</v>
      </c>
      <c r="G78" s="37" t="s">
        <v>88</v>
      </c>
      <c r="H78" s="38">
        <v>30</v>
      </c>
      <c r="I78" s="38">
        <v>6</v>
      </c>
      <c r="J78" s="38">
        <v>25</v>
      </c>
      <c r="K78" s="38">
        <v>-1025552</v>
      </c>
      <c r="L78" s="38">
        <v>-760504</v>
      </c>
      <c r="M78" s="38">
        <v>1786056</v>
      </c>
      <c r="N78" s="38">
        <v>105641025</v>
      </c>
      <c r="O78" s="10">
        <v>1.6906840879289082E-2</v>
      </c>
      <c r="P78" s="38">
        <v>54205120</v>
      </c>
      <c r="Q78" s="38">
        <v>4143293</v>
      </c>
      <c r="R78" s="38">
        <v>375493</v>
      </c>
      <c r="S78" s="38">
        <v>3159378</v>
      </c>
      <c r="T78" s="38">
        <v>3901072</v>
      </c>
      <c r="U78" s="38"/>
      <c r="V78" s="38"/>
      <c r="W78" s="38">
        <v>2598</v>
      </c>
      <c r="X78" s="38"/>
      <c r="Y78" s="38">
        <v>8964</v>
      </c>
      <c r="Z78" s="38">
        <v>2921</v>
      </c>
      <c r="AA78" s="38">
        <v>7450426</v>
      </c>
      <c r="AB78" s="38"/>
      <c r="AC78" s="38"/>
      <c r="AD78" s="38"/>
      <c r="AE78" s="38"/>
      <c r="AF78" s="38"/>
      <c r="AG78" s="38"/>
      <c r="AH78" s="38"/>
      <c r="AI78" s="38">
        <v>0</v>
      </c>
      <c r="AJ78" s="1"/>
      <c r="AK78" s="1"/>
      <c r="AL78" s="1"/>
      <c r="AM78" s="1"/>
      <c r="AN78" s="1"/>
    </row>
    <row r="79" spans="1:40" x14ac:dyDescent="0.2">
      <c r="A79">
        <v>94</v>
      </c>
      <c r="B79" t="s">
        <v>280</v>
      </c>
      <c r="C79" t="s">
        <v>123</v>
      </c>
      <c r="D79" t="s">
        <v>281</v>
      </c>
      <c r="E79" t="s">
        <v>140</v>
      </c>
      <c r="F79" s="11" t="s">
        <v>87</v>
      </c>
      <c r="G79" s="37" t="s">
        <v>88</v>
      </c>
      <c r="H79" s="38">
        <v>39</v>
      </c>
      <c r="I79" s="38">
        <v>12</v>
      </c>
      <c r="J79" s="38">
        <v>35</v>
      </c>
      <c r="K79" s="38">
        <v>-2524717</v>
      </c>
      <c r="L79" s="38">
        <v>-335324</v>
      </c>
      <c r="M79" s="38">
        <v>2860041</v>
      </c>
      <c r="N79" s="38">
        <v>168945032</v>
      </c>
      <c r="O79" s="10">
        <v>1.6928825702314822E-2</v>
      </c>
      <c r="P79" s="38">
        <v>73073793</v>
      </c>
      <c r="Q79" s="38">
        <v>862380</v>
      </c>
      <c r="R79" s="38">
        <v>144301</v>
      </c>
      <c r="S79" s="38">
        <v>1680472</v>
      </c>
      <c r="T79" s="38"/>
      <c r="U79" s="38"/>
      <c r="V79" s="38"/>
      <c r="W79" s="38"/>
      <c r="X79" s="38"/>
      <c r="Y79" s="38"/>
      <c r="Z79" s="38"/>
      <c r="AA79" s="38">
        <v>1824773</v>
      </c>
      <c r="AB79" s="38"/>
      <c r="AC79" s="38"/>
      <c r="AD79" s="38"/>
      <c r="AE79" s="38"/>
      <c r="AF79" s="38"/>
      <c r="AG79" s="38"/>
      <c r="AH79" s="38"/>
      <c r="AI79" s="38">
        <v>0</v>
      </c>
      <c r="AJ79" s="1"/>
      <c r="AK79" s="1"/>
      <c r="AL79" s="1"/>
      <c r="AM79" s="1"/>
      <c r="AN79" s="1"/>
    </row>
    <row r="80" spans="1:40" x14ac:dyDescent="0.2">
      <c r="A80">
        <v>83</v>
      </c>
      <c r="B80" t="s">
        <v>282</v>
      </c>
      <c r="C80" t="s">
        <v>84</v>
      </c>
      <c r="D80" t="s">
        <v>283</v>
      </c>
      <c r="E80" t="s">
        <v>156</v>
      </c>
      <c r="F80" s="11" t="s">
        <v>87</v>
      </c>
      <c r="G80" s="37" t="s">
        <v>88</v>
      </c>
      <c r="H80" s="38">
        <v>25</v>
      </c>
      <c r="I80" s="38">
        <v>4</v>
      </c>
      <c r="J80" s="38">
        <v>25</v>
      </c>
      <c r="K80" s="38">
        <v>-141645</v>
      </c>
      <c r="L80" s="38">
        <v>-607046</v>
      </c>
      <c r="M80" s="38">
        <v>748691</v>
      </c>
      <c r="N80" s="38">
        <v>55569464</v>
      </c>
      <c r="O80" s="10">
        <v>1.3473064991233314E-2</v>
      </c>
      <c r="P80" s="38">
        <v>38179077</v>
      </c>
      <c r="Q80" s="38">
        <v>1750356</v>
      </c>
      <c r="R80" s="38">
        <v>404336</v>
      </c>
      <c r="S80" s="38">
        <v>3115308</v>
      </c>
      <c r="T80" s="38"/>
      <c r="U80" s="38">
        <v>56032</v>
      </c>
      <c r="V80" s="38"/>
      <c r="W80" s="38"/>
      <c r="X80" s="38"/>
      <c r="Y80" s="38">
        <v>35998</v>
      </c>
      <c r="Z80" s="38"/>
      <c r="AA80" s="38">
        <v>3611674</v>
      </c>
      <c r="AB80" s="38"/>
      <c r="AC80" s="38"/>
      <c r="AD80" s="38"/>
      <c r="AE80" s="38"/>
      <c r="AF80" s="38"/>
      <c r="AG80" s="38"/>
      <c r="AH80" s="38"/>
      <c r="AI80" s="38">
        <v>0</v>
      </c>
      <c r="AJ80" s="1"/>
      <c r="AK80" s="1"/>
      <c r="AL80" s="1"/>
      <c r="AM80" s="1"/>
      <c r="AN80" s="1"/>
    </row>
    <row r="81" spans="1:40" x14ac:dyDescent="0.2">
      <c r="A81">
        <v>67</v>
      </c>
      <c r="B81" t="s">
        <v>284</v>
      </c>
      <c r="C81" t="s">
        <v>90</v>
      </c>
      <c r="D81" t="s">
        <v>285</v>
      </c>
      <c r="E81" t="s">
        <v>286</v>
      </c>
      <c r="F81" s="11" t="s">
        <v>96</v>
      </c>
      <c r="G81" s="37" t="s">
        <v>88</v>
      </c>
      <c r="H81" s="38">
        <v>49</v>
      </c>
      <c r="I81" s="38">
        <v>8</v>
      </c>
      <c r="J81" s="38">
        <v>23</v>
      </c>
      <c r="K81" s="38">
        <v>-2879179</v>
      </c>
      <c r="L81" s="38">
        <v>-1258096</v>
      </c>
      <c r="M81" s="38">
        <v>4137275</v>
      </c>
      <c r="N81" s="38">
        <v>195546246</v>
      </c>
      <c r="O81" s="10">
        <v>2.1157527104867051E-2</v>
      </c>
      <c r="P81" s="38">
        <v>96784840</v>
      </c>
      <c r="Q81" s="38">
        <v>11352258</v>
      </c>
      <c r="R81" s="38">
        <v>588523</v>
      </c>
      <c r="S81" s="38">
        <v>3105189</v>
      </c>
      <c r="T81" s="38">
        <v>137734</v>
      </c>
      <c r="U81" s="38">
        <v>1213008</v>
      </c>
      <c r="V81" s="38"/>
      <c r="W81" s="38">
        <v>161321</v>
      </c>
      <c r="X81" s="38">
        <v>49257</v>
      </c>
      <c r="Y81" s="38">
        <v>12149</v>
      </c>
      <c r="Z81" s="38"/>
      <c r="AA81" s="38">
        <v>5267181</v>
      </c>
      <c r="AB81" s="38"/>
      <c r="AC81" s="38"/>
      <c r="AD81" s="38"/>
      <c r="AE81" s="38"/>
      <c r="AF81" s="38"/>
      <c r="AG81" s="38"/>
      <c r="AH81" s="38"/>
      <c r="AI81" s="38">
        <v>0</v>
      </c>
      <c r="AJ81" s="1"/>
      <c r="AK81" s="1"/>
      <c r="AL81" s="1"/>
      <c r="AM81" s="1"/>
      <c r="AN81" s="1"/>
    </row>
    <row r="82" spans="1:40" x14ac:dyDescent="0.2">
      <c r="A82">
        <v>152</v>
      </c>
      <c r="B82" t="s">
        <v>287</v>
      </c>
      <c r="C82" t="s">
        <v>90</v>
      </c>
      <c r="D82" t="s">
        <v>288</v>
      </c>
      <c r="E82" t="s">
        <v>289</v>
      </c>
      <c r="F82" s="11" t="s">
        <v>96</v>
      </c>
      <c r="G82" s="37" t="s">
        <v>88</v>
      </c>
      <c r="H82" s="38">
        <v>49</v>
      </c>
      <c r="I82" s="38">
        <v>5</v>
      </c>
      <c r="J82" s="38">
        <v>25</v>
      </c>
      <c r="K82" s="38">
        <v>-1109806</v>
      </c>
      <c r="L82" s="38">
        <v>-791823</v>
      </c>
      <c r="M82" s="38">
        <v>1901629</v>
      </c>
      <c r="N82" s="38">
        <v>87812091</v>
      </c>
      <c r="O82" s="10">
        <v>2.165566243035939E-2</v>
      </c>
      <c r="P82" s="38">
        <v>44852045</v>
      </c>
      <c r="Q82" s="38">
        <v>1062567</v>
      </c>
      <c r="R82" s="38">
        <v>399606</v>
      </c>
      <c r="S82" s="38">
        <v>0</v>
      </c>
      <c r="T82" s="38"/>
      <c r="U82" s="38">
        <v>74043</v>
      </c>
      <c r="V82" s="38"/>
      <c r="W82" s="38">
        <v>108976</v>
      </c>
      <c r="X82" s="38"/>
      <c r="Y82" s="38">
        <v>1830</v>
      </c>
      <c r="Z82" s="38">
        <v>20129</v>
      </c>
      <c r="AA82" s="38">
        <v>604584</v>
      </c>
      <c r="AB82" s="38"/>
      <c r="AC82" s="38"/>
      <c r="AD82" s="38"/>
      <c r="AE82" s="38"/>
      <c r="AF82" s="38"/>
      <c r="AG82" s="38"/>
      <c r="AH82" s="38"/>
      <c r="AI82" s="38">
        <v>0</v>
      </c>
      <c r="AJ82" s="1"/>
      <c r="AK82" s="1"/>
      <c r="AL82" s="1"/>
      <c r="AM82" s="1"/>
      <c r="AN82" s="1"/>
    </row>
    <row r="83" spans="1:40" x14ac:dyDescent="0.2">
      <c r="A83">
        <v>114</v>
      </c>
      <c r="B83" t="s">
        <v>290</v>
      </c>
      <c r="C83" t="s">
        <v>93</v>
      </c>
      <c r="D83" t="s">
        <v>291</v>
      </c>
      <c r="E83" t="s">
        <v>292</v>
      </c>
      <c r="F83" s="11" t="s">
        <v>96</v>
      </c>
      <c r="G83" s="37" t="s">
        <v>88</v>
      </c>
      <c r="H83" s="38">
        <v>49</v>
      </c>
      <c r="I83" s="38">
        <v>6</v>
      </c>
      <c r="J83" s="38">
        <v>20</v>
      </c>
      <c r="K83" s="38">
        <v>-972918</v>
      </c>
      <c r="L83" s="38">
        <v>-901043</v>
      </c>
      <c r="M83" s="38">
        <v>1873961</v>
      </c>
      <c r="N83" s="38">
        <v>105963717</v>
      </c>
      <c r="O83" s="10">
        <v>1.7684930776824297E-2</v>
      </c>
      <c r="P83" s="38">
        <v>54001440</v>
      </c>
      <c r="Q83" s="38">
        <v>360371</v>
      </c>
      <c r="R83" s="38">
        <v>457635</v>
      </c>
      <c r="S83" s="38">
        <v>1309036</v>
      </c>
      <c r="T83" s="38">
        <v>1926642</v>
      </c>
      <c r="U83" s="38">
        <v>545588</v>
      </c>
      <c r="V83" s="38"/>
      <c r="W83" s="38">
        <v>14055</v>
      </c>
      <c r="X83" s="38">
        <v>12502</v>
      </c>
      <c r="Y83" s="38"/>
      <c r="Z83" s="38"/>
      <c r="AA83" s="38">
        <v>4265458</v>
      </c>
      <c r="AB83" s="38">
        <v>1169757</v>
      </c>
      <c r="AC83" s="38">
        <v>136928</v>
      </c>
      <c r="AD83" s="38"/>
      <c r="AE83" s="38">
        <v>2</v>
      </c>
      <c r="AF83" s="38"/>
      <c r="AG83" s="38"/>
      <c r="AH83" s="38"/>
      <c r="AI83" s="38">
        <v>1306687</v>
      </c>
      <c r="AJ83" s="1"/>
      <c r="AK83" s="1"/>
      <c r="AL83" s="1"/>
      <c r="AM83" s="1"/>
      <c r="AN83" s="1"/>
    </row>
    <row r="84" spans="1:40" x14ac:dyDescent="0.2">
      <c r="A84">
        <v>127</v>
      </c>
      <c r="B84" t="s">
        <v>293</v>
      </c>
      <c r="C84" t="s">
        <v>138</v>
      </c>
      <c r="D84" t="s">
        <v>294</v>
      </c>
      <c r="E84" t="s">
        <v>295</v>
      </c>
      <c r="F84" s="11" t="s">
        <v>96</v>
      </c>
      <c r="G84" s="37" t="s">
        <v>88</v>
      </c>
      <c r="H84" s="38">
        <v>62</v>
      </c>
      <c r="I84" s="38">
        <v>10</v>
      </c>
      <c r="J84" s="38">
        <v>34</v>
      </c>
      <c r="K84" s="38">
        <v>-3398632</v>
      </c>
      <c r="L84" s="38">
        <v>-577570</v>
      </c>
      <c r="M84" s="38">
        <v>3976202</v>
      </c>
      <c r="N84" s="38">
        <v>257069285</v>
      </c>
      <c r="O84" s="10">
        <v>1.5467433225248984E-2</v>
      </c>
      <c r="P84" s="38">
        <v>122122887</v>
      </c>
      <c r="Q84" s="38">
        <v>6272543</v>
      </c>
      <c r="R84" s="38">
        <v>1124547</v>
      </c>
      <c r="S84" s="38">
        <v>4855608</v>
      </c>
      <c r="T84" s="38"/>
      <c r="U84" s="38">
        <v>181357</v>
      </c>
      <c r="V84" s="38">
        <v>10000</v>
      </c>
      <c r="W84" s="38">
        <v>536497</v>
      </c>
      <c r="X84" s="38">
        <v>85067</v>
      </c>
      <c r="Y84" s="38">
        <v>4147</v>
      </c>
      <c r="Z84" s="38">
        <v>85061</v>
      </c>
      <c r="AA84" s="38">
        <v>6882284</v>
      </c>
      <c r="AB84" s="38"/>
      <c r="AC84" s="38"/>
      <c r="AD84" s="38"/>
      <c r="AE84" s="38">
        <v>70723</v>
      </c>
      <c r="AF84" s="38"/>
      <c r="AG84" s="38"/>
      <c r="AH84" s="38"/>
      <c r="AI84" s="38">
        <v>70723</v>
      </c>
      <c r="AJ84" s="1"/>
      <c r="AK84" s="1"/>
      <c r="AL84" s="1"/>
      <c r="AM84" s="1"/>
      <c r="AN84" s="1"/>
    </row>
    <row r="85" spans="1:40" x14ac:dyDescent="0.2">
      <c r="A85">
        <v>105</v>
      </c>
      <c r="B85" t="s">
        <v>296</v>
      </c>
      <c r="C85" t="s">
        <v>90</v>
      </c>
      <c r="D85" t="s">
        <v>297</v>
      </c>
      <c r="E85" t="s">
        <v>144</v>
      </c>
      <c r="F85" s="11" t="s">
        <v>96</v>
      </c>
      <c r="G85" s="37" t="s">
        <v>97</v>
      </c>
      <c r="H85" s="38">
        <v>37</v>
      </c>
      <c r="I85" s="38">
        <v>12</v>
      </c>
      <c r="J85" s="38">
        <v>37</v>
      </c>
      <c r="K85" s="38">
        <v>-2589894</v>
      </c>
      <c r="L85" s="38">
        <v>-142451</v>
      </c>
      <c r="M85" s="38">
        <v>2732345</v>
      </c>
      <c r="N85" s="38">
        <v>237105593</v>
      </c>
      <c r="O85" s="10">
        <v>1.1523747565077472E-2</v>
      </c>
      <c r="P85" s="38">
        <v>85945929</v>
      </c>
      <c r="Q85" s="38">
        <v>693490</v>
      </c>
      <c r="R85" s="38">
        <v>51485</v>
      </c>
      <c r="S85" s="38">
        <v>2813456</v>
      </c>
      <c r="T85" s="38">
        <v>323248</v>
      </c>
      <c r="U85" s="38"/>
      <c r="V85" s="38"/>
      <c r="W85" s="38">
        <v>415874</v>
      </c>
      <c r="X85" s="38">
        <v>200587</v>
      </c>
      <c r="Y85" s="38"/>
      <c r="Z85" s="38">
        <v>493109</v>
      </c>
      <c r="AA85" s="38">
        <v>4297759</v>
      </c>
      <c r="AB85" s="38">
        <v>92778</v>
      </c>
      <c r="AC85" s="38"/>
      <c r="AD85" s="38"/>
      <c r="AE85" s="38"/>
      <c r="AF85" s="38"/>
      <c r="AG85" s="38"/>
      <c r="AH85" s="38"/>
      <c r="AI85" s="38">
        <v>92778</v>
      </c>
      <c r="AJ85" s="1"/>
      <c r="AK85" s="1"/>
      <c r="AL85" s="1"/>
      <c r="AM85" s="1"/>
      <c r="AN85" s="1"/>
    </row>
    <row r="86" spans="1:40" x14ac:dyDescent="0.2">
      <c r="A86">
        <v>116</v>
      </c>
      <c r="B86" t="s">
        <v>298</v>
      </c>
      <c r="C86" t="s">
        <v>228</v>
      </c>
      <c r="D86" t="s">
        <v>299</v>
      </c>
      <c r="E86" t="s">
        <v>300</v>
      </c>
      <c r="F86" s="11" t="s">
        <v>96</v>
      </c>
      <c r="G86" s="37" t="s">
        <v>88</v>
      </c>
      <c r="H86" s="38">
        <v>16</v>
      </c>
      <c r="I86" s="38">
        <v>3</v>
      </c>
      <c r="J86" s="38">
        <v>16</v>
      </c>
      <c r="K86" s="38">
        <v>-866069</v>
      </c>
      <c r="L86" s="38">
        <v>-36872</v>
      </c>
      <c r="M86" s="38">
        <v>902941</v>
      </c>
      <c r="N86" s="38">
        <v>57445235</v>
      </c>
      <c r="O86" s="10">
        <v>1.5718292387523525E-2</v>
      </c>
      <c r="P86" s="38">
        <v>29806806</v>
      </c>
      <c r="Q86" s="38">
        <v>3428060</v>
      </c>
      <c r="R86" s="38">
        <v>18054</v>
      </c>
      <c r="S86" s="38">
        <v>193286</v>
      </c>
      <c r="T86" s="38"/>
      <c r="U86" s="38">
        <v>15221</v>
      </c>
      <c r="V86" s="38"/>
      <c r="W86" s="38">
        <v>2953</v>
      </c>
      <c r="X86" s="38">
        <v>21637</v>
      </c>
      <c r="Y86" s="38"/>
      <c r="Z86" s="38"/>
      <c r="AA86" s="38">
        <v>251151</v>
      </c>
      <c r="AB86" s="38"/>
      <c r="AC86" s="38"/>
      <c r="AD86" s="38"/>
      <c r="AE86" s="38"/>
      <c r="AF86" s="38"/>
      <c r="AG86" s="38"/>
      <c r="AH86" s="38"/>
      <c r="AI86" s="38">
        <v>0</v>
      </c>
      <c r="AJ86" s="1"/>
      <c r="AK86" s="1"/>
      <c r="AL86" s="1"/>
      <c r="AM86" s="1"/>
      <c r="AN86" s="1"/>
    </row>
    <row r="87" spans="1:40" x14ac:dyDescent="0.2">
      <c r="A87">
        <v>28</v>
      </c>
      <c r="B87" t="s">
        <v>301</v>
      </c>
      <c r="C87" t="s">
        <v>90</v>
      </c>
      <c r="D87" t="s">
        <v>302</v>
      </c>
      <c r="E87" t="s">
        <v>303</v>
      </c>
      <c r="F87" s="11" t="s">
        <v>92</v>
      </c>
      <c r="G87" s="37" t="s">
        <v>88</v>
      </c>
      <c r="H87" s="38">
        <v>28</v>
      </c>
      <c r="I87" s="38">
        <v>3</v>
      </c>
      <c r="J87" s="38">
        <v>25</v>
      </c>
      <c r="K87" s="38">
        <v>-1256704</v>
      </c>
      <c r="L87" s="38">
        <v>-217477</v>
      </c>
      <c r="M87" s="38">
        <v>1474181</v>
      </c>
      <c r="N87" s="38">
        <v>82302796</v>
      </c>
      <c r="O87" s="10">
        <v>1.7911675807465884E-2</v>
      </c>
      <c r="P87" s="38">
        <v>43565302</v>
      </c>
      <c r="Q87" s="38">
        <v>1612045</v>
      </c>
      <c r="R87" s="38">
        <v>112906</v>
      </c>
      <c r="S87" s="38">
        <v>4007307</v>
      </c>
      <c r="T87" s="38">
        <v>4694682</v>
      </c>
      <c r="U87" s="38"/>
      <c r="V87" s="38"/>
      <c r="W87" s="38"/>
      <c r="X87" s="38"/>
      <c r="Y87" s="38"/>
      <c r="Z87" s="38"/>
      <c r="AA87" s="38">
        <v>8814895</v>
      </c>
      <c r="AB87" s="38">
        <v>2923632</v>
      </c>
      <c r="AC87" s="38"/>
      <c r="AD87" s="38"/>
      <c r="AE87" s="38"/>
      <c r="AF87" s="38"/>
      <c r="AG87" s="38"/>
      <c r="AH87" s="38"/>
      <c r="AI87" s="38">
        <v>2923632</v>
      </c>
      <c r="AJ87" s="1"/>
      <c r="AK87" s="1"/>
      <c r="AL87" s="1"/>
      <c r="AM87" s="1"/>
      <c r="AN87" s="1"/>
    </row>
    <row r="88" spans="1:40" x14ac:dyDescent="0.2">
      <c r="A88">
        <v>108</v>
      </c>
      <c r="B88" t="s">
        <v>304</v>
      </c>
      <c r="C88" t="s">
        <v>112</v>
      </c>
      <c r="D88" t="s">
        <v>305</v>
      </c>
      <c r="E88" t="s">
        <v>211</v>
      </c>
      <c r="F88" s="11" t="s">
        <v>92</v>
      </c>
      <c r="G88" s="37" t="s">
        <v>88</v>
      </c>
      <c r="H88" s="38">
        <v>25</v>
      </c>
      <c r="I88" s="38">
        <v>4</v>
      </c>
      <c r="J88" s="38">
        <v>25</v>
      </c>
      <c r="K88" s="38">
        <v>-324738</v>
      </c>
      <c r="L88" s="38">
        <v>-159414</v>
      </c>
      <c r="M88" s="38">
        <v>484152</v>
      </c>
      <c r="N88" s="38">
        <v>40497528</v>
      </c>
      <c r="O88" s="10">
        <v>1.1955100074256384E-2</v>
      </c>
      <c r="P88" s="38">
        <v>26258843</v>
      </c>
      <c r="Q88" s="38">
        <v>1122195</v>
      </c>
      <c r="R88" s="38">
        <v>100578</v>
      </c>
      <c r="S88" s="38">
        <v>481632</v>
      </c>
      <c r="T88" s="38">
        <v>5177956</v>
      </c>
      <c r="U88" s="38">
        <v>19268</v>
      </c>
      <c r="V88" s="38"/>
      <c r="W88" s="38">
        <v>64390</v>
      </c>
      <c r="X88" s="38">
        <v>1550</v>
      </c>
      <c r="Y88" s="38">
        <v>46313</v>
      </c>
      <c r="Z88" s="38"/>
      <c r="AA88" s="38">
        <v>5891687</v>
      </c>
      <c r="AB88" s="38">
        <v>3879682</v>
      </c>
      <c r="AC88" s="38"/>
      <c r="AD88" s="38"/>
      <c r="AE88" s="38">
        <v>61812</v>
      </c>
      <c r="AF88" s="38"/>
      <c r="AG88" s="38"/>
      <c r="AH88" s="38"/>
      <c r="AI88" s="38">
        <v>3941494</v>
      </c>
      <c r="AJ88" s="1"/>
      <c r="AK88" s="1"/>
      <c r="AL88" s="1"/>
      <c r="AM88" s="1"/>
      <c r="AN88" s="1"/>
    </row>
    <row r="89" spans="1:40" x14ac:dyDescent="0.2">
      <c r="A89">
        <v>57</v>
      </c>
      <c r="B89" t="s">
        <v>306</v>
      </c>
      <c r="C89" t="s">
        <v>138</v>
      </c>
      <c r="D89" t="s">
        <v>307</v>
      </c>
      <c r="E89" t="s">
        <v>308</v>
      </c>
      <c r="F89" s="11" t="s">
        <v>96</v>
      </c>
      <c r="G89" s="37" t="s">
        <v>97</v>
      </c>
      <c r="H89" s="38">
        <v>43</v>
      </c>
      <c r="I89" s="38">
        <v>16</v>
      </c>
      <c r="J89" s="38">
        <v>42</v>
      </c>
      <c r="K89" s="38">
        <v>-2199894</v>
      </c>
      <c r="L89" s="38">
        <v>-463470</v>
      </c>
      <c r="M89" s="38">
        <v>2663364</v>
      </c>
      <c r="N89" s="38">
        <v>157406929</v>
      </c>
      <c r="O89" s="10">
        <v>1.6920246249134307E-2</v>
      </c>
      <c r="P89" s="38">
        <v>62393070</v>
      </c>
      <c r="Q89" s="38">
        <v>4387577</v>
      </c>
      <c r="R89" s="38">
        <v>860964</v>
      </c>
      <c r="S89" s="38">
        <v>4738818</v>
      </c>
      <c r="T89" s="38">
        <v>1421</v>
      </c>
      <c r="U89" s="38">
        <v>224150</v>
      </c>
      <c r="V89" s="38"/>
      <c r="W89" s="38">
        <v>378205</v>
      </c>
      <c r="X89" s="38">
        <v>215296</v>
      </c>
      <c r="Y89" s="38"/>
      <c r="Z89" s="38"/>
      <c r="AA89" s="38">
        <v>6418854</v>
      </c>
      <c r="AB89" s="38"/>
      <c r="AC89" s="38"/>
      <c r="AD89" s="38"/>
      <c r="AE89" s="38"/>
      <c r="AF89" s="38"/>
      <c r="AG89" s="38"/>
      <c r="AH89" s="38"/>
      <c r="AI89" s="38">
        <v>0</v>
      </c>
      <c r="AJ89" s="1"/>
      <c r="AK89" s="1"/>
      <c r="AL89" s="1"/>
      <c r="AM89" s="1"/>
      <c r="AN89" s="1"/>
    </row>
    <row r="90" spans="1:40" x14ac:dyDescent="0.2">
      <c r="A90">
        <v>140</v>
      </c>
      <c r="B90" t="s">
        <v>309</v>
      </c>
      <c r="C90" t="s">
        <v>116</v>
      </c>
      <c r="D90" t="s">
        <v>310</v>
      </c>
      <c r="E90" t="s">
        <v>311</v>
      </c>
      <c r="F90" s="11" t="s">
        <v>87</v>
      </c>
      <c r="G90" s="37" t="s">
        <v>88</v>
      </c>
      <c r="H90" s="38">
        <v>50</v>
      </c>
      <c r="I90" s="38">
        <v>10</v>
      </c>
      <c r="J90" s="38">
        <v>25</v>
      </c>
      <c r="K90" s="38">
        <v>-1411138</v>
      </c>
      <c r="L90" s="38">
        <v>-771819</v>
      </c>
      <c r="M90" s="38">
        <v>2182957</v>
      </c>
      <c r="N90" s="38">
        <v>103866460</v>
      </c>
      <c r="O90" s="10">
        <v>2.101695773592361E-2</v>
      </c>
      <c r="P90" s="38">
        <v>44521465</v>
      </c>
      <c r="Q90" s="38">
        <v>3133886</v>
      </c>
      <c r="R90" s="38">
        <v>321144</v>
      </c>
      <c r="S90" s="38">
        <v>2225087</v>
      </c>
      <c r="T90" s="38">
        <v>3017493</v>
      </c>
      <c r="U90" s="38">
        <v>53987</v>
      </c>
      <c r="V90" s="38"/>
      <c r="W90" s="38">
        <v>122027</v>
      </c>
      <c r="X90" s="38">
        <v>166457</v>
      </c>
      <c r="Y90" s="38">
        <v>13388</v>
      </c>
      <c r="Z90" s="38">
        <v>34115</v>
      </c>
      <c r="AA90" s="38">
        <v>5953698</v>
      </c>
      <c r="AB90" s="38">
        <v>2263790</v>
      </c>
      <c r="AC90" s="38"/>
      <c r="AD90" s="38"/>
      <c r="AE90" s="38"/>
      <c r="AF90" s="38"/>
      <c r="AG90" s="38">
        <v>9169</v>
      </c>
      <c r="AH90" s="38"/>
      <c r="AI90" s="38">
        <v>2272959</v>
      </c>
      <c r="AJ90" s="1"/>
      <c r="AK90" s="1"/>
      <c r="AL90" s="1"/>
      <c r="AM90" s="1"/>
      <c r="AN90" s="1"/>
    </row>
    <row r="91" spans="1:40" x14ac:dyDescent="0.2">
      <c r="A91">
        <v>110</v>
      </c>
      <c r="B91" t="s">
        <v>312</v>
      </c>
      <c r="C91" t="s">
        <v>123</v>
      </c>
      <c r="D91" t="s">
        <v>313</v>
      </c>
      <c r="E91" t="s">
        <v>272</v>
      </c>
      <c r="F91" s="11" t="s">
        <v>87</v>
      </c>
      <c r="G91" s="37" t="s">
        <v>88</v>
      </c>
      <c r="H91" s="38">
        <v>30</v>
      </c>
      <c r="I91" s="38">
        <v>6</v>
      </c>
      <c r="J91" s="38">
        <v>25</v>
      </c>
      <c r="K91" s="38">
        <v>-617770</v>
      </c>
      <c r="L91" s="38">
        <v>-120076</v>
      </c>
      <c r="M91" s="38">
        <v>737846</v>
      </c>
      <c r="N91" s="38">
        <v>61220103</v>
      </c>
      <c r="O91" s="10">
        <v>1.2052348229469656E-2</v>
      </c>
      <c r="P91" s="38">
        <v>28752024</v>
      </c>
      <c r="Q91" s="38">
        <v>1250396</v>
      </c>
      <c r="R91" s="38">
        <v>55265</v>
      </c>
      <c r="S91" s="38">
        <v>0</v>
      </c>
      <c r="T91" s="38"/>
      <c r="U91" s="38">
        <v>91044</v>
      </c>
      <c r="V91" s="38"/>
      <c r="W91" s="38">
        <v>5897</v>
      </c>
      <c r="X91" s="38"/>
      <c r="Y91" s="38"/>
      <c r="Z91" s="38"/>
      <c r="AA91" s="38">
        <v>152206</v>
      </c>
      <c r="AB91" s="38"/>
      <c r="AC91" s="38">
        <v>91044</v>
      </c>
      <c r="AD91" s="38"/>
      <c r="AE91" s="38"/>
      <c r="AF91" s="38"/>
      <c r="AG91" s="38"/>
      <c r="AH91" s="38"/>
      <c r="AI91" s="38">
        <v>91044</v>
      </c>
      <c r="AJ91" s="1"/>
      <c r="AK91" s="1"/>
      <c r="AL91" s="1"/>
      <c r="AM91" s="1"/>
      <c r="AN91" s="1"/>
    </row>
    <row r="92" spans="1:40" x14ac:dyDescent="0.2">
      <c r="A92">
        <v>112</v>
      </c>
      <c r="B92" t="s">
        <v>314</v>
      </c>
      <c r="C92" t="s">
        <v>112</v>
      </c>
      <c r="D92" t="s">
        <v>315</v>
      </c>
      <c r="E92" t="s">
        <v>196</v>
      </c>
      <c r="F92" s="11" t="s">
        <v>92</v>
      </c>
      <c r="G92" s="37" t="s">
        <v>88</v>
      </c>
      <c r="H92" s="38">
        <v>25</v>
      </c>
      <c r="I92" s="38">
        <v>4</v>
      </c>
      <c r="J92" s="38">
        <v>23</v>
      </c>
      <c r="K92" s="38">
        <v>-1851849</v>
      </c>
      <c r="L92" s="38">
        <v>-281200</v>
      </c>
      <c r="M92" s="38">
        <v>2133049</v>
      </c>
      <c r="N92" s="38">
        <v>113521728</v>
      </c>
      <c r="O92" s="10">
        <v>1.878978621608015E-2</v>
      </c>
      <c r="P92" s="38">
        <v>47850862</v>
      </c>
      <c r="Q92" s="38">
        <v>3501654</v>
      </c>
      <c r="R92" s="38">
        <v>114983</v>
      </c>
      <c r="S92" s="38">
        <v>2064112</v>
      </c>
      <c r="T92" s="38">
        <v>3585710</v>
      </c>
      <c r="U92" s="38">
        <v>94505</v>
      </c>
      <c r="V92" s="38"/>
      <c r="W92" s="38">
        <v>111987</v>
      </c>
      <c r="X92" s="38">
        <v>12294</v>
      </c>
      <c r="Y92" s="38">
        <v>463</v>
      </c>
      <c r="Z92" s="38"/>
      <c r="AA92" s="38">
        <v>5984054</v>
      </c>
      <c r="AB92" s="38"/>
      <c r="AC92" s="38"/>
      <c r="AD92" s="38"/>
      <c r="AE92" s="38"/>
      <c r="AF92" s="38"/>
      <c r="AG92" s="38"/>
      <c r="AH92" s="38"/>
      <c r="AI92" s="38">
        <v>0</v>
      </c>
      <c r="AJ92" s="1"/>
      <c r="AK92" s="1"/>
      <c r="AL92" s="1"/>
      <c r="AM92" s="1"/>
      <c r="AN92" s="1"/>
    </row>
    <row r="93" spans="1:40" x14ac:dyDescent="0.2">
      <c r="A93">
        <v>113</v>
      </c>
      <c r="B93" t="s">
        <v>316</v>
      </c>
      <c r="C93" t="s">
        <v>217</v>
      </c>
      <c r="D93" t="s">
        <v>317</v>
      </c>
      <c r="E93" t="s">
        <v>317</v>
      </c>
      <c r="F93" s="11" t="s">
        <v>87</v>
      </c>
      <c r="G93" s="37" t="s">
        <v>88</v>
      </c>
      <c r="H93" s="38">
        <v>44</v>
      </c>
      <c r="I93" s="38">
        <v>7</v>
      </c>
      <c r="J93" s="38">
        <v>25</v>
      </c>
      <c r="K93" s="38">
        <v>-1253228</v>
      </c>
      <c r="L93" s="38">
        <v>-174485</v>
      </c>
      <c r="M93" s="38">
        <v>1427713</v>
      </c>
      <c r="N93" s="38">
        <v>54321433</v>
      </c>
      <c r="O93" s="10">
        <v>2.6282682932904217E-2</v>
      </c>
      <c r="P93" s="38">
        <v>35517763</v>
      </c>
      <c r="Q93" s="38">
        <v>774156</v>
      </c>
      <c r="R93" s="38">
        <v>112483</v>
      </c>
      <c r="S93" s="38">
        <v>826134</v>
      </c>
      <c r="T93" s="38"/>
      <c r="U93" s="38"/>
      <c r="V93" s="38"/>
      <c r="W93" s="38"/>
      <c r="X93" s="38">
        <v>3915</v>
      </c>
      <c r="Y93" s="38">
        <v>5892</v>
      </c>
      <c r="Z93" s="38"/>
      <c r="AA93" s="38">
        <v>948424</v>
      </c>
      <c r="AB93" s="38"/>
      <c r="AC93" s="38"/>
      <c r="AD93" s="38"/>
      <c r="AE93" s="38"/>
      <c r="AF93" s="38"/>
      <c r="AG93" s="38"/>
      <c r="AH93" s="38"/>
      <c r="AI93" s="38">
        <v>0</v>
      </c>
      <c r="AJ93" s="1"/>
      <c r="AK93" s="1"/>
      <c r="AL93" s="1"/>
      <c r="AM93" s="1"/>
      <c r="AN93" s="1"/>
    </row>
    <row r="94" spans="1:40" x14ac:dyDescent="0.2">
      <c r="A94">
        <v>41</v>
      </c>
      <c r="B94" t="s">
        <v>318</v>
      </c>
      <c r="C94" t="s">
        <v>142</v>
      </c>
      <c r="D94" t="s">
        <v>319</v>
      </c>
      <c r="E94" t="s">
        <v>320</v>
      </c>
      <c r="F94" s="11" t="s">
        <v>96</v>
      </c>
      <c r="G94" s="37" t="s">
        <v>97</v>
      </c>
      <c r="H94" s="38">
        <v>54</v>
      </c>
      <c r="I94" s="38">
        <v>10</v>
      </c>
      <c r="J94" s="38">
        <v>33</v>
      </c>
      <c r="K94" s="38">
        <v>-1812356</v>
      </c>
      <c r="L94" s="38">
        <v>-1746153</v>
      </c>
      <c r="M94" s="38">
        <v>3558509</v>
      </c>
      <c r="N94" s="38">
        <v>274930258</v>
      </c>
      <c r="O94" s="10">
        <v>1.2943315246152354E-2</v>
      </c>
      <c r="P94" s="38">
        <v>82508296</v>
      </c>
      <c r="Q94" s="38">
        <v>987029</v>
      </c>
      <c r="R94" s="38">
        <v>1295398</v>
      </c>
      <c r="S94" s="38">
        <v>3046124</v>
      </c>
      <c r="T94" s="38">
        <v>268330</v>
      </c>
      <c r="U94" s="38">
        <v>251895</v>
      </c>
      <c r="V94" s="38">
        <v>18</v>
      </c>
      <c r="W94" s="38">
        <v>118808</v>
      </c>
      <c r="X94" s="38">
        <v>975</v>
      </c>
      <c r="Y94" s="38">
        <v>177</v>
      </c>
      <c r="Z94" s="38">
        <v>27432</v>
      </c>
      <c r="AA94" s="38">
        <v>5009157</v>
      </c>
      <c r="AB94" s="38">
        <v>167513</v>
      </c>
      <c r="AC94" s="38">
        <v>158441</v>
      </c>
      <c r="AD94" s="38">
        <v>18</v>
      </c>
      <c r="AE94" s="38">
        <v>2257</v>
      </c>
      <c r="AF94" s="38"/>
      <c r="AG94" s="38"/>
      <c r="AH94" s="38">
        <v>4650</v>
      </c>
      <c r="AI94" s="38">
        <v>332879</v>
      </c>
      <c r="AJ94" s="1"/>
      <c r="AK94" s="1"/>
      <c r="AL94" s="1"/>
      <c r="AM94" s="1"/>
      <c r="AN94" s="1"/>
    </row>
    <row r="95" spans="1:40" x14ac:dyDescent="0.2">
      <c r="A95">
        <v>138</v>
      </c>
      <c r="B95" t="s">
        <v>321</v>
      </c>
      <c r="C95" t="s">
        <v>93</v>
      </c>
      <c r="D95" t="s">
        <v>322</v>
      </c>
      <c r="E95" t="s">
        <v>153</v>
      </c>
      <c r="F95" s="11" t="s">
        <v>96</v>
      </c>
      <c r="G95" s="37" t="s">
        <v>97</v>
      </c>
      <c r="H95" s="38">
        <v>50</v>
      </c>
      <c r="I95" s="38">
        <v>7</v>
      </c>
      <c r="J95" s="38">
        <v>29</v>
      </c>
      <c r="K95" s="38">
        <v>-2643284</v>
      </c>
      <c r="L95" s="38">
        <v>-2052038</v>
      </c>
      <c r="M95" s="38">
        <v>4695322</v>
      </c>
      <c r="N95" s="38">
        <v>326662250</v>
      </c>
      <c r="O95" s="10">
        <v>1.437362903120884E-2</v>
      </c>
      <c r="P95" s="38">
        <v>143010848</v>
      </c>
      <c r="Q95" s="38">
        <v>975686</v>
      </c>
      <c r="R95" s="38">
        <v>895695</v>
      </c>
      <c r="S95" s="38">
        <v>6298150</v>
      </c>
      <c r="T95" s="38">
        <v>5387110</v>
      </c>
      <c r="U95" s="38">
        <v>1525527</v>
      </c>
      <c r="V95" s="38"/>
      <c r="W95" s="38">
        <v>39299</v>
      </c>
      <c r="X95" s="38">
        <v>34956</v>
      </c>
      <c r="Y95" s="38"/>
      <c r="Z95" s="38"/>
      <c r="AA95" s="38">
        <v>14180737</v>
      </c>
      <c r="AB95" s="38">
        <v>3270774</v>
      </c>
      <c r="AC95" s="38">
        <v>382866</v>
      </c>
      <c r="AD95" s="38"/>
      <c r="AE95" s="38">
        <v>4</v>
      </c>
      <c r="AF95" s="38"/>
      <c r="AG95" s="38"/>
      <c r="AH95" s="38"/>
      <c r="AI95" s="38">
        <v>3653644</v>
      </c>
      <c r="AJ95" s="1"/>
      <c r="AK95" s="1"/>
      <c r="AL95" s="1"/>
      <c r="AM95" s="1"/>
      <c r="AN95" s="1"/>
    </row>
    <row r="96" spans="1:40" x14ac:dyDescent="0.2">
      <c r="A96">
        <v>98</v>
      </c>
      <c r="B96" t="s">
        <v>323</v>
      </c>
      <c r="C96" t="s">
        <v>123</v>
      </c>
      <c r="D96" t="s">
        <v>324</v>
      </c>
      <c r="E96" t="s">
        <v>325</v>
      </c>
      <c r="F96" s="11" t="s">
        <v>87</v>
      </c>
      <c r="G96" s="37" t="s">
        <v>88</v>
      </c>
      <c r="H96" s="38">
        <v>25</v>
      </c>
      <c r="I96" s="38">
        <v>6</v>
      </c>
      <c r="J96" s="38">
        <v>14</v>
      </c>
      <c r="K96" s="38">
        <v>-512853</v>
      </c>
      <c r="L96" s="38">
        <v>-107599</v>
      </c>
      <c r="M96" s="38">
        <v>620452</v>
      </c>
      <c r="N96" s="38">
        <v>70252857</v>
      </c>
      <c r="O96" s="10">
        <v>8.831697762839737E-3</v>
      </c>
      <c r="P96" s="38">
        <v>38468744</v>
      </c>
      <c r="Q96" s="38">
        <v>870302</v>
      </c>
      <c r="R96" s="38">
        <v>58198</v>
      </c>
      <c r="S96" s="38">
        <v>1746646</v>
      </c>
      <c r="T96" s="38"/>
      <c r="U96" s="38">
        <v>153541</v>
      </c>
      <c r="V96" s="38"/>
      <c r="W96" s="38">
        <v>56334</v>
      </c>
      <c r="X96" s="38">
        <v>2441</v>
      </c>
      <c r="Y96" s="38">
        <v>450000</v>
      </c>
      <c r="Z96" s="38"/>
      <c r="AA96" s="38">
        <v>2467160</v>
      </c>
      <c r="AB96" s="38"/>
      <c r="AC96" s="38"/>
      <c r="AD96" s="38"/>
      <c r="AE96" s="38"/>
      <c r="AF96" s="38"/>
      <c r="AG96" s="38"/>
      <c r="AH96" s="38"/>
      <c r="AI96" s="38">
        <v>0</v>
      </c>
      <c r="AJ96" s="1"/>
      <c r="AK96" s="1"/>
      <c r="AL96" s="1"/>
      <c r="AM96" s="1"/>
      <c r="AN96" s="1"/>
    </row>
    <row r="97" spans="1:40" x14ac:dyDescent="0.2">
      <c r="A97">
        <v>103</v>
      </c>
      <c r="B97" t="s">
        <v>326</v>
      </c>
      <c r="C97" t="s">
        <v>262</v>
      </c>
      <c r="D97" t="s">
        <v>327</v>
      </c>
      <c r="E97" t="s">
        <v>182</v>
      </c>
      <c r="F97" s="11" t="s">
        <v>96</v>
      </c>
      <c r="G97" s="37" t="s">
        <v>97</v>
      </c>
      <c r="H97" s="38">
        <v>518</v>
      </c>
      <c r="I97" s="38">
        <v>42</v>
      </c>
      <c r="J97" s="38">
        <v>350</v>
      </c>
      <c r="K97" s="38">
        <v>-13453800</v>
      </c>
      <c r="L97" s="38">
        <v>-5155489</v>
      </c>
      <c r="M97" s="38">
        <v>18609289</v>
      </c>
      <c r="N97" s="38">
        <v>1450774968</v>
      </c>
      <c r="O97" s="10">
        <v>1.2827136813405509E-2</v>
      </c>
      <c r="P97" s="38">
        <v>624475055</v>
      </c>
      <c r="Q97" s="38">
        <v>80806454</v>
      </c>
      <c r="R97" s="38">
        <v>2102059</v>
      </c>
      <c r="S97" s="38">
        <v>40288442</v>
      </c>
      <c r="T97" s="38">
        <v>10817786</v>
      </c>
      <c r="U97" s="38">
        <v>6907098</v>
      </c>
      <c r="V97" s="38"/>
      <c r="W97" s="38">
        <v>1025538</v>
      </c>
      <c r="X97" s="38">
        <v>206470</v>
      </c>
      <c r="Y97" s="38"/>
      <c r="Z97" s="38">
        <v>119946</v>
      </c>
      <c r="AA97" s="38">
        <v>61467339</v>
      </c>
      <c r="AB97" s="38">
        <v>6175078</v>
      </c>
      <c r="AC97" s="38">
        <v>3593591</v>
      </c>
      <c r="AD97" s="38"/>
      <c r="AE97" s="38"/>
      <c r="AF97" s="38"/>
      <c r="AG97" s="38"/>
      <c r="AH97" s="38"/>
      <c r="AI97" s="38">
        <v>9768669</v>
      </c>
      <c r="AJ97" s="1"/>
      <c r="AK97" s="1"/>
      <c r="AL97" s="1"/>
      <c r="AM97" s="1"/>
      <c r="AN97" s="1"/>
    </row>
    <row r="98" spans="1:40" x14ac:dyDescent="0.2">
      <c r="A98">
        <v>145</v>
      </c>
      <c r="B98" s="36" t="s">
        <v>414</v>
      </c>
      <c r="C98" t="s">
        <v>93</v>
      </c>
      <c r="D98" t="s">
        <v>328</v>
      </c>
      <c r="E98" t="s">
        <v>329</v>
      </c>
      <c r="F98" s="11" t="s">
        <v>96</v>
      </c>
      <c r="G98" s="37" t="s">
        <v>97</v>
      </c>
      <c r="H98" s="38">
        <v>2059</v>
      </c>
      <c r="I98" s="38">
        <v>89</v>
      </c>
      <c r="J98" s="38">
        <v>1326</v>
      </c>
      <c r="K98" s="38">
        <v>-23089178</v>
      </c>
      <c r="L98" s="38">
        <v>-28729737</v>
      </c>
      <c r="M98" s="38">
        <v>51818915</v>
      </c>
      <c r="N98" s="38">
        <v>7312682857</v>
      </c>
      <c r="O98" s="10">
        <v>7.0861701530508473E-3</v>
      </c>
      <c r="P98" s="38">
        <v>2349340871</v>
      </c>
      <c r="Q98" s="38">
        <v>40514627</v>
      </c>
      <c r="R98" s="38">
        <v>9179129</v>
      </c>
      <c r="S98" s="38">
        <v>48786965</v>
      </c>
      <c r="T98" s="38">
        <v>120396430</v>
      </c>
      <c r="U98" s="38">
        <v>34093969</v>
      </c>
      <c r="V98" s="38"/>
      <c r="W98" s="38">
        <v>878299</v>
      </c>
      <c r="X98" s="38">
        <v>2186231</v>
      </c>
      <c r="Y98" s="38"/>
      <c r="Z98" s="38"/>
      <c r="AA98" s="38">
        <v>215521023</v>
      </c>
      <c r="AB98" s="38">
        <v>73098458</v>
      </c>
      <c r="AC98" s="38">
        <v>8556665</v>
      </c>
      <c r="AD98" s="38"/>
      <c r="AE98" s="38">
        <v>95</v>
      </c>
      <c r="AF98" s="38">
        <v>95</v>
      </c>
      <c r="AG98" s="38"/>
      <c r="AH98" s="38"/>
      <c r="AI98" s="38">
        <v>81655313</v>
      </c>
      <c r="AJ98" s="1"/>
      <c r="AK98" s="1"/>
      <c r="AL98" s="1"/>
      <c r="AM98" s="1"/>
      <c r="AN98" s="1"/>
    </row>
    <row r="99" spans="1:40" x14ac:dyDescent="0.2">
      <c r="A99">
        <v>107</v>
      </c>
      <c r="B99" t="s">
        <v>330</v>
      </c>
      <c r="C99" t="s">
        <v>90</v>
      </c>
      <c r="D99" t="s">
        <v>328</v>
      </c>
      <c r="E99" t="s">
        <v>329</v>
      </c>
      <c r="F99" s="11" t="s">
        <v>96</v>
      </c>
      <c r="G99" s="37" t="s">
        <v>97</v>
      </c>
      <c r="H99" s="38">
        <v>61</v>
      </c>
      <c r="I99" s="38">
        <v>28</v>
      </c>
      <c r="J99" s="38">
        <v>41</v>
      </c>
      <c r="K99" s="38">
        <v>-8251080</v>
      </c>
      <c r="L99" s="38">
        <v>-2498058</v>
      </c>
      <c r="M99" s="38">
        <v>10749138</v>
      </c>
      <c r="N99" s="38">
        <v>488182738</v>
      </c>
      <c r="O99" s="10">
        <v>2.201867694879453E-2</v>
      </c>
      <c r="P99" s="38">
        <v>241097641</v>
      </c>
      <c r="Q99" s="38">
        <v>7266509</v>
      </c>
      <c r="R99" s="38">
        <v>1215616</v>
      </c>
      <c r="S99" s="38">
        <v>23920745</v>
      </c>
      <c r="T99" s="38"/>
      <c r="U99" s="38"/>
      <c r="V99" s="38"/>
      <c r="W99" s="38"/>
      <c r="X99" s="38"/>
      <c r="Y99" s="38"/>
      <c r="Z99" s="38"/>
      <c r="AA99" s="38">
        <v>25136361</v>
      </c>
      <c r="AB99" s="38"/>
      <c r="AC99" s="38"/>
      <c r="AD99" s="38"/>
      <c r="AE99" s="38"/>
      <c r="AF99" s="38"/>
      <c r="AG99" s="38"/>
      <c r="AH99" s="38"/>
      <c r="AI99" s="38">
        <v>0</v>
      </c>
      <c r="AJ99" s="1"/>
      <c r="AK99" s="1"/>
      <c r="AL99" s="1"/>
      <c r="AM99" s="1"/>
      <c r="AN99" s="1"/>
    </row>
    <row r="100" spans="1:40" x14ac:dyDescent="0.2">
      <c r="A100">
        <v>121</v>
      </c>
      <c r="B100" t="s">
        <v>331</v>
      </c>
      <c r="C100" t="s">
        <v>90</v>
      </c>
      <c r="D100" t="s">
        <v>332</v>
      </c>
      <c r="E100" t="s">
        <v>332</v>
      </c>
      <c r="F100" s="11" t="s">
        <v>92</v>
      </c>
      <c r="G100" s="37" t="s">
        <v>88</v>
      </c>
      <c r="H100" s="38">
        <v>25</v>
      </c>
      <c r="I100" s="38">
        <v>7</v>
      </c>
      <c r="J100" s="38">
        <v>25</v>
      </c>
      <c r="K100" s="38">
        <v>-1158316</v>
      </c>
      <c r="L100" s="38">
        <v>-154962</v>
      </c>
      <c r="M100" s="38">
        <v>1313278</v>
      </c>
      <c r="N100" s="38">
        <v>71661654</v>
      </c>
      <c r="O100" s="10">
        <v>1.8326091105851393E-2</v>
      </c>
      <c r="P100" s="38">
        <v>36501469</v>
      </c>
      <c r="Q100" s="38">
        <v>2016901</v>
      </c>
      <c r="R100" s="38">
        <v>76771</v>
      </c>
      <c r="S100" s="38">
        <v>782564</v>
      </c>
      <c r="T100" s="38">
        <v>4907267</v>
      </c>
      <c r="U100" s="38">
        <v>174694</v>
      </c>
      <c r="V100" s="38">
        <v>2156</v>
      </c>
      <c r="W100" s="38">
        <v>225091</v>
      </c>
      <c r="X100" s="38">
        <v>103556</v>
      </c>
      <c r="Y100" s="38">
        <v>311696</v>
      </c>
      <c r="Z100" s="38">
        <v>231657</v>
      </c>
      <c r="AA100" s="38">
        <v>6815452</v>
      </c>
      <c r="AB100" s="38"/>
      <c r="AC100" s="38"/>
      <c r="AD100" s="38"/>
      <c r="AE100" s="38">
        <v>4070</v>
      </c>
      <c r="AF100" s="38"/>
      <c r="AG100" s="38"/>
      <c r="AH100" s="38"/>
      <c r="AI100" s="38">
        <v>4070</v>
      </c>
      <c r="AJ100" s="1"/>
      <c r="AK100" s="1"/>
      <c r="AL100" s="1"/>
      <c r="AM100" s="1"/>
      <c r="AN100" s="1"/>
    </row>
    <row r="101" spans="1:40" x14ac:dyDescent="0.2">
      <c r="A101">
        <v>124</v>
      </c>
      <c r="B101" t="s">
        <v>333</v>
      </c>
      <c r="C101" t="s">
        <v>84</v>
      </c>
      <c r="D101" t="s">
        <v>334</v>
      </c>
      <c r="E101" t="s">
        <v>335</v>
      </c>
      <c r="F101" s="11" t="s">
        <v>87</v>
      </c>
      <c r="G101" s="37" t="s">
        <v>88</v>
      </c>
      <c r="H101" s="38">
        <v>30</v>
      </c>
      <c r="I101" s="38">
        <v>5</v>
      </c>
      <c r="J101" s="38">
        <v>9</v>
      </c>
      <c r="K101" s="38">
        <v>-745262</v>
      </c>
      <c r="L101" s="38">
        <v>-425523</v>
      </c>
      <c r="M101" s="38">
        <v>1170785</v>
      </c>
      <c r="N101" s="38">
        <v>37771704</v>
      </c>
      <c r="O101" s="10">
        <v>3.0996351130994779E-2</v>
      </c>
      <c r="P101" s="38">
        <v>19729268</v>
      </c>
      <c r="Q101" s="38">
        <v>775838</v>
      </c>
      <c r="R101" s="38">
        <v>217790</v>
      </c>
      <c r="S101" s="38">
        <v>1267217</v>
      </c>
      <c r="T101" s="38"/>
      <c r="U101" s="38">
        <v>4899</v>
      </c>
      <c r="V101" s="38"/>
      <c r="W101" s="38">
        <v>7724</v>
      </c>
      <c r="X101" s="38"/>
      <c r="Y101" s="38">
        <v>9361</v>
      </c>
      <c r="Z101" s="38"/>
      <c r="AA101" s="38">
        <v>1506991</v>
      </c>
      <c r="AB101" s="38"/>
      <c r="AC101" s="38"/>
      <c r="AD101" s="38"/>
      <c r="AE101" s="38"/>
      <c r="AF101" s="38"/>
      <c r="AG101" s="38"/>
      <c r="AH101" s="38"/>
      <c r="AI101" s="38">
        <v>0</v>
      </c>
      <c r="AJ101" s="1"/>
      <c r="AK101" s="1"/>
      <c r="AL101" s="1"/>
      <c r="AM101" s="1"/>
      <c r="AN101" s="1"/>
    </row>
    <row r="102" spans="1:40" x14ac:dyDescent="0.2">
      <c r="A102">
        <v>149</v>
      </c>
      <c r="B102" t="s">
        <v>336</v>
      </c>
      <c r="C102" t="s">
        <v>123</v>
      </c>
      <c r="D102" t="s">
        <v>337</v>
      </c>
      <c r="E102" t="s">
        <v>272</v>
      </c>
      <c r="F102" s="11" t="s">
        <v>87</v>
      </c>
      <c r="G102" s="37" t="s">
        <v>88</v>
      </c>
      <c r="H102" s="38">
        <v>28</v>
      </c>
      <c r="I102" s="38">
        <v>8</v>
      </c>
      <c r="J102" s="38">
        <v>20</v>
      </c>
      <c r="K102" s="38">
        <v>-702488</v>
      </c>
      <c r="L102" s="38">
        <v>-121567</v>
      </c>
      <c r="M102" s="38">
        <v>824055</v>
      </c>
      <c r="N102" s="38">
        <v>49813961</v>
      </c>
      <c r="O102" s="10">
        <v>1.6542651567097826E-2</v>
      </c>
      <c r="P102" s="38">
        <v>24586632</v>
      </c>
      <c r="Q102" s="38">
        <v>1199011</v>
      </c>
      <c r="R102" s="38">
        <v>58591</v>
      </c>
      <c r="S102" s="38">
        <v>0</v>
      </c>
      <c r="T102" s="38"/>
      <c r="U102" s="38">
        <v>178535</v>
      </c>
      <c r="V102" s="38"/>
      <c r="W102" s="38">
        <v>32120</v>
      </c>
      <c r="X102" s="38">
        <v>1124</v>
      </c>
      <c r="Y102" s="38">
        <v>440</v>
      </c>
      <c r="Z102" s="38"/>
      <c r="AA102" s="38">
        <v>270810</v>
      </c>
      <c r="AB102" s="38"/>
      <c r="AC102" s="38">
        <v>43759</v>
      </c>
      <c r="AD102" s="38"/>
      <c r="AE102" s="38"/>
      <c r="AF102" s="38"/>
      <c r="AG102" s="38"/>
      <c r="AH102" s="38"/>
      <c r="AI102" s="38">
        <v>43759</v>
      </c>
      <c r="AJ102" s="1"/>
      <c r="AK102" s="1"/>
      <c r="AL102" s="1"/>
      <c r="AM102" s="1"/>
      <c r="AN102" s="1"/>
    </row>
    <row r="103" spans="1:40" x14ac:dyDescent="0.2">
      <c r="A103">
        <v>135</v>
      </c>
      <c r="B103" t="s">
        <v>338</v>
      </c>
      <c r="C103" t="s">
        <v>339</v>
      </c>
      <c r="D103" t="s">
        <v>340</v>
      </c>
      <c r="E103" t="s">
        <v>292</v>
      </c>
      <c r="F103" s="11" t="s">
        <v>96</v>
      </c>
      <c r="G103" s="37" t="s">
        <v>97</v>
      </c>
      <c r="H103" s="38">
        <v>93</v>
      </c>
      <c r="I103" s="38">
        <v>18</v>
      </c>
      <c r="J103" s="38">
        <v>89</v>
      </c>
      <c r="K103" s="38">
        <v>-5998713</v>
      </c>
      <c r="L103" s="38">
        <v>-1532744</v>
      </c>
      <c r="M103" s="38">
        <v>7531457</v>
      </c>
      <c r="N103" s="38">
        <v>478843419</v>
      </c>
      <c r="O103" s="10">
        <v>1.5728433765944686E-2</v>
      </c>
      <c r="P103" s="38">
        <v>193885209</v>
      </c>
      <c r="Q103" s="38">
        <v>9246152</v>
      </c>
      <c r="R103" s="38">
        <v>2251895</v>
      </c>
      <c r="S103" s="38">
        <v>10365205</v>
      </c>
      <c r="T103" s="38">
        <v>427</v>
      </c>
      <c r="U103" s="38">
        <v>434275</v>
      </c>
      <c r="V103" s="38">
        <v>92347</v>
      </c>
      <c r="W103" s="38">
        <v>322851</v>
      </c>
      <c r="X103" s="38">
        <v>318791</v>
      </c>
      <c r="Y103" s="38">
        <v>2994</v>
      </c>
      <c r="Z103" s="38">
        <v>79128</v>
      </c>
      <c r="AA103" s="38">
        <v>13867913</v>
      </c>
      <c r="AB103" s="38"/>
      <c r="AC103" s="38"/>
      <c r="AD103" s="38"/>
      <c r="AE103" s="38"/>
      <c r="AF103" s="38"/>
      <c r="AG103" s="38"/>
      <c r="AH103" s="38"/>
      <c r="AI103" s="38">
        <v>0</v>
      </c>
      <c r="AJ103" s="1"/>
      <c r="AK103" s="1"/>
      <c r="AL103" s="1"/>
      <c r="AM103" s="1"/>
      <c r="AN103" s="1"/>
    </row>
    <row r="104" spans="1:40" x14ac:dyDescent="0.2">
      <c r="A104">
        <v>99</v>
      </c>
      <c r="B104" t="s">
        <v>341</v>
      </c>
      <c r="C104" t="s">
        <v>112</v>
      </c>
      <c r="D104" t="s">
        <v>342</v>
      </c>
      <c r="E104" t="s">
        <v>343</v>
      </c>
      <c r="F104" s="11" t="s">
        <v>96</v>
      </c>
      <c r="G104" s="37" t="s">
        <v>88</v>
      </c>
      <c r="H104" s="38">
        <v>25</v>
      </c>
      <c r="I104" s="38">
        <v>2</v>
      </c>
      <c r="J104" s="38">
        <v>21</v>
      </c>
      <c r="K104" s="38">
        <v>-297405</v>
      </c>
      <c r="L104" s="38">
        <v>-18693</v>
      </c>
      <c r="M104" s="38">
        <v>316098</v>
      </c>
      <c r="N104" s="38">
        <v>26186603</v>
      </c>
      <c r="O104" s="10">
        <v>1.2070981486220263E-2</v>
      </c>
      <c r="P104" s="38">
        <v>14757030</v>
      </c>
      <c r="Q104" s="38">
        <v>620352</v>
      </c>
      <c r="R104" s="38">
        <v>10290</v>
      </c>
      <c r="S104" s="38">
        <v>691756</v>
      </c>
      <c r="T104" s="38"/>
      <c r="U104" s="38"/>
      <c r="V104" s="38"/>
      <c r="W104" s="38">
        <v>15313</v>
      </c>
      <c r="X104" s="38"/>
      <c r="Y104" s="38"/>
      <c r="Z104" s="38"/>
      <c r="AA104" s="38">
        <v>717359</v>
      </c>
      <c r="AB104" s="38"/>
      <c r="AC104" s="38"/>
      <c r="AD104" s="38"/>
      <c r="AE104" s="38"/>
      <c r="AF104" s="38"/>
      <c r="AG104" s="38"/>
      <c r="AH104" s="38"/>
      <c r="AI104" s="38">
        <v>0</v>
      </c>
      <c r="AJ104" s="1"/>
      <c r="AK104" s="1"/>
      <c r="AL104" s="1"/>
      <c r="AM104" s="1"/>
      <c r="AN104" s="1"/>
    </row>
    <row r="105" spans="1:40" x14ac:dyDescent="0.2">
      <c r="A105">
        <v>129</v>
      </c>
      <c r="B105" t="s">
        <v>344</v>
      </c>
      <c r="C105" t="s">
        <v>90</v>
      </c>
      <c r="D105" t="s">
        <v>345</v>
      </c>
      <c r="E105" t="s">
        <v>295</v>
      </c>
      <c r="F105" s="11" t="s">
        <v>96</v>
      </c>
      <c r="G105" s="37" t="s">
        <v>88</v>
      </c>
      <c r="H105" s="38">
        <v>16</v>
      </c>
      <c r="I105" s="38">
        <v>4</v>
      </c>
      <c r="J105" s="38">
        <v>16</v>
      </c>
      <c r="K105" s="38">
        <v>-72095</v>
      </c>
      <c r="L105" s="38">
        <v>-38264</v>
      </c>
      <c r="M105" s="38">
        <v>110359</v>
      </c>
      <c r="N105" s="38">
        <v>25126560</v>
      </c>
      <c r="O105" s="10">
        <v>4.392125304856693E-3</v>
      </c>
      <c r="P105" s="38">
        <v>15851362</v>
      </c>
      <c r="Q105" s="38">
        <v>910938</v>
      </c>
      <c r="R105" s="38">
        <v>23295</v>
      </c>
      <c r="S105" s="38">
        <v>259965</v>
      </c>
      <c r="T105" s="38"/>
      <c r="U105" s="38">
        <v>11205</v>
      </c>
      <c r="V105" s="38"/>
      <c r="W105" s="38">
        <v>24545</v>
      </c>
      <c r="X105" s="38"/>
      <c r="Y105" s="38"/>
      <c r="Z105" s="38">
        <v>25339</v>
      </c>
      <c r="AA105" s="38">
        <v>344349</v>
      </c>
      <c r="AB105" s="38"/>
      <c r="AC105" s="38"/>
      <c r="AD105" s="38"/>
      <c r="AE105" s="38"/>
      <c r="AF105" s="38"/>
      <c r="AG105" s="38"/>
      <c r="AH105" s="38"/>
      <c r="AI105" s="38">
        <v>0</v>
      </c>
      <c r="AJ105" s="1"/>
      <c r="AK105" s="1"/>
      <c r="AL105" s="1"/>
      <c r="AM105" s="1"/>
      <c r="AN105" s="1"/>
    </row>
    <row r="106" spans="1:40" x14ac:dyDescent="0.2">
      <c r="A106">
        <v>161</v>
      </c>
      <c r="B106" t="s">
        <v>346</v>
      </c>
      <c r="C106" t="s">
        <v>90</v>
      </c>
      <c r="D106" t="s">
        <v>347</v>
      </c>
      <c r="E106" t="s">
        <v>247</v>
      </c>
      <c r="F106" s="11" t="s">
        <v>96</v>
      </c>
      <c r="G106" s="37" t="s">
        <v>88</v>
      </c>
      <c r="H106" s="38">
        <v>37</v>
      </c>
      <c r="I106" s="38">
        <v>8</v>
      </c>
      <c r="J106" s="38">
        <v>37</v>
      </c>
      <c r="K106" s="38">
        <v>-641143</v>
      </c>
      <c r="L106" s="38">
        <v>-1125357</v>
      </c>
      <c r="M106" s="38">
        <v>1766500</v>
      </c>
      <c r="N106" s="38">
        <v>156711731</v>
      </c>
      <c r="O106" s="10">
        <v>1.1272289500777705E-2</v>
      </c>
      <c r="P106" s="38">
        <v>85629021</v>
      </c>
      <c r="Q106" s="38">
        <v>7349371</v>
      </c>
      <c r="R106" s="38">
        <v>587362</v>
      </c>
      <c r="S106" s="38">
        <v>1326694</v>
      </c>
      <c r="T106" s="38">
        <v>10936848</v>
      </c>
      <c r="U106" s="38">
        <v>9000</v>
      </c>
      <c r="V106" s="38"/>
      <c r="W106" s="38">
        <v>25734</v>
      </c>
      <c r="X106" s="38">
        <v>27923</v>
      </c>
      <c r="Y106" s="38">
        <v>216861</v>
      </c>
      <c r="Z106" s="38">
        <v>642333</v>
      </c>
      <c r="AA106" s="38">
        <v>13772755</v>
      </c>
      <c r="AB106" s="38">
        <v>8515440</v>
      </c>
      <c r="AC106" s="38"/>
      <c r="AD106" s="38"/>
      <c r="AE106" s="38">
        <v>10260</v>
      </c>
      <c r="AF106" s="38"/>
      <c r="AG106" s="38"/>
      <c r="AH106" s="38">
        <v>84763</v>
      </c>
      <c r="AI106" s="38">
        <v>8610463</v>
      </c>
      <c r="AJ106" s="1"/>
      <c r="AK106" s="1"/>
      <c r="AL106" s="1"/>
      <c r="AM106" s="1"/>
      <c r="AN106" s="1"/>
    </row>
    <row r="107" spans="1:40" x14ac:dyDescent="0.2">
      <c r="A107">
        <v>132</v>
      </c>
      <c r="B107" t="s">
        <v>348</v>
      </c>
      <c r="C107" t="s">
        <v>123</v>
      </c>
      <c r="D107" t="s">
        <v>349</v>
      </c>
      <c r="E107" t="s">
        <v>272</v>
      </c>
      <c r="F107" s="11" t="s">
        <v>87</v>
      </c>
      <c r="G107" s="37" t="s">
        <v>97</v>
      </c>
      <c r="H107" s="38">
        <v>489</v>
      </c>
      <c r="I107" s="38">
        <v>50</v>
      </c>
      <c r="J107" s="38">
        <v>443</v>
      </c>
      <c r="K107" s="38">
        <v>-15040250</v>
      </c>
      <c r="L107" s="38">
        <v>-2418946</v>
      </c>
      <c r="M107" s="38">
        <v>17459196</v>
      </c>
      <c r="N107" s="38">
        <v>2227515209</v>
      </c>
      <c r="O107" s="10">
        <v>7.8379693792699039E-3</v>
      </c>
      <c r="P107" s="38">
        <v>868743861</v>
      </c>
      <c r="Q107" s="38">
        <v>52128895</v>
      </c>
      <c r="R107" s="38">
        <v>921830</v>
      </c>
      <c r="S107" s="38">
        <v>42998783</v>
      </c>
      <c r="T107" s="38">
        <v>24322</v>
      </c>
      <c r="U107" s="38">
        <v>8526566</v>
      </c>
      <c r="V107" s="38">
        <v>482534</v>
      </c>
      <c r="W107" s="38">
        <v>1482120</v>
      </c>
      <c r="X107" s="38">
        <v>366761</v>
      </c>
      <c r="Y107" s="38">
        <v>59923</v>
      </c>
      <c r="Z107" s="38">
        <v>254</v>
      </c>
      <c r="AA107" s="38">
        <v>54863093</v>
      </c>
      <c r="AB107" s="38">
        <v>11081</v>
      </c>
      <c r="AC107" s="38">
        <v>2014666</v>
      </c>
      <c r="AD107" s="38">
        <v>211398</v>
      </c>
      <c r="AE107" s="38">
        <v>15900</v>
      </c>
      <c r="AF107" s="38"/>
      <c r="AG107" s="38"/>
      <c r="AH107" s="38"/>
      <c r="AI107" s="38">
        <v>2253045</v>
      </c>
      <c r="AJ107" s="1"/>
      <c r="AK107" s="1"/>
      <c r="AL107" s="1"/>
      <c r="AM107" s="1"/>
      <c r="AN107" s="1"/>
    </row>
    <row r="108" spans="1:40" x14ac:dyDescent="0.2">
      <c r="A108">
        <v>74</v>
      </c>
      <c r="B108" t="s">
        <v>350</v>
      </c>
      <c r="C108" t="s">
        <v>228</v>
      </c>
      <c r="D108" t="s">
        <v>351</v>
      </c>
      <c r="E108" t="s">
        <v>352</v>
      </c>
      <c r="F108" s="11" t="s">
        <v>96</v>
      </c>
      <c r="G108" s="37" t="s">
        <v>97</v>
      </c>
      <c r="H108" s="38">
        <v>97</v>
      </c>
      <c r="I108" s="38">
        <v>15</v>
      </c>
      <c r="J108" s="38">
        <v>68</v>
      </c>
      <c r="K108" s="38">
        <v>-3306300</v>
      </c>
      <c r="L108" s="38">
        <v>-260249</v>
      </c>
      <c r="M108" s="38">
        <v>3566549</v>
      </c>
      <c r="N108" s="38">
        <v>381203465</v>
      </c>
      <c r="O108" s="10">
        <v>9.3560246101120834E-3</v>
      </c>
      <c r="P108" s="38">
        <v>141411266</v>
      </c>
      <c r="Q108" s="38">
        <v>8367835</v>
      </c>
      <c r="R108" s="38">
        <v>94468</v>
      </c>
      <c r="S108" s="38">
        <v>4604079</v>
      </c>
      <c r="T108" s="38"/>
      <c r="U108" s="38"/>
      <c r="V108" s="38"/>
      <c r="W108" s="38"/>
      <c r="X108" s="38">
        <v>316760</v>
      </c>
      <c r="Y108" s="38"/>
      <c r="Z108" s="38"/>
      <c r="AA108" s="38">
        <v>5015307</v>
      </c>
      <c r="AB108" s="38"/>
      <c r="AC108" s="38"/>
      <c r="AD108" s="38"/>
      <c r="AE108" s="38"/>
      <c r="AF108" s="38"/>
      <c r="AG108" s="38"/>
      <c r="AH108" s="38"/>
      <c r="AI108" s="38">
        <v>0</v>
      </c>
      <c r="AJ108" s="1"/>
      <c r="AK108" s="1"/>
      <c r="AL108" s="1"/>
      <c r="AM108" s="1"/>
      <c r="AN108" s="1"/>
    </row>
    <row r="109" spans="1:40" x14ac:dyDescent="0.2">
      <c r="A109">
        <v>171</v>
      </c>
      <c r="B109" t="s">
        <v>353</v>
      </c>
      <c r="C109" t="s">
        <v>93</v>
      </c>
      <c r="D109" t="s">
        <v>354</v>
      </c>
      <c r="E109" t="s">
        <v>253</v>
      </c>
      <c r="F109" s="11" t="s">
        <v>96</v>
      </c>
      <c r="G109" s="37" t="s">
        <v>88</v>
      </c>
      <c r="H109" s="38">
        <v>25</v>
      </c>
      <c r="I109" s="38">
        <v>6</v>
      </c>
      <c r="J109" s="38">
        <v>13</v>
      </c>
      <c r="K109" s="38">
        <v>-718643</v>
      </c>
      <c r="L109" s="38">
        <v>-1257211</v>
      </c>
      <c r="M109" s="38">
        <v>1975854</v>
      </c>
      <c r="N109" s="38">
        <v>42631739</v>
      </c>
      <c r="O109" s="10">
        <v>4.6347018591007982E-2</v>
      </c>
      <c r="P109" s="38">
        <v>23887684</v>
      </c>
      <c r="Q109" s="38">
        <v>6889</v>
      </c>
      <c r="R109" s="38">
        <v>704335</v>
      </c>
      <c r="S109" s="38">
        <v>1329264</v>
      </c>
      <c r="T109" s="38">
        <v>704779</v>
      </c>
      <c r="U109" s="38">
        <v>199580</v>
      </c>
      <c r="V109" s="38"/>
      <c r="W109" s="38">
        <v>5141</v>
      </c>
      <c r="X109" s="38">
        <v>4573</v>
      </c>
      <c r="Y109" s="38"/>
      <c r="Z109" s="38"/>
      <c r="AA109" s="38">
        <v>2947672</v>
      </c>
      <c r="AB109" s="38">
        <v>427905</v>
      </c>
      <c r="AC109" s="38">
        <v>50089</v>
      </c>
      <c r="AD109" s="38"/>
      <c r="AE109" s="38">
        <v>1</v>
      </c>
      <c r="AF109" s="38"/>
      <c r="AG109" s="38"/>
      <c r="AH109" s="38"/>
      <c r="AI109" s="38">
        <v>477995</v>
      </c>
      <c r="AJ109" s="1"/>
      <c r="AK109" s="1"/>
      <c r="AL109" s="1"/>
      <c r="AM109" s="1"/>
      <c r="AN109" s="1"/>
    </row>
    <row r="110" spans="1:40" x14ac:dyDescent="0.2">
      <c r="A110">
        <v>86</v>
      </c>
      <c r="B110" t="s">
        <v>355</v>
      </c>
      <c r="C110" t="s">
        <v>200</v>
      </c>
      <c r="D110" t="s">
        <v>356</v>
      </c>
      <c r="E110" t="s">
        <v>182</v>
      </c>
      <c r="F110" s="11" t="s">
        <v>96</v>
      </c>
      <c r="G110" s="37" t="s">
        <v>97</v>
      </c>
      <c r="H110" s="38">
        <v>426</v>
      </c>
      <c r="I110" s="38">
        <v>50</v>
      </c>
      <c r="J110" s="38">
        <v>357</v>
      </c>
      <c r="K110" s="38">
        <v>-18671202</v>
      </c>
      <c r="L110" s="38">
        <v>-10256153</v>
      </c>
      <c r="M110" s="38">
        <v>28927355</v>
      </c>
      <c r="N110" s="38">
        <v>2342026409</v>
      </c>
      <c r="O110" s="10">
        <v>1.2351421354104808E-2</v>
      </c>
      <c r="P110" s="38">
        <v>691720107</v>
      </c>
      <c r="Q110" s="38">
        <v>9913004</v>
      </c>
      <c r="R110" s="38">
        <v>3016399</v>
      </c>
      <c r="S110" s="38">
        <v>16468557</v>
      </c>
      <c r="T110" s="38"/>
      <c r="U110" s="38">
        <v>8822205</v>
      </c>
      <c r="V110" s="38"/>
      <c r="W110" s="38">
        <v>1286752</v>
      </c>
      <c r="X110" s="38"/>
      <c r="Y110" s="38"/>
      <c r="Z110" s="38">
        <v>29</v>
      </c>
      <c r="AA110" s="38">
        <v>29593942</v>
      </c>
      <c r="AB110" s="38"/>
      <c r="AC110" s="38">
        <v>1731510</v>
      </c>
      <c r="AD110" s="38"/>
      <c r="AE110" s="38">
        <v>3256</v>
      </c>
      <c r="AF110" s="38"/>
      <c r="AG110" s="38"/>
      <c r="AH110" s="38"/>
      <c r="AI110" s="38">
        <v>1734766</v>
      </c>
      <c r="AJ110" s="1"/>
      <c r="AK110" s="1"/>
      <c r="AL110" s="1"/>
      <c r="AM110" s="1"/>
      <c r="AN110" s="1"/>
    </row>
    <row r="111" spans="1:40" x14ac:dyDescent="0.2">
      <c r="A111">
        <v>49</v>
      </c>
      <c r="B111" t="s">
        <v>357</v>
      </c>
      <c r="C111" t="s">
        <v>90</v>
      </c>
      <c r="D111" t="s">
        <v>358</v>
      </c>
      <c r="E111" t="s">
        <v>266</v>
      </c>
      <c r="F111" s="11" t="s">
        <v>96</v>
      </c>
      <c r="G111" s="37" t="s">
        <v>97</v>
      </c>
      <c r="H111" s="38">
        <v>60</v>
      </c>
      <c r="I111" s="38">
        <v>0</v>
      </c>
      <c r="J111" s="38">
        <v>60</v>
      </c>
      <c r="K111" s="38">
        <v>-2811942</v>
      </c>
      <c r="L111" s="38">
        <v>-1628997</v>
      </c>
      <c r="M111" s="38">
        <v>4440939</v>
      </c>
      <c r="N111" s="38">
        <v>551839164</v>
      </c>
      <c r="O111" s="10">
        <v>8.0475241514391688E-3</v>
      </c>
      <c r="P111" s="38">
        <v>278772839</v>
      </c>
      <c r="Q111" s="38">
        <v>17415158</v>
      </c>
      <c r="R111" s="38">
        <v>797746</v>
      </c>
      <c r="S111" s="38">
        <v>43013493</v>
      </c>
      <c r="T111" s="38">
        <v>18789739</v>
      </c>
      <c r="U111" s="38">
        <v>1662758</v>
      </c>
      <c r="V111" s="38">
        <v>6426545</v>
      </c>
      <c r="W111" s="38">
        <v>1998154</v>
      </c>
      <c r="X111" s="38">
        <v>104875</v>
      </c>
      <c r="Y111" s="38">
        <v>10000</v>
      </c>
      <c r="Z111" s="38"/>
      <c r="AA111" s="38">
        <v>72803310</v>
      </c>
      <c r="AB111" s="38">
        <v>7122561</v>
      </c>
      <c r="AC111" s="38">
        <v>249833</v>
      </c>
      <c r="AD111" s="38">
        <v>1901011</v>
      </c>
      <c r="AE111" s="38"/>
      <c r="AF111" s="38"/>
      <c r="AG111" s="38"/>
      <c r="AH111" s="38"/>
      <c r="AI111" s="38">
        <v>9273405</v>
      </c>
      <c r="AJ111" s="1"/>
      <c r="AK111" s="1"/>
      <c r="AL111" s="1"/>
      <c r="AM111" s="1"/>
      <c r="AN111" s="1"/>
    </row>
    <row r="112" spans="1:40" x14ac:dyDescent="0.2">
      <c r="A112">
        <v>10</v>
      </c>
      <c r="B112" t="s">
        <v>359</v>
      </c>
      <c r="C112" t="s">
        <v>142</v>
      </c>
      <c r="D112" t="s">
        <v>358</v>
      </c>
      <c r="E112" t="s">
        <v>266</v>
      </c>
      <c r="F112" s="11" t="s">
        <v>96</v>
      </c>
      <c r="G112" s="37" t="s">
        <v>97</v>
      </c>
      <c r="H112" s="38">
        <v>254</v>
      </c>
      <c r="I112" s="38">
        <v>0</v>
      </c>
      <c r="J112" s="38">
        <v>24</v>
      </c>
      <c r="K112" s="38">
        <v>1141820</v>
      </c>
      <c r="L112" s="38">
        <v>-119363</v>
      </c>
      <c r="M112" s="38">
        <v>1022457</v>
      </c>
      <c r="N112" s="38">
        <v>47798031</v>
      </c>
      <c r="O112" s="10">
        <v>2.1391194963658648E-2</v>
      </c>
      <c r="P112" s="38">
        <v>30206149</v>
      </c>
      <c r="Q112" s="38">
        <v>350320</v>
      </c>
      <c r="R112" s="38">
        <v>174421</v>
      </c>
      <c r="S112" s="38">
        <v>1972832</v>
      </c>
      <c r="T112" s="38">
        <v>551189</v>
      </c>
      <c r="U112" s="38">
        <v>2699</v>
      </c>
      <c r="V112" s="38"/>
      <c r="W112" s="38">
        <v>100441</v>
      </c>
      <c r="X112" s="38"/>
      <c r="Y112" s="38"/>
      <c r="Z112" s="38"/>
      <c r="AA112" s="38">
        <v>2801582</v>
      </c>
      <c r="AB112" s="38">
        <v>504875</v>
      </c>
      <c r="AC112" s="38">
        <v>-125262</v>
      </c>
      <c r="AD112" s="38"/>
      <c r="AE112" s="38"/>
      <c r="AF112" s="38"/>
      <c r="AG112" s="38"/>
      <c r="AH112" s="38"/>
      <c r="AI112" s="38">
        <v>379613</v>
      </c>
      <c r="AJ112" s="1"/>
      <c r="AK112" s="1"/>
      <c r="AL112" s="1"/>
      <c r="AM112" s="1"/>
      <c r="AN112" s="1"/>
    </row>
    <row r="113" spans="1:40" x14ac:dyDescent="0.2">
      <c r="A113">
        <v>151</v>
      </c>
      <c r="B113" t="s">
        <v>360</v>
      </c>
      <c r="C113" t="s">
        <v>228</v>
      </c>
      <c r="D113" t="s">
        <v>358</v>
      </c>
      <c r="E113" t="s">
        <v>266</v>
      </c>
      <c r="F113" s="11" t="s">
        <v>96</v>
      </c>
      <c r="G113" s="37" t="s">
        <v>97</v>
      </c>
      <c r="H113" s="38">
        <v>554</v>
      </c>
      <c r="I113" s="38">
        <v>26</v>
      </c>
      <c r="J113" s="38">
        <v>542</v>
      </c>
      <c r="K113" s="38">
        <v>-6473228</v>
      </c>
      <c r="L113" s="38">
        <v>-52960210</v>
      </c>
      <c r="M113" s="38">
        <v>59433438</v>
      </c>
      <c r="N113" s="38">
        <v>2761445193</v>
      </c>
      <c r="O113" s="10">
        <v>2.1522584678000525E-2</v>
      </c>
      <c r="P113" s="38">
        <v>925400487</v>
      </c>
      <c r="Q113" s="38">
        <v>55282178</v>
      </c>
      <c r="R113" s="38">
        <v>17399413</v>
      </c>
      <c r="S113" s="38">
        <v>21297704</v>
      </c>
      <c r="T113" s="38"/>
      <c r="U113" s="38">
        <v>24565506</v>
      </c>
      <c r="V113" s="38"/>
      <c r="W113" s="38"/>
      <c r="X113" s="38">
        <v>508591</v>
      </c>
      <c r="Y113" s="38"/>
      <c r="Z113" s="38">
        <v>14517241</v>
      </c>
      <c r="AA113" s="38">
        <v>78288455</v>
      </c>
      <c r="AB113" s="38"/>
      <c r="AC113" s="38">
        <v>4111291</v>
      </c>
      <c r="AD113" s="38"/>
      <c r="AE113" s="38"/>
      <c r="AF113" s="38"/>
      <c r="AG113" s="38"/>
      <c r="AH113" s="38">
        <v>2798341</v>
      </c>
      <c r="AI113" s="38">
        <v>6909632</v>
      </c>
      <c r="AJ113" s="1"/>
      <c r="AK113" s="1"/>
      <c r="AL113" s="1"/>
      <c r="AM113" s="1"/>
      <c r="AN113" s="1"/>
    </row>
    <row r="114" spans="1:40" x14ac:dyDescent="0.2">
      <c r="A114">
        <v>141</v>
      </c>
      <c r="B114" t="s">
        <v>361</v>
      </c>
      <c r="C114" t="s">
        <v>142</v>
      </c>
      <c r="D114" t="s">
        <v>358</v>
      </c>
      <c r="E114" t="s">
        <v>266</v>
      </c>
      <c r="F114" s="11" t="s">
        <v>87</v>
      </c>
      <c r="G114" s="37" t="s">
        <v>97</v>
      </c>
      <c r="H114" s="38">
        <v>401</v>
      </c>
      <c r="I114" s="38">
        <v>40</v>
      </c>
      <c r="J114" s="38">
        <v>37</v>
      </c>
      <c r="K114" s="38">
        <v>1439087</v>
      </c>
      <c r="L114" s="38">
        <v>-787496</v>
      </c>
      <c r="M114" s="38">
        <v>651591</v>
      </c>
      <c r="N114" s="38">
        <v>30924671</v>
      </c>
      <c r="O114" s="10">
        <v>2.1070264579370949E-2</v>
      </c>
      <c r="P114" s="38">
        <v>34541796</v>
      </c>
      <c r="Q114" s="38">
        <v>12034562</v>
      </c>
      <c r="R114" s="38">
        <v>1418747</v>
      </c>
      <c r="S114" s="38">
        <v>10485930</v>
      </c>
      <c r="T114" s="38">
        <v>7993354</v>
      </c>
      <c r="U114" s="38">
        <v>262539</v>
      </c>
      <c r="V114" s="38"/>
      <c r="W114" s="38"/>
      <c r="X114" s="38"/>
      <c r="Y114" s="38"/>
      <c r="Z114" s="38"/>
      <c r="AA114" s="38">
        <v>20160570</v>
      </c>
      <c r="AB114" s="38">
        <v>2683905</v>
      </c>
      <c r="AC114" s="38">
        <v>-69104</v>
      </c>
      <c r="AD114" s="38"/>
      <c r="AE114" s="38"/>
      <c r="AF114" s="38"/>
      <c r="AG114" s="38"/>
      <c r="AH114" s="38"/>
      <c r="AI114" s="38">
        <v>2614801</v>
      </c>
      <c r="AJ114" s="1"/>
      <c r="AK114" s="1"/>
      <c r="AL114" s="1"/>
      <c r="AM114" s="1"/>
      <c r="AN114" s="1"/>
    </row>
    <row r="115" spans="1:40" x14ac:dyDescent="0.2">
      <c r="A115">
        <v>163</v>
      </c>
      <c r="B115" s="36" t="s">
        <v>415</v>
      </c>
      <c r="C115" t="s">
        <v>138</v>
      </c>
      <c r="D115" t="s">
        <v>358</v>
      </c>
      <c r="E115" t="s">
        <v>266</v>
      </c>
      <c r="F115" s="11" t="s">
        <v>96</v>
      </c>
      <c r="G115" s="37" t="s">
        <v>97</v>
      </c>
      <c r="H115" s="38">
        <v>603</v>
      </c>
      <c r="I115" s="38">
        <v>40</v>
      </c>
      <c r="J115" s="38">
        <v>454</v>
      </c>
      <c r="K115" s="38">
        <v>-17055859</v>
      </c>
      <c r="L115" s="38">
        <v>-8923142</v>
      </c>
      <c r="M115" s="38">
        <v>25979001</v>
      </c>
      <c r="N115" s="38">
        <v>2582722692</v>
      </c>
      <c r="O115" s="10">
        <v>1.005876514752053E-2</v>
      </c>
      <c r="P115" s="38">
        <v>876357288</v>
      </c>
      <c r="Q115" s="38">
        <v>49846285</v>
      </c>
      <c r="R115" s="38">
        <v>7972017</v>
      </c>
      <c r="S115" s="38">
        <v>46864954</v>
      </c>
      <c r="T115" s="38">
        <v>1470048</v>
      </c>
      <c r="U115" s="38">
        <v>9960518</v>
      </c>
      <c r="V115" s="38"/>
      <c r="W115" s="38">
        <v>1930676</v>
      </c>
      <c r="X115" s="38">
        <v>453948</v>
      </c>
      <c r="Y115" s="38">
        <v>7666</v>
      </c>
      <c r="Z115" s="38">
        <v>296727</v>
      </c>
      <c r="AA115" s="38">
        <v>68956554</v>
      </c>
      <c r="AB115" s="38"/>
      <c r="AC115" s="38">
        <v>3722890</v>
      </c>
      <c r="AD115" s="38"/>
      <c r="AE115" s="38">
        <v>1008195</v>
      </c>
      <c r="AF115" s="38"/>
      <c r="AG115" s="38"/>
      <c r="AH115" s="38"/>
      <c r="AI115" s="38">
        <v>4731085</v>
      </c>
      <c r="AJ115" s="1"/>
      <c r="AK115" s="1"/>
      <c r="AL115" s="1"/>
      <c r="AM115" s="1"/>
      <c r="AN115" s="1"/>
    </row>
    <row r="116" spans="1:40" x14ac:dyDescent="0.2">
      <c r="A116">
        <v>22</v>
      </c>
      <c r="B116" t="s">
        <v>362</v>
      </c>
      <c r="C116" t="s">
        <v>90</v>
      </c>
      <c r="D116" t="s">
        <v>363</v>
      </c>
      <c r="E116" t="s">
        <v>364</v>
      </c>
      <c r="F116" s="11" t="s">
        <v>96</v>
      </c>
      <c r="G116" s="37" t="s">
        <v>88</v>
      </c>
      <c r="H116" s="38">
        <v>25</v>
      </c>
      <c r="I116" s="38">
        <v>0</v>
      </c>
      <c r="J116" s="38">
        <v>25</v>
      </c>
      <c r="K116" s="38">
        <v>-2535818</v>
      </c>
      <c r="L116" s="38">
        <v>-563883</v>
      </c>
      <c r="M116" s="38">
        <v>3099701</v>
      </c>
      <c r="N116" s="38">
        <v>118696942</v>
      </c>
      <c r="O116" s="10">
        <v>2.6114413292972618E-2</v>
      </c>
      <c r="P116" s="38">
        <v>56881859</v>
      </c>
      <c r="Q116" s="38">
        <v>1005147</v>
      </c>
      <c r="R116" s="38">
        <v>267954</v>
      </c>
      <c r="S116" s="38">
        <v>0</v>
      </c>
      <c r="T116" s="38"/>
      <c r="U116" s="38"/>
      <c r="V116" s="38"/>
      <c r="W116" s="38"/>
      <c r="X116" s="38">
        <v>12583</v>
      </c>
      <c r="Y116" s="38"/>
      <c r="Z116" s="38"/>
      <c r="AA116" s="38">
        <v>280537</v>
      </c>
      <c r="AB116" s="38"/>
      <c r="AC116" s="38"/>
      <c r="AD116" s="38"/>
      <c r="AE116" s="38"/>
      <c r="AF116" s="38"/>
      <c r="AG116" s="38"/>
      <c r="AH116" s="38"/>
      <c r="AI116" s="38">
        <v>0</v>
      </c>
      <c r="AJ116" s="1"/>
      <c r="AK116" s="1"/>
      <c r="AL116" s="1"/>
      <c r="AM116" s="1"/>
      <c r="AN116" s="1"/>
    </row>
    <row r="117" spans="1:40" x14ac:dyDescent="0.2">
      <c r="A117">
        <v>106</v>
      </c>
      <c r="B117" t="s">
        <v>365</v>
      </c>
      <c r="C117" t="s">
        <v>112</v>
      </c>
      <c r="D117" t="s">
        <v>366</v>
      </c>
      <c r="E117" t="s">
        <v>367</v>
      </c>
      <c r="F117" s="11" t="s">
        <v>96</v>
      </c>
      <c r="G117" s="37" t="s">
        <v>88</v>
      </c>
      <c r="H117" s="38">
        <v>26</v>
      </c>
      <c r="I117" s="38">
        <v>10</v>
      </c>
      <c r="J117" s="38">
        <v>26</v>
      </c>
      <c r="K117" s="38">
        <v>-1112811</v>
      </c>
      <c r="L117" s="38">
        <v>-1228938</v>
      </c>
      <c r="M117" s="38">
        <v>2341749</v>
      </c>
      <c r="N117" s="38">
        <v>133003954</v>
      </c>
      <c r="O117" s="10">
        <v>1.7606611905688158E-2</v>
      </c>
      <c r="P117" s="38">
        <v>68178249</v>
      </c>
      <c r="Q117" s="38">
        <v>9398658</v>
      </c>
      <c r="R117" s="38">
        <v>588380</v>
      </c>
      <c r="S117" s="38">
        <v>1552823</v>
      </c>
      <c r="T117" s="38"/>
      <c r="U117" s="38"/>
      <c r="V117" s="38"/>
      <c r="W117" s="38">
        <v>475516</v>
      </c>
      <c r="X117" s="38">
        <v>67712</v>
      </c>
      <c r="Y117" s="38"/>
      <c r="Z117" s="38"/>
      <c r="AA117" s="38">
        <v>2684431</v>
      </c>
      <c r="AB117" s="38"/>
      <c r="AC117" s="38"/>
      <c r="AD117" s="38"/>
      <c r="AE117" s="38"/>
      <c r="AF117" s="38"/>
      <c r="AG117" s="38"/>
      <c r="AH117" s="38"/>
      <c r="AI117" s="38">
        <v>0</v>
      </c>
      <c r="AJ117" s="1"/>
      <c r="AK117" s="1"/>
      <c r="AL117" s="1"/>
      <c r="AM117" s="1"/>
      <c r="AN117" s="1"/>
    </row>
    <row r="118" spans="1:40" x14ac:dyDescent="0.2">
      <c r="A118">
        <v>156</v>
      </c>
      <c r="B118" t="s">
        <v>368</v>
      </c>
      <c r="C118" t="s">
        <v>112</v>
      </c>
      <c r="D118" t="s">
        <v>369</v>
      </c>
      <c r="E118" t="s">
        <v>269</v>
      </c>
      <c r="F118" s="11" t="s">
        <v>96</v>
      </c>
      <c r="G118" s="37" t="s">
        <v>88</v>
      </c>
      <c r="H118" s="38">
        <v>25</v>
      </c>
      <c r="I118" s="38">
        <v>0</v>
      </c>
      <c r="J118" s="38">
        <v>25</v>
      </c>
      <c r="K118" s="38">
        <v>-230265</v>
      </c>
      <c r="L118" s="38">
        <v>-272279</v>
      </c>
      <c r="M118" s="38">
        <v>502544</v>
      </c>
      <c r="N118" s="38">
        <v>18483561</v>
      </c>
      <c r="O118" s="10">
        <v>2.7188700272636857E-2</v>
      </c>
      <c r="P118" s="38">
        <v>8916361</v>
      </c>
      <c r="Q118" s="38">
        <v>1048158</v>
      </c>
      <c r="R118" s="38">
        <v>124297</v>
      </c>
      <c r="S118" s="38">
        <v>148476</v>
      </c>
      <c r="T118" s="38"/>
      <c r="U118" s="38"/>
      <c r="V118" s="38"/>
      <c r="W118" s="38">
        <v>3110</v>
      </c>
      <c r="X118" s="38">
        <v>96</v>
      </c>
      <c r="Y118" s="38"/>
      <c r="Z118" s="38"/>
      <c r="AA118" s="38">
        <v>275979</v>
      </c>
      <c r="AB118" s="38"/>
      <c r="AC118" s="38"/>
      <c r="AD118" s="38"/>
      <c r="AE118" s="38">
        <v>3110</v>
      </c>
      <c r="AF118" s="38"/>
      <c r="AG118" s="38"/>
      <c r="AH118" s="38"/>
      <c r="AI118" s="38">
        <v>3110</v>
      </c>
      <c r="AJ118" s="1"/>
      <c r="AK118" s="1"/>
      <c r="AL118" s="1"/>
      <c r="AM118" s="1"/>
      <c r="AN118" s="1"/>
    </row>
    <row r="119" spans="1:40" x14ac:dyDescent="0.2">
      <c r="A119">
        <v>72</v>
      </c>
      <c r="B119" t="s">
        <v>370</v>
      </c>
      <c r="C119" t="s">
        <v>179</v>
      </c>
      <c r="D119" t="s">
        <v>371</v>
      </c>
      <c r="E119" t="s">
        <v>372</v>
      </c>
      <c r="F119" s="11" t="s">
        <v>96</v>
      </c>
      <c r="G119" s="37" t="s">
        <v>88</v>
      </c>
      <c r="H119" s="38">
        <v>25</v>
      </c>
      <c r="I119" s="38">
        <v>1</v>
      </c>
      <c r="J119" s="38">
        <v>16</v>
      </c>
      <c r="K119" s="38">
        <v>-564103</v>
      </c>
      <c r="L119" s="38">
        <v>-384908</v>
      </c>
      <c r="M119" s="38">
        <v>949011</v>
      </c>
      <c r="N119" s="38">
        <v>39360101</v>
      </c>
      <c r="O119" s="10">
        <v>2.4110989959095889E-2</v>
      </c>
      <c r="P119" s="38">
        <v>21728000</v>
      </c>
      <c r="Q119" s="38">
        <v>630000</v>
      </c>
      <c r="R119" s="38">
        <v>209134</v>
      </c>
      <c r="S119" s="38">
        <v>382102</v>
      </c>
      <c r="T119" s="38">
        <v>32301</v>
      </c>
      <c r="U119" s="38">
        <v>181411</v>
      </c>
      <c r="V119" s="38"/>
      <c r="W119" s="38">
        <v>117200</v>
      </c>
      <c r="X119" s="38">
        <v>10727</v>
      </c>
      <c r="Y119" s="38">
        <v>8020</v>
      </c>
      <c r="Z119" s="38"/>
      <c r="AA119" s="38">
        <v>940895</v>
      </c>
      <c r="AB119" s="38">
        <v>8673</v>
      </c>
      <c r="AC119" s="38">
        <v>10076</v>
      </c>
      <c r="AD119" s="38"/>
      <c r="AE119" s="38">
        <v>81206</v>
      </c>
      <c r="AF119" s="38"/>
      <c r="AG119" s="38"/>
      <c r="AH119" s="38"/>
      <c r="AI119" s="38">
        <v>99955</v>
      </c>
      <c r="AJ119" s="1"/>
      <c r="AK119" s="1"/>
      <c r="AL119" s="1"/>
      <c r="AM119" s="1"/>
      <c r="AN119" s="1"/>
    </row>
    <row r="120" spans="1:40" x14ac:dyDescent="0.2">
      <c r="A120">
        <v>1</v>
      </c>
      <c r="B120" t="s">
        <v>373</v>
      </c>
      <c r="C120" t="s">
        <v>217</v>
      </c>
      <c r="D120" t="s">
        <v>374</v>
      </c>
      <c r="E120" t="s">
        <v>224</v>
      </c>
      <c r="F120" s="11" t="s">
        <v>87</v>
      </c>
      <c r="G120" s="37" t="s">
        <v>88</v>
      </c>
      <c r="H120" s="38">
        <v>20</v>
      </c>
      <c r="I120" s="38">
        <v>1</v>
      </c>
      <c r="J120" s="38">
        <v>20</v>
      </c>
      <c r="K120" s="38">
        <v>-88014</v>
      </c>
      <c r="L120" s="38">
        <v>-36208</v>
      </c>
      <c r="M120" s="38">
        <v>124222</v>
      </c>
      <c r="N120" s="38">
        <v>14683342</v>
      </c>
      <c r="O120" s="10">
        <v>8.4600631109729655E-3</v>
      </c>
      <c r="P120" s="38">
        <v>7795915</v>
      </c>
      <c r="Q120" s="38">
        <v>672148</v>
      </c>
      <c r="R120" s="38">
        <v>18383</v>
      </c>
      <c r="S120" s="38">
        <v>64518</v>
      </c>
      <c r="T120" s="38"/>
      <c r="U120" s="38"/>
      <c r="V120" s="38"/>
      <c r="W120" s="38"/>
      <c r="X120" s="38"/>
      <c r="Y120" s="38"/>
      <c r="Z120" s="38"/>
      <c r="AA120" s="38">
        <v>82901</v>
      </c>
      <c r="AB120" s="38"/>
      <c r="AC120" s="38"/>
      <c r="AD120" s="38"/>
      <c r="AE120" s="38"/>
      <c r="AF120" s="38"/>
      <c r="AG120" s="38"/>
      <c r="AH120" s="38"/>
      <c r="AI120" s="38">
        <v>0</v>
      </c>
      <c r="AJ120" s="1"/>
      <c r="AK120" s="1"/>
      <c r="AL120" s="1"/>
      <c r="AM120" s="1"/>
      <c r="AN120" s="1"/>
    </row>
    <row r="121" spans="1:40" x14ac:dyDescent="0.2">
      <c r="A121">
        <v>167</v>
      </c>
      <c r="B121" t="s">
        <v>375</v>
      </c>
      <c r="C121" t="s">
        <v>84</v>
      </c>
      <c r="D121" t="s">
        <v>376</v>
      </c>
      <c r="E121" t="s">
        <v>110</v>
      </c>
      <c r="F121" s="11" t="s">
        <v>87</v>
      </c>
      <c r="G121" s="37" t="s">
        <v>97</v>
      </c>
      <c r="H121" s="38">
        <v>83</v>
      </c>
      <c r="I121" s="38">
        <v>6</v>
      </c>
      <c r="J121" s="38">
        <v>64</v>
      </c>
      <c r="K121" s="38">
        <v>-3169221</v>
      </c>
      <c r="L121" s="38">
        <v>-1404331</v>
      </c>
      <c r="M121" s="38">
        <v>4573552</v>
      </c>
      <c r="N121" s="38">
        <v>294221011</v>
      </c>
      <c r="O121" s="10">
        <v>1.55446138413276E-2</v>
      </c>
      <c r="P121" s="38">
        <v>118498793</v>
      </c>
      <c r="Q121" s="38">
        <v>5159785</v>
      </c>
      <c r="R121" s="38">
        <v>555852</v>
      </c>
      <c r="S121" s="38">
        <v>7793971</v>
      </c>
      <c r="T121" s="38"/>
      <c r="U121" s="38">
        <v>111289</v>
      </c>
      <c r="V121" s="38"/>
      <c r="W121" s="38">
        <v>62119</v>
      </c>
      <c r="X121" s="38"/>
      <c r="Y121" s="38"/>
      <c r="Z121" s="38"/>
      <c r="AA121" s="38">
        <v>8523231</v>
      </c>
      <c r="AB121" s="38"/>
      <c r="AC121" s="38"/>
      <c r="AD121" s="38"/>
      <c r="AE121" s="38"/>
      <c r="AF121" s="38"/>
      <c r="AG121" s="38"/>
      <c r="AH121" s="38"/>
      <c r="AI121" s="38">
        <v>0</v>
      </c>
      <c r="AJ121" s="1"/>
      <c r="AK121" s="1"/>
      <c r="AL121" s="1"/>
      <c r="AM121" s="1"/>
      <c r="AN121" s="1"/>
    </row>
    <row r="122" spans="1:40" x14ac:dyDescent="0.2">
      <c r="A122">
        <v>133</v>
      </c>
      <c r="B122" t="s">
        <v>377</v>
      </c>
      <c r="C122" t="s">
        <v>418</v>
      </c>
      <c r="D122" t="s">
        <v>378</v>
      </c>
      <c r="E122" t="s">
        <v>378</v>
      </c>
      <c r="F122" s="11" t="s">
        <v>379</v>
      </c>
      <c r="G122" s="37" t="s">
        <v>88</v>
      </c>
      <c r="H122" s="38">
        <v>25</v>
      </c>
      <c r="I122" s="38">
        <v>0</v>
      </c>
      <c r="J122" s="38">
        <v>14</v>
      </c>
      <c r="K122" s="38">
        <v>-37249</v>
      </c>
      <c r="L122" s="38">
        <v>-240803</v>
      </c>
      <c r="M122" s="38">
        <v>278052</v>
      </c>
      <c r="N122" s="38">
        <v>36238030</v>
      </c>
      <c r="O122" s="10">
        <v>7.6729336556098666E-3</v>
      </c>
      <c r="P122" s="38">
        <v>24073860</v>
      </c>
      <c r="Q122" s="38">
        <v>242677</v>
      </c>
      <c r="R122" s="38">
        <v>158907</v>
      </c>
      <c r="S122" s="38">
        <v>1159594</v>
      </c>
      <c r="T122" s="38">
        <v>8659579</v>
      </c>
      <c r="U122" s="38">
        <v>900</v>
      </c>
      <c r="V122" s="38"/>
      <c r="W122" s="38"/>
      <c r="X122" s="38">
        <v>970</v>
      </c>
      <c r="Y122" s="38"/>
      <c r="Z122" s="38">
        <v>9787</v>
      </c>
      <c r="AA122" s="38">
        <v>9989737</v>
      </c>
      <c r="AB122" s="38">
        <v>3966191</v>
      </c>
      <c r="AC122" s="38">
        <v>200</v>
      </c>
      <c r="AD122" s="38"/>
      <c r="AE122" s="38"/>
      <c r="AF122" s="38"/>
      <c r="AG122" s="38"/>
      <c r="AH122" s="38"/>
      <c r="AI122" s="38">
        <v>3966391</v>
      </c>
      <c r="AJ122" s="1"/>
      <c r="AK122" s="1"/>
      <c r="AL122" s="1"/>
      <c r="AM122" s="1"/>
      <c r="AN122" s="1"/>
    </row>
    <row r="123" spans="1:40" x14ac:dyDescent="0.2">
      <c r="A123">
        <v>168</v>
      </c>
      <c r="B123" t="s">
        <v>105</v>
      </c>
      <c r="C123" t="s">
        <v>105</v>
      </c>
      <c r="D123" t="s">
        <v>380</v>
      </c>
      <c r="E123" t="s">
        <v>381</v>
      </c>
      <c r="F123" s="11" t="s">
        <v>96</v>
      </c>
      <c r="G123" s="37" t="s">
        <v>97</v>
      </c>
      <c r="H123" s="38">
        <v>109</v>
      </c>
      <c r="I123" s="38">
        <v>20</v>
      </c>
      <c r="J123" s="38">
        <v>96</v>
      </c>
      <c r="K123" s="38">
        <v>-1425152</v>
      </c>
      <c r="L123" s="38">
        <v>-2943521</v>
      </c>
      <c r="M123" s="38">
        <v>4368673</v>
      </c>
      <c r="N123" s="38">
        <v>701095958</v>
      </c>
      <c r="O123" s="10">
        <v>6.2312055149517775E-3</v>
      </c>
      <c r="P123" s="38">
        <v>279880190</v>
      </c>
      <c r="Q123" s="38">
        <v>18534937</v>
      </c>
      <c r="R123" s="38">
        <v>1144800</v>
      </c>
      <c r="S123" s="38">
        <v>13501166</v>
      </c>
      <c r="T123" s="38">
        <v>27617</v>
      </c>
      <c r="U123" s="38">
        <v>92576</v>
      </c>
      <c r="V123" s="38"/>
      <c r="W123" s="38">
        <v>114786</v>
      </c>
      <c r="X123" s="38">
        <v>30233</v>
      </c>
      <c r="Y123" s="38">
        <v>961</v>
      </c>
      <c r="Z123" s="38">
        <v>11882</v>
      </c>
      <c r="AA123" s="38">
        <v>14924021</v>
      </c>
      <c r="AB123" s="38">
        <v>14894</v>
      </c>
      <c r="AC123" s="38"/>
      <c r="AD123" s="38"/>
      <c r="AE123" s="38">
        <v>240</v>
      </c>
      <c r="AF123" s="38"/>
      <c r="AG123" s="38"/>
      <c r="AH123" s="38"/>
      <c r="AI123" s="38">
        <v>15134</v>
      </c>
      <c r="AJ123" s="1"/>
      <c r="AK123" s="1"/>
      <c r="AL123" s="1"/>
      <c r="AM123" s="1"/>
      <c r="AN123" s="1"/>
    </row>
    <row r="124" spans="1:40" x14ac:dyDescent="0.2">
      <c r="A124">
        <v>157</v>
      </c>
      <c r="B124" t="s">
        <v>382</v>
      </c>
      <c r="C124" t="s">
        <v>90</v>
      </c>
      <c r="D124" t="s">
        <v>383</v>
      </c>
      <c r="E124" t="s">
        <v>383</v>
      </c>
      <c r="F124" s="11" t="s">
        <v>96</v>
      </c>
      <c r="G124" s="37" t="s">
        <v>88</v>
      </c>
      <c r="H124" s="38">
        <v>49</v>
      </c>
      <c r="I124" s="38">
        <v>6</v>
      </c>
      <c r="J124" s="38">
        <v>25</v>
      </c>
      <c r="K124" s="38">
        <v>368390</v>
      </c>
      <c r="L124" s="38">
        <v>-1287059</v>
      </c>
      <c r="M124" s="38">
        <v>918669</v>
      </c>
      <c r="N124" s="38">
        <v>116295130</v>
      </c>
      <c r="O124" s="10">
        <v>7.899462342060239E-3</v>
      </c>
      <c r="P124" s="38">
        <v>51246873</v>
      </c>
      <c r="Q124" s="38">
        <v>7142349</v>
      </c>
      <c r="R124" s="38">
        <v>534341</v>
      </c>
      <c r="S124" s="38">
        <v>1443547</v>
      </c>
      <c r="T124" s="38">
        <v>4169555</v>
      </c>
      <c r="U124" s="38">
        <v>92984</v>
      </c>
      <c r="V124" s="38"/>
      <c r="W124" s="38">
        <v>410956</v>
      </c>
      <c r="X124" s="38">
        <v>137243</v>
      </c>
      <c r="Y124" s="38">
        <v>247031</v>
      </c>
      <c r="Z124" s="38">
        <v>1691</v>
      </c>
      <c r="AA124" s="38">
        <v>7037348</v>
      </c>
      <c r="AB124" s="38"/>
      <c r="AC124" s="38"/>
      <c r="AD124" s="38"/>
      <c r="AE124" s="38">
        <v>23810</v>
      </c>
      <c r="AF124" s="38"/>
      <c r="AG124" s="38"/>
      <c r="AH124" s="38"/>
      <c r="AI124" s="38">
        <v>23810</v>
      </c>
      <c r="AJ124" s="1"/>
      <c r="AK124" s="1"/>
      <c r="AL124" s="1"/>
      <c r="AM124" s="1"/>
      <c r="AN124" s="1"/>
    </row>
    <row r="125" spans="1:40" x14ac:dyDescent="0.2">
      <c r="A125">
        <v>169</v>
      </c>
      <c r="B125" t="s">
        <v>384</v>
      </c>
      <c r="C125" t="s">
        <v>90</v>
      </c>
      <c r="D125" t="s">
        <v>385</v>
      </c>
      <c r="E125" t="s">
        <v>268</v>
      </c>
      <c r="F125" s="11" t="s">
        <v>96</v>
      </c>
      <c r="G125" s="37" t="s">
        <v>88</v>
      </c>
      <c r="H125" s="38">
        <v>12</v>
      </c>
      <c r="I125" s="38">
        <v>0</v>
      </c>
      <c r="J125" s="38">
        <v>12</v>
      </c>
      <c r="K125" s="38">
        <v>-182680</v>
      </c>
      <c r="L125" s="38">
        <v>-28742</v>
      </c>
      <c r="M125" s="38">
        <v>211422</v>
      </c>
      <c r="N125" s="38">
        <v>17693527</v>
      </c>
      <c r="O125" s="10">
        <v>1.1949115628557268E-2</v>
      </c>
      <c r="P125" s="38">
        <v>14526456</v>
      </c>
      <c r="Q125" s="38">
        <v>700420</v>
      </c>
      <c r="R125" s="38">
        <v>22699</v>
      </c>
      <c r="S125" s="38">
        <v>912726</v>
      </c>
      <c r="T125" s="38">
        <v>556330</v>
      </c>
      <c r="U125" s="38"/>
      <c r="V125" s="38"/>
      <c r="W125" s="38"/>
      <c r="X125" s="38">
        <v>475</v>
      </c>
      <c r="Y125" s="38"/>
      <c r="Z125" s="38"/>
      <c r="AA125" s="38">
        <v>1492230</v>
      </c>
      <c r="AB125" s="38">
        <v>459019</v>
      </c>
      <c r="AC125" s="38"/>
      <c r="AD125" s="38"/>
      <c r="AE125" s="38"/>
      <c r="AF125" s="38"/>
      <c r="AG125" s="38"/>
      <c r="AH125" s="38"/>
      <c r="AI125" s="38">
        <v>459019</v>
      </c>
      <c r="AJ125" s="1"/>
      <c r="AK125" s="1"/>
      <c r="AL125" s="1"/>
      <c r="AM125" s="1"/>
      <c r="AN125" s="1"/>
    </row>
    <row r="126" spans="1:40" x14ac:dyDescent="0.2">
      <c r="A126">
        <v>170</v>
      </c>
      <c r="B126" t="s">
        <v>386</v>
      </c>
      <c r="C126" t="s">
        <v>93</v>
      </c>
      <c r="D126" t="s">
        <v>387</v>
      </c>
      <c r="E126" t="s">
        <v>387</v>
      </c>
      <c r="F126" s="11" t="s">
        <v>96</v>
      </c>
      <c r="G126" s="37" t="s">
        <v>88</v>
      </c>
      <c r="H126" s="38">
        <v>35</v>
      </c>
      <c r="I126" s="38">
        <v>0</v>
      </c>
      <c r="J126" s="38">
        <v>12</v>
      </c>
      <c r="K126" s="38">
        <v>-965534</v>
      </c>
      <c r="L126" s="38">
        <v>-654724</v>
      </c>
      <c r="M126" s="38">
        <v>1620258</v>
      </c>
      <c r="N126" s="38">
        <v>47184228</v>
      </c>
      <c r="O126" s="10">
        <v>3.4338974455616823E-2</v>
      </c>
      <c r="P126" s="38">
        <v>24684455</v>
      </c>
      <c r="Q126" s="38">
        <v>451181</v>
      </c>
      <c r="R126" s="38">
        <v>339275</v>
      </c>
      <c r="S126" s="38">
        <v>1895440</v>
      </c>
      <c r="T126" s="38">
        <v>778869</v>
      </c>
      <c r="U126" s="38">
        <v>220561</v>
      </c>
      <c r="V126" s="38"/>
      <c r="W126" s="38">
        <v>5682</v>
      </c>
      <c r="X126" s="38">
        <v>5054</v>
      </c>
      <c r="Y126" s="38"/>
      <c r="Z126" s="38"/>
      <c r="AA126" s="38">
        <v>3244881</v>
      </c>
      <c r="AB126" s="38">
        <v>472889</v>
      </c>
      <c r="AC126" s="38">
        <v>55355</v>
      </c>
      <c r="AD126" s="38"/>
      <c r="AE126" s="38">
        <v>1</v>
      </c>
      <c r="AF126" s="38"/>
      <c r="AG126" s="38"/>
      <c r="AH126" s="38"/>
      <c r="AI126" s="38">
        <v>528245</v>
      </c>
      <c r="AJ126" s="1"/>
      <c r="AK126" s="1"/>
      <c r="AL126" s="1"/>
      <c r="AM126" s="1"/>
      <c r="AN126" s="1"/>
    </row>
    <row r="127" spans="1:40" x14ac:dyDescent="0.2">
      <c r="A127">
        <v>35</v>
      </c>
      <c r="B127" t="s">
        <v>388</v>
      </c>
      <c r="C127" t="s">
        <v>112</v>
      </c>
      <c r="D127" t="s">
        <v>389</v>
      </c>
      <c r="E127" t="s">
        <v>390</v>
      </c>
      <c r="F127" s="11" t="s">
        <v>96</v>
      </c>
      <c r="G127" s="37" t="s">
        <v>88</v>
      </c>
      <c r="H127" s="38">
        <v>8</v>
      </c>
      <c r="I127" s="38">
        <v>0</v>
      </c>
      <c r="J127" s="38">
        <v>8</v>
      </c>
      <c r="K127" s="38">
        <v>-134280</v>
      </c>
      <c r="L127" s="38">
        <v>-158318</v>
      </c>
      <c r="M127" s="38">
        <v>292598</v>
      </c>
      <c r="N127" s="38">
        <v>10493799</v>
      </c>
      <c r="O127" s="10">
        <v>2.7882943059991904E-2</v>
      </c>
      <c r="P127" s="38">
        <v>5447073</v>
      </c>
      <c r="Q127" s="38">
        <v>106079</v>
      </c>
      <c r="R127" s="38">
        <v>81357</v>
      </c>
      <c r="S127" s="38">
        <v>77985</v>
      </c>
      <c r="T127" s="38">
        <v>4625</v>
      </c>
      <c r="U127" s="38"/>
      <c r="V127" s="38"/>
      <c r="W127" s="38"/>
      <c r="X127" s="38"/>
      <c r="Y127" s="38"/>
      <c r="Z127" s="38"/>
      <c r="AA127" s="38">
        <v>163967</v>
      </c>
      <c r="AB127" s="38">
        <v>2850</v>
      </c>
      <c r="AC127" s="38"/>
      <c r="AD127" s="38"/>
      <c r="AE127" s="38"/>
      <c r="AF127" s="38"/>
      <c r="AG127" s="38"/>
      <c r="AH127" s="38"/>
      <c r="AI127" s="38">
        <v>2850</v>
      </c>
      <c r="AJ127" s="1"/>
      <c r="AK127" s="1"/>
      <c r="AL127" s="1"/>
      <c r="AM127" s="1"/>
      <c r="AN127" s="1"/>
    </row>
    <row r="128" spans="1:40" x14ac:dyDescent="0.2">
      <c r="A128">
        <v>174</v>
      </c>
      <c r="B128" t="s">
        <v>391</v>
      </c>
      <c r="C128" t="s">
        <v>112</v>
      </c>
      <c r="D128" t="s">
        <v>392</v>
      </c>
      <c r="E128" t="s">
        <v>393</v>
      </c>
      <c r="F128" s="11" t="s">
        <v>96</v>
      </c>
      <c r="G128" s="37" t="s">
        <v>88</v>
      </c>
      <c r="H128" s="38">
        <v>25</v>
      </c>
      <c r="I128" s="38">
        <v>4</v>
      </c>
      <c r="J128" s="38">
        <v>15</v>
      </c>
      <c r="K128" s="38">
        <v>-189086</v>
      </c>
      <c r="L128" s="38">
        <v>-17325</v>
      </c>
      <c r="M128" s="38">
        <v>206411</v>
      </c>
      <c r="N128" s="38">
        <v>11182157</v>
      </c>
      <c r="O128" s="10">
        <v>1.8458961003677554E-2</v>
      </c>
      <c r="P128" s="38">
        <v>8103687</v>
      </c>
      <c r="Q128" s="38">
        <v>966994</v>
      </c>
      <c r="R128" s="38">
        <v>11556</v>
      </c>
      <c r="S128" s="38">
        <v>14797</v>
      </c>
      <c r="T128" s="38"/>
      <c r="U128" s="38">
        <v>1500</v>
      </c>
      <c r="V128" s="38"/>
      <c r="W128" s="38">
        <v>24860</v>
      </c>
      <c r="X128" s="38">
        <v>47890</v>
      </c>
      <c r="Y128" s="38"/>
      <c r="Z128" s="38"/>
      <c r="AA128" s="38">
        <v>100603</v>
      </c>
      <c r="AB128" s="38"/>
      <c r="AC128" s="38"/>
      <c r="AD128" s="38"/>
      <c r="AE128" s="38"/>
      <c r="AF128" s="38"/>
      <c r="AG128" s="38"/>
      <c r="AH128" s="38"/>
      <c r="AI128" s="38">
        <v>0</v>
      </c>
      <c r="AJ128" s="1"/>
      <c r="AK128" s="1"/>
      <c r="AL128" s="1"/>
      <c r="AM128" s="1"/>
      <c r="AN128" s="1"/>
    </row>
    <row r="129" spans="1:40" x14ac:dyDescent="0.2">
      <c r="A129">
        <v>118</v>
      </c>
      <c r="B129" t="s">
        <v>394</v>
      </c>
      <c r="C129" t="s">
        <v>123</v>
      </c>
      <c r="D129" t="s">
        <v>395</v>
      </c>
      <c r="E129" t="s">
        <v>396</v>
      </c>
      <c r="F129" s="11" t="s">
        <v>87</v>
      </c>
      <c r="G129" s="37" t="s">
        <v>97</v>
      </c>
      <c r="H129" s="38">
        <v>136</v>
      </c>
      <c r="I129" s="38">
        <v>20</v>
      </c>
      <c r="J129" s="38">
        <v>81</v>
      </c>
      <c r="K129" s="38">
        <v>-1672263</v>
      </c>
      <c r="L129" s="38">
        <v>-381222</v>
      </c>
      <c r="M129" s="38">
        <v>2053485</v>
      </c>
      <c r="N129" s="38">
        <v>268190899</v>
      </c>
      <c r="O129" s="10">
        <v>7.6568034473086279E-3</v>
      </c>
      <c r="P129" s="38">
        <v>117211960</v>
      </c>
      <c r="Q129" s="38">
        <v>7680644</v>
      </c>
      <c r="R129" s="38">
        <v>161973</v>
      </c>
      <c r="S129" s="38">
        <v>6547223</v>
      </c>
      <c r="T129" s="38"/>
      <c r="U129" s="38">
        <v>125327</v>
      </c>
      <c r="V129" s="38"/>
      <c r="W129" s="38">
        <v>3648</v>
      </c>
      <c r="X129" s="38">
        <v>5819</v>
      </c>
      <c r="Y129" s="38"/>
      <c r="Z129" s="38">
        <v>2079</v>
      </c>
      <c r="AA129" s="38">
        <v>6846069</v>
      </c>
      <c r="AB129" s="38"/>
      <c r="AC129" s="38">
        <v>125327</v>
      </c>
      <c r="AD129" s="38"/>
      <c r="AE129" s="38"/>
      <c r="AF129" s="38"/>
      <c r="AG129" s="38"/>
      <c r="AH129" s="38"/>
      <c r="AI129" s="38">
        <v>125327</v>
      </c>
      <c r="AJ129" s="1"/>
      <c r="AK129" s="1"/>
      <c r="AL129" s="1"/>
      <c r="AM129" s="1"/>
      <c r="AN129" s="1"/>
    </row>
    <row r="130" spans="1:40" x14ac:dyDescent="0.2">
      <c r="A130">
        <v>176</v>
      </c>
      <c r="B130" t="s">
        <v>397</v>
      </c>
      <c r="C130" t="s">
        <v>112</v>
      </c>
      <c r="D130" t="s">
        <v>398</v>
      </c>
      <c r="E130" t="s">
        <v>390</v>
      </c>
      <c r="F130" s="11" t="s">
        <v>399</v>
      </c>
      <c r="G130" s="37" t="s">
        <v>88</v>
      </c>
      <c r="H130" s="38">
        <v>18</v>
      </c>
      <c r="I130" s="38">
        <v>6</v>
      </c>
      <c r="J130" s="38">
        <v>15</v>
      </c>
      <c r="K130" s="38">
        <v>-524617</v>
      </c>
      <c r="L130" s="38">
        <v>-101683</v>
      </c>
      <c r="M130" s="38">
        <v>626300</v>
      </c>
      <c r="N130" s="38">
        <v>46079710</v>
      </c>
      <c r="O130" s="10">
        <v>1.3591665398935887E-2</v>
      </c>
      <c r="P130" s="38">
        <v>21673921</v>
      </c>
      <c r="Q130" s="38">
        <v>370670</v>
      </c>
      <c r="R130" s="38">
        <v>47446</v>
      </c>
      <c r="S130" s="38">
        <v>838797</v>
      </c>
      <c r="T130" s="38">
        <v>59899</v>
      </c>
      <c r="U130" s="38">
        <v>46635</v>
      </c>
      <c r="V130" s="38"/>
      <c r="W130" s="38">
        <v>210305</v>
      </c>
      <c r="X130" s="38">
        <v>13040</v>
      </c>
      <c r="Y130" s="38"/>
      <c r="Z130" s="38"/>
      <c r="AA130" s="38">
        <v>1216122</v>
      </c>
      <c r="AB130" s="38"/>
      <c r="AC130" s="38"/>
      <c r="AD130" s="38"/>
      <c r="AE130" s="38"/>
      <c r="AF130" s="38"/>
      <c r="AG130" s="38"/>
      <c r="AH130" s="38"/>
      <c r="AI130" s="38">
        <v>0</v>
      </c>
      <c r="AJ130" s="1"/>
      <c r="AK130" s="1"/>
      <c r="AL130" s="1"/>
      <c r="AM130" s="1"/>
      <c r="AN130" s="1"/>
    </row>
    <row r="131" spans="1:40" x14ac:dyDescent="0.2">
      <c r="A131">
        <v>27</v>
      </c>
      <c r="B131" t="s">
        <v>400</v>
      </c>
      <c r="C131" t="s">
        <v>90</v>
      </c>
      <c r="D131" t="s">
        <v>401</v>
      </c>
      <c r="E131" t="s">
        <v>401</v>
      </c>
      <c r="F131" s="11" t="s">
        <v>92</v>
      </c>
      <c r="G131" s="37" t="s">
        <v>97</v>
      </c>
      <c r="H131" s="38">
        <v>49</v>
      </c>
      <c r="I131" s="38">
        <v>8</v>
      </c>
      <c r="J131" s="38">
        <v>49</v>
      </c>
      <c r="K131" s="38">
        <v>-2844076</v>
      </c>
      <c r="L131" s="38">
        <v>-585590</v>
      </c>
      <c r="M131" s="38">
        <v>3429666</v>
      </c>
      <c r="N131" s="38">
        <v>175479134</v>
      </c>
      <c r="O131" s="10">
        <v>1.9544580155039973E-2</v>
      </c>
      <c r="P131" s="38">
        <v>112923349</v>
      </c>
      <c r="Q131" s="38">
        <v>23387548</v>
      </c>
      <c r="R131" s="38">
        <v>332518</v>
      </c>
      <c r="S131" s="38">
        <v>8506197</v>
      </c>
      <c r="T131" s="38"/>
      <c r="U131" s="38">
        <v>199999</v>
      </c>
      <c r="V131" s="38"/>
      <c r="W131" s="38">
        <v>378885</v>
      </c>
      <c r="X131" s="38">
        <v>105104</v>
      </c>
      <c r="Y131" s="38">
        <v>22476</v>
      </c>
      <c r="Z131" s="38"/>
      <c r="AA131" s="38">
        <v>9545179</v>
      </c>
      <c r="AB131" s="38"/>
      <c r="AC131" s="38"/>
      <c r="AD131" s="38"/>
      <c r="AE131" s="38"/>
      <c r="AF131" s="38"/>
      <c r="AG131" s="38"/>
      <c r="AH131" s="38"/>
      <c r="AI131" s="38">
        <v>0</v>
      </c>
      <c r="AJ131" s="1"/>
      <c r="AK131" s="1"/>
      <c r="AL131" s="1"/>
      <c r="AM131" s="1"/>
      <c r="AN131" s="1"/>
    </row>
    <row r="132" spans="1:40" x14ac:dyDescent="0.2">
      <c r="A132">
        <v>187</v>
      </c>
      <c r="B132" t="s">
        <v>402</v>
      </c>
      <c r="C132" t="s">
        <v>142</v>
      </c>
      <c r="D132" t="s">
        <v>403</v>
      </c>
      <c r="E132" t="s">
        <v>352</v>
      </c>
      <c r="F132" s="11" t="s">
        <v>96</v>
      </c>
      <c r="G132" s="37" t="s">
        <v>97</v>
      </c>
      <c r="H132" s="38">
        <v>86</v>
      </c>
      <c r="I132" s="38">
        <v>28</v>
      </c>
      <c r="J132" s="38">
        <v>86</v>
      </c>
      <c r="K132" s="38">
        <v>-3285883</v>
      </c>
      <c r="L132" s="38">
        <v>-3490634</v>
      </c>
      <c r="M132" s="38">
        <v>6776517</v>
      </c>
      <c r="N132" s="38">
        <v>676632036</v>
      </c>
      <c r="O132" s="10">
        <v>1.0015069697350245E-2</v>
      </c>
      <c r="P132" s="38">
        <v>221827972</v>
      </c>
      <c r="Q132" s="38">
        <v>1002871</v>
      </c>
      <c r="R132" s="38">
        <v>2933693</v>
      </c>
      <c r="S132" s="38">
        <v>8984309</v>
      </c>
      <c r="T132" s="38">
        <v>12792678</v>
      </c>
      <c r="U132" s="38">
        <v>5490498</v>
      </c>
      <c r="V132" s="38"/>
      <c r="W132" s="38">
        <v>189146</v>
      </c>
      <c r="X132" s="38">
        <v>26599</v>
      </c>
      <c r="Y132" s="38">
        <v>1400</v>
      </c>
      <c r="Z132" s="38">
        <v>60287</v>
      </c>
      <c r="AA132" s="38">
        <v>30478610</v>
      </c>
      <c r="AB132" s="38">
        <v>10674323</v>
      </c>
      <c r="AC132" s="38">
        <v>564296</v>
      </c>
      <c r="AD132" s="38"/>
      <c r="AE132" s="38"/>
      <c r="AF132" s="38"/>
      <c r="AG132" s="38"/>
      <c r="AH132" s="38">
        <v>10220</v>
      </c>
      <c r="AI132" s="38">
        <v>11248839</v>
      </c>
      <c r="AJ132" s="1"/>
      <c r="AK132" s="1"/>
      <c r="AL132" s="1"/>
      <c r="AM132" s="1"/>
      <c r="AN132" s="1"/>
    </row>
    <row r="133" spans="1:40" x14ac:dyDescent="0.2">
      <c r="A133">
        <v>177</v>
      </c>
      <c r="B133" t="s">
        <v>404</v>
      </c>
      <c r="C133" t="s">
        <v>112</v>
      </c>
      <c r="D133" t="s">
        <v>405</v>
      </c>
      <c r="E133" t="s">
        <v>406</v>
      </c>
      <c r="F133" s="11" t="s">
        <v>96</v>
      </c>
      <c r="G133" s="37" t="s">
        <v>97</v>
      </c>
      <c r="H133" s="38">
        <v>48</v>
      </c>
      <c r="I133" s="38">
        <v>7</v>
      </c>
      <c r="J133" s="38">
        <v>48</v>
      </c>
      <c r="K133" s="38">
        <v>-2390487</v>
      </c>
      <c r="L133" s="38">
        <v>-2441272</v>
      </c>
      <c r="M133" s="38">
        <v>4831759</v>
      </c>
      <c r="N133" s="38">
        <v>143676235</v>
      </c>
      <c r="O133" s="10">
        <v>3.3629493423181639E-2</v>
      </c>
      <c r="P133" s="38">
        <v>56033446</v>
      </c>
      <c r="Q133" s="38">
        <v>2015839</v>
      </c>
      <c r="R133" s="38">
        <v>938918</v>
      </c>
      <c r="S133" s="38">
        <v>2662057</v>
      </c>
      <c r="T133" s="38"/>
      <c r="U133" s="38"/>
      <c r="V133" s="38"/>
      <c r="W133" s="38">
        <v>78321</v>
      </c>
      <c r="X133" s="38"/>
      <c r="Y133" s="38"/>
      <c r="Z133" s="38"/>
      <c r="AA133" s="38">
        <v>3679296</v>
      </c>
      <c r="AB133" s="38"/>
      <c r="AC133" s="38"/>
      <c r="AD133" s="38"/>
      <c r="AE133" s="38"/>
      <c r="AF133" s="38"/>
      <c r="AG133" s="38"/>
      <c r="AH133" s="38"/>
      <c r="AI133" s="38">
        <v>0</v>
      </c>
      <c r="AJ133" s="1"/>
      <c r="AK133" s="1"/>
      <c r="AL133" s="1"/>
      <c r="AM133" s="1"/>
      <c r="AN133" s="1"/>
    </row>
    <row r="134" spans="1:40" x14ac:dyDescent="0.2">
      <c r="A134">
        <v>186</v>
      </c>
      <c r="B134" t="s">
        <v>407</v>
      </c>
      <c r="C134" t="s">
        <v>142</v>
      </c>
      <c r="D134" t="s">
        <v>408</v>
      </c>
      <c r="E134" t="s">
        <v>409</v>
      </c>
      <c r="F134" s="11" t="s">
        <v>96</v>
      </c>
      <c r="G134" s="37" t="s">
        <v>97</v>
      </c>
      <c r="H134" s="38">
        <v>61</v>
      </c>
      <c r="I134" s="38">
        <v>12</v>
      </c>
      <c r="J134" s="38">
        <v>55</v>
      </c>
      <c r="K134" s="38">
        <v>-2273088</v>
      </c>
      <c r="L134" s="38">
        <v>-1884528</v>
      </c>
      <c r="M134" s="38">
        <v>4157616</v>
      </c>
      <c r="N134" s="38">
        <v>336019287</v>
      </c>
      <c r="O134" s="10">
        <v>1.2373146902130056E-2</v>
      </c>
      <c r="P134" s="38">
        <v>107328593</v>
      </c>
      <c r="Q134" s="38">
        <v>1315998</v>
      </c>
      <c r="R134" s="38">
        <v>1351592</v>
      </c>
      <c r="S134" s="38">
        <v>3582716</v>
      </c>
      <c r="T134" s="38">
        <v>267297</v>
      </c>
      <c r="U134" s="38">
        <v>351849</v>
      </c>
      <c r="V134" s="38"/>
      <c r="W134" s="38">
        <v>137144</v>
      </c>
      <c r="X134" s="38">
        <v>15700</v>
      </c>
      <c r="Y134" s="38">
        <v>2134</v>
      </c>
      <c r="Z134" s="38">
        <v>38299</v>
      </c>
      <c r="AA134" s="38">
        <v>5746731</v>
      </c>
      <c r="AB134" s="38">
        <v>217434</v>
      </c>
      <c r="AC134" s="38">
        <v>163666</v>
      </c>
      <c r="AD134" s="38"/>
      <c r="AE134" s="38"/>
      <c r="AF134" s="38"/>
      <c r="AG134" s="38"/>
      <c r="AH134" s="38">
        <v>6492</v>
      </c>
      <c r="AI134" s="38">
        <v>387592</v>
      </c>
      <c r="AJ134" s="1"/>
      <c r="AK134" s="1"/>
      <c r="AL134" s="1"/>
      <c r="AM134" s="1"/>
      <c r="AN134" s="1"/>
    </row>
    <row r="135" spans="1:40" x14ac:dyDescent="0.2">
      <c r="D135" s="3"/>
      <c r="E135" s="3"/>
      <c r="F135" s="12"/>
      <c r="G135" s="22"/>
      <c r="H135" s="1"/>
      <c r="I135" s="1"/>
      <c r="J135" s="1"/>
      <c r="K135" s="1"/>
      <c r="L135" s="1"/>
      <c r="M135" s="13"/>
      <c r="N135" s="1"/>
      <c r="O135" s="10"/>
      <c r="P135" s="1"/>
      <c r="Q135" s="13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  <c r="AD135" s="1"/>
      <c r="AE135" s="1"/>
      <c r="AF135" s="1"/>
      <c r="AG135" s="1"/>
      <c r="AH135" s="1"/>
      <c r="AI135" s="1"/>
      <c r="AJ135" s="1"/>
      <c r="AK135" s="1"/>
      <c r="AL135" s="1"/>
      <c r="AM135" s="1"/>
      <c r="AN135" s="1"/>
    </row>
    <row r="136" spans="1:40" x14ac:dyDescent="0.2">
      <c r="B136" t="s">
        <v>78</v>
      </c>
      <c r="D136" s="3"/>
      <c r="E136" s="3"/>
      <c r="F136" s="12"/>
      <c r="G136" s="22"/>
      <c r="H136" s="1"/>
      <c r="I136" s="1"/>
      <c r="J136" s="1"/>
      <c r="K136" s="1"/>
      <c r="L136" s="1"/>
      <c r="M136" s="13"/>
      <c r="N136" s="1"/>
      <c r="O136" s="10"/>
      <c r="P136" s="1"/>
      <c r="Q136" s="1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B137" s="34" t="s">
        <v>79</v>
      </c>
      <c r="D137" s="3"/>
      <c r="E137" s="3"/>
      <c r="F137" s="12"/>
      <c r="G137" s="22"/>
      <c r="H137" s="1"/>
      <c r="I137" s="1"/>
      <c r="J137" s="1"/>
      <c r="K137" s="1"/>
      <c r="L137" s="1"/>
      <c r="M137" s="13"/>
      <c r="N137" s="1"/>
      <c r="O137" s="10"/>
      <c r="P137" s="1"/>
      <c r="Q137" s="1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B138" s="35" t="s">
        <v>82</v>
      </c>
      <c r="D138" s="3"/>
      <c r="E138" s="3"/>
      <c r="F138" s="12"/>
      <c r="G138" s="22"/>
      <c r="H138" s="1"/>
      <c r="I138" s="1"/>
      <c r="J138" s="1"/>
      <c r="K138" s="1"/>
      <c r="L138" s="1"/>
      <c r="M138" s="13"/>
      <c r="N138" s="1"/>
      <c r="O138" s="10"/>
      <c r="P138" s="1"/>
      <c r="Q138" s="1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B139" s="35" t="s">
        <v>81</v>
      </c>
      <c r="D139" s="3"/>
      <c r="E139" s="3"/>
      <c r="F139" s="12"/>
      <c r="G139" s="22"/>
      <c r="H139" s="1"/>
      <c r="I139" s="1"/>
      <c r="J139" s="1"/>
      <c r="K139" s="1"/>
      <c r="L139" s="1"/>
      <c r="M139" s="13"/>
      <c r="N139" s="1"/>
      <c r="O139" s="10"/>
      <c r="P139" s="1"/>
      <c r="Q139" s="1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B140" s="35" t="s">
        <v>80</v>
      </c>
      <c r="D140" s="3"/>
      <c r="E140" s="3"/>
      <c r="F140" s="12"/>
      <c r="G140" s="22"/>
      <c r="H140" s="1"/>
      <c r="I140" s="1"/>
      <c r="J140" s="1"/>
      <c r="K140" s="1"/>
      <c r="L140" s="1"/>
      <c r="M140" s="13"/>
      <c r="N140" s="1"/>
      <c r="O140" s="10"/>
      <c r="P140" s="1"/>
      <c r="Q140" s="1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D141" s="3"/>
      <c r="E141" s="3"/>
      <c r="F141" s="12"/>
      <c r="G141" s="22"/>
      <c r="H141" s="1"/>
      <c r="I141" s="1"/>
      <c r="J141" s="1"/>
      <c r="K141" s="1"/>
      <c r="L141" s="1"/>
      <c r="M141" s="13"/>
      <c r="N141" s="1"/>
      <c r="O141" s="10"/>
      <c r="P141" s="1"/>
      <c r="Q141" s="1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x14ac:dyDescent="0.2">
      <c r="B142" s="33" t="s">
        <v>60</v>
      </c>
      <c r="D142" s="3"/>
      <c r="E142" s="3"/>
      <c r="F142" s="12"/>
      <c r="G142" s="22"/>
      <c r="H142" s="1"/>
      <c r="I142" s="1"/>
      <c r="J142" s="1"/>
      <c r="K142" s="1"/>
      <c r="L142" s="1"/>
      <c r="M142" s="13"/>
      <c r="N142" s="1"/>
      <c r="O142" s="10"/>
      <c r="P142" s="1"/>
      <c r="Q142" s="1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x14ac:dyDescent="0.2">
      <c r="B143" s="33" t="s">
        <v>61</v>
      </c>
      <c r="D143" s="3"/>
      <c r="E143" s="3"/>
      <c r="F143" s="12"/>
      <c r="G143" s="22"/>
      <c r="H143" s="1"/>
      <c r="I143" s="1"/>
      <c r="J143" s="1"/>
      <c r="K143" s="1"/>
      <c r="L143" s="1"/>
      <c r="M143" s="13"/>
      <c r="N143" s="1"/>
      <c r="O143" s="10"/>
      <c r="P143" s="1"/>
      <c r="Q143" s="1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x14ac:dyDescent="0.2">
      <c r="B144" s="33" t="s">
        <v>62</v>
      </c>
      <c r="D144" s="3"/>
      <c r="E144" s="3"/>
      <c r="F144" s="12"/>
      <c r="G144" s="22"/>
      <c r="H144" s="1"/>
      <c r="I144" s="1"/>
      <c r="J144" s="1"/>
      <c r="K144" s="1"/>
      <c r="L144" s="1"/>
      <c r="M144" s="13"/>
      <c r="N144" s="1"/>
      <c r="O144" s="10"/>
      <c r="P144" s="1"/>
      <c r="Q144" s="1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14.25" x14ac:dyDescent="0.2">
      <c r="B145" s="33" t="s">
        <v>63</v>
      </c>
      <c r="D145" s="3"/>
      <c r="E145" s="3"/>
      <c r="F145" s="12"/>
      <c r="G145" s="22"/>
      <c r="H145" s="1"/>
      <c r="I145" s="1"/>
      <c r="J145" s="1"/>
      <c r="K145" s="1"/>
      <c r="L145" s="1"/>
      <c r="M145" s="13"/>
      <c r="N145" s="1"/>
      <c r="O145" s="10"/>
      <c r="P145" s="1"/>
      <c r="Q145" s="1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14.25" x14ac:dyDescent="0.2">
      <c r="B146" s="33" t="s">
        <v>64</v>
      </c>
      <c r="D146" s="3"/>
      <c r="E146" s="3"/>
      <c r="F146" s="12"/>
      <c r="G146" s="22"/>
      <c r="H146" s="1"/>
      <c r="I146" s="1"/>
      <c r="J146" s="1"/>
      <c r="K146" s="1"/>
      <c r="L146" s="1"/>
      <c r="M146" s="13"/>
      <c r="N146" s="1"/>
      <c r="O146" s="10"/>
      <c r="P146" s="1"/>
      <c r="Q146" s="1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14.25" x14ac:dyDescent="0.2">
      <c r="B147" s="33" t="s">
        <v>65</v>
      </c>
      <c r="D147" s="3"/>
      <c r="E147" s="3"/>
      <c r="F147" s="12"/>
      <c r="G147" s="22"/>
      <c r="H147" s="1"/>
      <c r="I147" s="1"/>
      <c r="J147" s="1"/>
      <c r="K147" s="1"/>
      <c r="L147" s="1"/>
      <c r="M147" s="13"/>
      <c r="N147" s="1"/>
      <c r="O147" s="10"/>
      <c r="P147" s="1"/>
      <c r="Q147" s="1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14.25" x14ac:dyDescent="0.2">
      <c r="B148" s="33" t="s">
        <v>66</v>
      </c>
      <c r="D148" s="3"/>
      <c r="E148" s="3"/>
      <c r="F148" s="12"/>
      <c r="G148" s="22"/>
      <c r="H148" s="1"/>
      <c r="I148" s="1"/>
      <c r="J148" s="1"/>
      <c r="K148" s="1"/>
      <c r="L148" s="1"/>
      <c r="M148" s="13"/>
      <c r="N148" s="1"/>
      <c r="O148" s="10"/>
      <c r="P148" s="1"/>
      <c r="Q148" s="1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14.25" x14ac:dyDescent="0.2">
      <c r="B149" s="33" t="s">
        <v>67</v>
      </c>
      <c r="D149" s="3"/>
      <c r="E149" s="3"/>
      <c r="F149" s="12"/>
      <c r="G149" s="22"/>
      <c r="H149" s="1"/>
      <c r="I149" s="1"/>
      <c r="J149" s="1"/>
      <c r="K149" s="1"/>
      <c r="L149" s="1"/>
      <c r="M149" s="13"/>
      <c r="N149" s="1"/>
      <c r="O149" s="10"/>
      <c r="P149" s="1"/>
      <c r="Q149" s="1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14.25" x14ac:dyDescent="0.2">
      <c r="B150" s="33" t="s">
        <v>68</v>
      </c>
      <c r="D150" s="3"/>
      <c r="E150" s="3"/>
      <c r="F150" s="12"/>
      <c r="G150" s="22"/>
      <c r="H150" s="1"/>
      <c r="I150" s="1"/>
      <c r="J150" s="1"/>
      <c r="K150" s="1"/>
      <c r="L150" s="1"/>
      <c r="M150" s="1"/>
      <c r="N150" s="1"/>
      <c r="O150" s="10"/>
      <c r="P150" s="1"/>
      <c r="Q150" s="1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14.25" x14ac:dyDescent="0.2">
      <c r="B151" s="33" t="s">
        <v>69</v>
      </c>
      <c r="E151" s="3"/>
      <c r="H151" s="1"/>
      <c r="I151" s="1"/>
      <c r="J151" s="1"/>
      <c r="K151" s="1"/>
      <c r="L151" s="1"/>
      <c r="M151" s="1"/>
      <c r="N151" s="1"/>
      <c r="O151" s="10"/>
      <c r="P151" s="1"/>
      <c r="Q151" s="1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40" ht="14.25" x14ac:dyDescent="0.2">
      <c r="B152" s="33" t="s">
        <v>70</v>
      </c>
      <c r="H152" s="1"/>
      <c r="I152" s="1"/>
      <c r="J152" s="1"/>
      <c r="K152" s="1"/>
      <c r="L152" s="1"/>
      <c r="M152" s="1"/>
      <c r="N152" s="1"/>
      <c r="O152" s="1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40" ht="14.25" x14ac:dyDescent="0.2">
      <c r="B153" s="33" t="s">
        <v>71</v>
      </c>
      <c r="H153" s="1"/>
      <c r="I153" s="1"/>
      <c r="J153" s="1"/>
      <c r="K153" s="1"/>
      <c r="L153" s="1"/>
      <c r="M153" s="1"/>
      <c r="N153" s="1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2:40" ht="14.25" x14ac:dyDescent="0.2">
      <c r="B154" s="33" t="s">
        <v>72</v>
      </c>
      <c r="H154" s="1"/>
      <c r="I154" s="1"/>
      <c r="J154" s="1"/>
      <c r="K154" s="1"/>
      <c r="L154" s="1"/>
      <c r="M154" s="1"/>
      <c r="N154" s="1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2:40" ht="14.25" x14ac:dyDescent="0.2">
      <c r="B155" s="36" t="s">
        <v>77</v>
      </c>
      <c r="H155" s="1"/>
      <c r="I155" s="1"/>
      <c r="J155" s="1"/>
      <c r="K155" s="1"/>
      <c r="L155" s="1"/>
      <c r="M155" s="1"/>
      <c r="N155" s="1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:40" hidden="1" x14ac:dyDescent="0.2">
      <c r="H156" s="1"/>
      <c r="I156" s="1"/>
      <c r="J156" s="1"/>
      <c r="K156" s="1"/>
      <c r="L156" s="1"/>
      <c r="M156" s="1"/>
      <c r="N156" s="1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:40" hidden="1" x14ac:dyDescent="0.2">
      <c r="H157" s="1"/>
      <c r="I157" s="1"/>
      <c r="J157" s="1"/>
      <c r="K157" s="1"/>
      <c r="L157" s="1"/>
      <c r="M157" s="1"/>
      <c r="N157" s="1"/>
      <c r="O157" s="1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2:40" hidden="1" x14ac:dyDescent="0.2">
      <c r="H158" s="1"/>
      <c r="I158" s="1"/>
      <c r="J158" s="1"/>
      <c r="K158" s="1"/>
      <c r="L158" s="1"/>
      <c r="M158" s="1"/>
      <c r="N158" s="1"/>
      <c r="O158" s="1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2:40" hidden="1" x14ac:dyDescent="0.2">
      <c r="H159" s="1"/>
      <c r="I159" s="1"/>
      <c r="J159" s="1"/>
      <c r="K159" s="1"/>
      <c r="L159" s="1"/>
      <c r="M159" s="1"/>
      <c r="N159" s="1"/>
      <c r="O159" s="1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2:40" hidden="1" x14ac:dyDescent="0.2">
      <c r="H160" s="1"/>
      <c r="I160" s="1"/>
      <c r="J160" s="1"/>
      <c r="K160" s="1"/>
      <c r="L160" s="1"/>
      <c r="M160" s="1"/>
      <c r="N160" s="1"/>
      <c r="O160" s="1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8:33" hidden="1" x14ac:dyDescent="0.2">
      <c r="H161" s="1"/>
      <c r="I161" s="1"/>
      <c r="J161" s="1"/>
      <c r="K161" s="1"/>
      <c r="L161" s="1"/>
      <c r="M161" s="1"/>
      <c r="N161" s="1"/>
      <c r="O161" s="1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8:33" hidden="1" x14ac:dyDescent="0.2">
      <c r="H162" s="1"/>
      <c r="I162" s="1"/>
      <c r="J162" s="1"/>
      <c r="K162" s="1"/>
      <c r="L162" s="1"/>
      <c r="M162" s="1"/>
      <c r="N162" s="1"/>
      <c r="O162" s="1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8:33" hidden="1" x14ac:dyDescent="0.2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8:33" hidden="1" x14ac:dyDescent="0.2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8:33" hidden="1" x14ac:dyDescent="0.2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8:33" hidden="1" x14ac:dyDescent="0.2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8:33" hidden="1" x14ac:dyDescent="0.2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8:33" hidden="1" x14ac:dyDescent="0.2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8:33" hidden="1" x14ac:dyDescent="0.2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8:33" hidden="1" x14ac:dyDescent="0.2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8:33" hidden="1" x14ac:dyDescent="0.2">
      <c r="M171" s="1"/>
      <c r="O171" s="1"/>
    </row>
    <row r="172" spans="8:33" hidden="1" x14ac:dyDescent="0.2">
      <c r="M172" s="1"/>
      <c r="O172" s="1"/>
    </row>
    <row r="173" spans="8:33" hidden="1" x14ac:dyDescent="0.2">
      <c r="M173" s="1"/>
      <c r="O173" s="1"/>
    </row>
    <row r="174" spans="8:33" hidden="1" x14ac:dyDescent="0.2">
      <c r="M174" s="1"/>
      <c r="O174" s="1"/>
    </row>
    <row r="175" spans="8:33" hidden="1" x14ac:dyDescent="0.2">
      <c r="M175" s="1"/>
      <c r="O175" s="1"/>
    </row>
    <row r="176" spans="8:33" hidden="1" x14ac:dyDescent="0.2">
      <c r="M176" s="1"/>
      <c r="O176" s="1"/>
    </row>
    <row r="177" spans="13:13" hidden="1" x14ac:dyDescent="0.2">
      <c r="M177" s="1"/>
    </row>
    <row r="178" spans="13:13" hidden="1" x14ac:dyDescent="0.2">
      <c r="M178" s="1"/>
    </row>
    <row r="179" spans="13:13" hidden="1" x14ac:dyDescent="0.2">
      <c r="M179" s="1"/>
    </row>
    <row r="180" spans="13:13" hidden="1" x14ac:dyDescent="0.2">
      <c r="M180" s="1"/>
    </row>
    <row r="181" spans="13:13" hidden="1" x14ac:dyDescent="0.2">
      <c r="M181" s="1"/>
    </row>
    <row r="182" spans="13:13" hidden="1" x14ac:dyDescent="0.2">
      <c r="M182" s="1"/>
    </row>
    <row r="183" spans="13:13" hidden="1" x14ac:dyDescent="0.2">
      <c r="M183" s="1"/>
    </row>
    <row r="184" spans="13:13" hidden="1" x14ac:dyDescent="0.2">
      <c r="M184" s="1"/>
    </row>
    <row r="185" spans="13:13" hidden="1" x14ac:dyDescent="0.2">
      <c r="M185" s="1"/>
    </row>
    <row r="186" spans="13:13" hidden="1" x14ac:dyDescent="0.2">
      <c r="M186" s="1"/>
    </row>
    <row r="187" spans="13:13" hidden="1" x14ac:dyDescent="0.2">
      <c r="M187" s="1"/>
    </row>
  </sheetData>
  <mergeCells count="2">
    <mergeCell ref="R6:AA6"/>
    <mergeCell ref="AB6:AI6"/>
  </mergeCells>
  <phoneticPr fontId="5" type="noConversion"/>
  <printOptions horizontalCentered="1" gridLines="1"/>
  <pageMargins left="0.5" right="0.5" top="0.75" bottom="0.75" header="0.5" footer="0.5"/>
  <pageSetup paperSize="5" scale="31" fitToHeight="4" orientation="landscape" r:id="rId1"/>
  <headerFooter>
    <oddFooter xml:space="preserve">&amp;Lhttps://www.health.state.mn.us/data/economics/hccis/index.html
health.hccis@state.mn.us&amp;C&amp;P of &amp;N&amp;RHealth Care Cost Information System (HCCIS)
Minnesota Department of Health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Uncompensated Care</vt:lpstr>
      <vt:lpstr>'Uncompensated Care'!Print_Area</vt:lpstr>
      <vt:lpstr>'Uncompensated Care'!Print_Titles</vt:lpstr>
      <vt:lpstr>TitleRegion1.B1.AI155.1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2022 Minnesota Hospitals Uncompensated Care Data</dc:title>
  <dc:creator>Minnesota Department of Health HEP HCCIS</dc:creator>
  <cp:keywords/>
  <cp:lastModifiedBy>Foster, Morgan (MDH)</cp:lastModifiedBy>
  <cp:lastPrinted>2015-12-11T14:36:43Z</cp:lastPrinted>
  <dcterms:created xsi:type="dcterms:W3CDTF">2005-03-10T22:58:22Z</dcterms:created>
  <dcterms:modified xsi:type="dcterms:W3CDTF">2025-01-28T16:05:09Z</dcterms:modified>
</cp:coreProperties>
</file>