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K:\Web\wwwNEW\diseases\coronavirus\hcp\"/>
    </mc:Choice>
  </mc:AlternateContent>
  <xr:revisionPtr revIDLastSave="0" documentId="8_{323BD59B-BCA1-4EBA-978D-BA016C0B7B67}" xr6:coauthVersionLast="47" xr6:coauthVersionMax="47" xr10:uidLastSave="{00000000-0000-0000-0000-000000000000}"/>
  <bookViews>
    <workbookView xWindow="-28920" yWindow="-900" windowWidth="29040" windowHeight="16440" activeTab="1" xr2:uid="{00000000-000D-0000-FFFF-FFFF00000000}"/>
  </bookViews>
  <sheets>
    <sheet name="Abbott BinaxNOW Spreadsheet" sheetId="1" r:id="rId1"/>
    <sheet name="Abbott BinaxNOW Instruction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14" i="1" l="1"/>
  <c r="AD213" i="1"/>
  <c r="AD212" i="1"/>
  <c r="AD211" i="1"/>
  <c r="AD210" i="1"/>
  <c r="AD209" i="1"/>
  <c r="AD208" i="1"/>
  <c r="AD207" i="1"/>
  <c r="AD206" i="1"/>
  <c r="AD205" i="1"/>
  <c r="AD204" i="1"/>
  <c r="AD203" i="1"/>
  <c r="AD202" i="1"/>
  <c r="AD201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AD3" i="1"/>
  <c r="AD2" i="1"/>
</calcChain>
</file>

<file path=xl/sharedStrings.xml><?xml version="1.0" encoding="utf-8"?>
<sst xmlns="http://schemas.openxmlformats.org/spreadsheetml/2006/main" count="914" uniqueCount="66">
  <si>
    <t>Testing_lab_name</t>
  </si>
  <si>
    <t>Testing_lab_specimen_ID</t>
  </si>
  <si>
    <t>Patient_ID</t>
  </si>
  <si>
    <t>Patient_last_name</t>
  </si>
  <si>
    <t>Patient_first_name</t>
  </si>
  <si>
    <t>Patient_middle_name</t>
  </si>
  <si>
    <t>Patient_race</t>
  </si>
  <si>
    <t>Patient_DOB</t>
  </si>
  <si>
    <t>Patient_gender</t>
  </si>
  <si>
    <t>Patient_ethnicity</t>
  </si>
  <si>
    <t>Patient_language</t>
  </si>
  <si>
    <t>Patient_street1</t>
  </si>
  <si>
    <t>Patient_street2</t>
  </si>
  <si>
    <t>Patient_city</t>
  </si>
  <si>
    <t>Patient_county</t>
  </si>
  <si>
    <t>Patient_state</t>
  </si>
  <si>
    <t>Patient_zip_code</t>
  </si>
  <si>
    <t>Patient_home_phone</t>
  </si>
  <si>
    <t>Patient_cell_phone</t>
  </si>
  <si>
    <t>Ordering_provider_name</t>
  </si>
  <si>
    <t>Ordering_provider_street</t>
  </si>
  <si>
    <t>Ordering_provider_city</t>
  </si>
  <si>
    <t>Ordering_provider_state</t>
  </si>
  <si>
    <t>Ordering_provider_zip_code</t>
  </si>
  <si>
    <t>Ordering_provider_phone</t>
  </si>
  <si>
    <t>Ordering_facility_name</t>
  </si>
  <si>
    <t>Order_test_date</t>
  </si>
  <si>
    <t>Test_performed_description</t>
  </si>
  <si>
    <t>Test_performed_code</t>
  </si>
  <si>
    <t>Test_result_coded</t>
  </si>
  <si>
    <t>Test_result_description</t>
  </si>
  <si>
    <t>Test_result_number</t>
  </si>
  <si>
    <t>Test_date</t>
  </si>
  <si>
    <t>Date_result_released</t>
  </si>
  <si>
    <t>Specimen_collection_date</t>
  </si>
  <si>
    <t>Specimen_received_date</t>
  </si>
  <si>
    <t>Specimen_type_description</t>
  </si>
  <si>
    <t>Specimen_type_code</t>
  </si>
  <si>
    <t>Comments</t>
  </si>
  <si>
    <t>First_test</t>
  </si>
  <si>
    <t>Employed_in_healthcare</t>
  </si>
  <si>
    <t>Symptomatic_for_disease</t>
  </si>
  <si>
    <t>Illness_onset_date</t>
  </si>
  <si>
    <t>Hospitalized</t>
  </si>
  <si>
    <t>ICU</t>
  </si>
  <si>
    <t>Resident_congregate_setting</t>
  </si>
  <si>
    <t>Pregnant</t>
  </si>
  <si>
    <t>Patient_died</t>
  </si>
  <si>
    <t>Patient_death_date</t>
  </si>
  <si>
    <t>Test_kit_EUA_ID</t>
  </si>
  <si>
    <t>Test_kit_model_name</t>
  </si>
  <si>
    <t>Test_kit_model_ID</t>
  </si>
  <si>
    <t>Instrument_model_name</t>
  </si>
  <si>
    <t>Instrument_model_ID</t>
  </si>
  <si>
    <t>Test_kit_instance_ID</t>
  </si>
  <si>
    <t>Instrument_instance_ID</t>
  </si>
  <si>
    <t>SARS-CoV-2 (COVID-19) Ag [Presence] in Respiratory specimen by Rapid immunoassay</t>
  </si>
  <si>
    <t>94558-4</t>
  </si>
  <si>
    <t>Nasal swab</t>
  </si>
  <si>
    <t>BinaxNOW COVID-19 Ag Card_Abbott Diagnostics Scarborough, Inc._EUA</t>
  </si>
  <si>
    <r>
      <rPr>
        <b/>
        <sz val="12"/>
        <color theme="1"/>
        <rFont val="Calibri"/>
        <family val="2"/>
        <scheme val="minor"/>
      </rPr>
      <t>R = Required</t>
    </r>
    <r>
      <rPr>
        <sz val="12"/>
        <color theme="1"/>
        <rFont val="Calibri"/>
        <family val="2"/>
        <scheme val="minor"/>
      </rPr>
      <t xml:space="preserve">. </t>
    </r>
    <r>
      <rPr>
        <b/>
        <sz val="12"/>
        <color theme="1"/>
        <rFont val="Calibri"/>
        <family val="2"/>
        <scheme val="minor"/>
      </rPr>
      <t>R field names are marked in yellow.</t>
    </r>
    <r>
      <rPr>
        <sz val="12"/>
        <color theme="1"/>
        <rFont val="Calibri"/>
        <family val="2"/>
        <scheme val="minor"/>
      </rPr>
      <t xml:space="preserve">
     □ Must always be populated.</t>
    </r>
  </si>
  <si>
    <t>MDH COVID-19 Test Reporting Spreadsheet ABN – for Abbott BinaxNow COVID-19 Ag Card</t>
  </si>
  <si>
    <r>
      <rPr>
        <b/>
        <sz val="14"/>
        <color theme="1"/>
        <rFont val="Calibri"/>
        <family val="2"/>
        <scheme val="minor"/>
      </rPr>
      <t>Instructions</t>
    </r>
    <r>
      <rPr>
        <b/>
        <u/>
        <sz val="14"/>
        <color theme="1"/>
        <rFont val="Calibri"/>
        <family val="2"/>
        <scheme val="minor"/>
      </rPr>
      <t xml:space="preserve"> </t>
    </r>
  </si>
  <si>
    <t>Any field with white letters on a black background can be left blank.  (Do not delete the column.)</t>
  </si>
  <si>
    <r>
      <t xml:space="preserve">C(R/X) = Conditional.  C(R/X) field names are marked in light green.
      □ </t>
    </r>
    <r>
      <rPr>
        <sz val="12"/>
        <color theme="1"/>
        <rFont val="Calibri"/>
        <family val="2"/>
        <scheme val="minor"/>
      </rPr>
      <t>Depending the test result description (e.g., positive/detected, negative/undetected, invalid) you will enter the related number code for the test used.</t>
    </r>
  </si>
  <si>
    <r>
      <t xml:space="preserve">RE = Required if data exists.  RE field names are marked in pale blue.
    </t>
    </r>
    <r>
      <rPr>
        <sz val="12"/>
        <color theme="1"/>
        <rFont val="Calibri"/>
        <family val="2"/>
        <scheme val="minor"/>
      </rPr>
      <t xml:space="preserve">□ If the data is available, it must be sent.  
    □ If the data is unavailable or doe not apply, the field can be left blank.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</si>
</sst>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1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28">
    <xf numFmtId="0" fontId="0" fillId="0" borderId="0" xfId="0"/>
    <xf numFmtId="0" fontId="6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wrapText="1"/>
    </xf>
    <xf numFmtId="0" fontId="0" fillId="0" borderId="0" xfId="0" applyFont="1" applyAlignment="1" applyProtection="1">
      <alignment horizontal="center" wrapText="1"/>
    </xf>
    <xf numFmtId="0" fontId="13" fillId="0" borderId="0" xfId="0" applyFont="1" applyAlignment="1" applyProtection="1">
      <alignment horizontal="center" wrapText="1"/>
    </xf>
    <xf numFmtId="0" fontId="0" fillId="0" borderId="0" xfId="0" applyAlignment="1" applyProtection="1">
      <alignment wrapText="1"/>
    </xf>
    <xf numFmtId="1" fontId="0" fillId="0" borderId="0" xfId="0" applyNumberFormat="1" applyAlignment="1" applyProtection="1">
      <alignment wrapText="1"/>
    </xf>
    <xf numFmtId="0" fontId="4" fillId="3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12" fillId="5" borderId="1" xfId="0" applyFont="1" applyFill="1" applyBorder="1" applyAlignment="1">
      <alignment vertical="top" wrapText="1"/>
    </xf>
    <xf numFmtId="0" fontId="0" fillId="0" borderId="0" xfId="0" applyAlignment="1" applyProtection="1">
      <alignment horizontal="center" wrapText="1"/>
    </xf>
    <xf numFmtId="0" fontId="5" fillId="7" borderId="1" xfId="0" applyFont="1" applyFill="1" applyBorder="1" applyAlignment="1">
      <alignment vertical="top" wrapText="1"/>
    </xf>
    <xf numFmtId="0" fontId="3" fillId="3" borderId="1" xfId="0" applyFont="1" applyFill="1" applyBorder="1" applyAlignment="1" applyProtection="1">
      <alignment horizontal="left" vertical="top" wrapText="1"/>
    </xf>
    <xf numFmtId="0" fontId="8" fillId="4" borderId="1" xfId="0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horizontal="left" vertical="top" wrapText="1"/>
    </xf>
    <xf numFmtId="0" fontId="9" fillId="3" borderId="1" xfId="2" applyFont="1" applyFill="1" applyBorder="1" applyAlignment="1" applyProtection="1">
      <alignment horizontal="left" vertical="top" wrapText="1"/>
    </xf>
    <xf numFmtId="0" fontId="8" fillId="3" borderId="1" xfId="0" applyFont="1" applyFill="1" applyBorder="1" applyAlignment="1" applyProtection="1">
      <alignment horizontal="left" vertical="top" wrapText="1"/>
    </xf>
    <xf numFmtId="0" fontId="8" fillId="8" borderId="1" xfId="0" applyFont="1" applyFill="1" applyBorder="1" applyAlignment="1" applyProtection="1">
      <alignment horizontal="left" vertical="top" wrapText="1"/>
    </xf>
    <xf numFmtId="0" fontId="3" fillId="6" borderId="1" xfId="0" applyFont="1" applyFill="1" applyBorder="1" applyAlignment="1" applyProtection="1">
      <alignment horizontal="left" vertical="top" wrapText="1"/>
    </xf>
    <xf numFmtId="0" fontId="7" fillId="5" borderId="1" xfId="0" applyFont="1" applyFill="1" applyBorder="1" applyAlignment="1" applyProtection="1">
      <alignment horizontal="left" vertical="top" wrapText="1"/>
    </xf>
    <xf numFmtId="0" fontId="3" fillId="4" borderId="1" xfId="1" applyFont="1" applyFill="1" applyBorder="1" applyAlignment="1" applyProtection="1">
      <alignment horizontal="left" vertical="top" wrapText="1"/>
    </xf>
    <xf numFmtId="0" fontId="0" fillId="0" borderId="0" xfId="0" applyAlignment="1" applyProtection="1"/>
  </cellXfs>
  <cellStyles count="3">
    <cellStyle name="40% - Accent3" xfId="1" builtinId="39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CCFF"/>
      <color rgb="FFCCFFCC"/>
      <color rgb="FFFF9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14"/>
  <sheetViews>
    <sheetView zoomScaleNormal="100" workbookViewId="0">
      <selection sqref="A1:XFD1"/>
    </sheetView>
  </sheetViews>
  <sheetFormatPr defaultColWidth="0" defaultRowHeight="33.75" customHeight="1" x14ac:dyDescent="0.25"/>
  <cols>
    <col min="1" max="1" width="17.42578125" style="3" customWidth="1"/>
    <col min="2" max="2" width="24" style="3" customWidth="1"/>
    <col min="3" max="3" width="10.7109375" style="3" customWidth="1"/>
    <col min="4" max="4" width="17.85546875" style="3" customWidth="1"/>
    <col min="5" max="5" width="18.42578125" style="3" customWidth="1"/>
    <col min="6" max="6" width="21.7109375" style="3" customWidth="1"/>
    <col min="7" max="7" width="13.42578125" style="3" customWidth="1"/>
    <col min="8" max="8" width="13.5703125" style="3" customWidth="1"/>
    <col min="9" max="9" width="14.85546875" style="3" customWidth="1"/>
    <col min="10" max="10" width="18.7109375" style="3" customWidth="1"/>
    <col min="11" max="11" width="17.28515625" style="3" customWidth="1"/>
    <col min="12" max="12" width="16.42578125" style="3" customWidth="1"/>
    <col min="13" max="13" width="15.7109375" style="3" customWidth="1"/>
    <col min="14" max="14" width="14" style="3" customWidth="1"/>
    <col min="15" max="15" width="15.7109375" style="3" customWidth="1"/>
    <col min="16" max="16" width="14.42578125" style="3" customWidth="1"/>
    <col min="17" max="17" width="16.85546875" style="3" customWidth="1"/>
    <col min="18" max="18" width="20.7109375" style="3" customWidth="1"/>
    <col min="19" max="19" width="20.85546875" style="3" customWidth="1"/>
    <col min="20" max="20" width="24.7109375" style="3" customWidth="1"/>
    <col min="21" max="21" width="25" style="3" customWidth="1"/>
    <col min="22" max="22" width="24.140625" style="3" customWidth="1"/>
    <col min="23" max="23" width="24.7109375" style="3" customWidth="1"/>
    <col min="24" max="24" width="27.85546875" style="3" customWidth="1"/>
    <col min="25" max="25" width="22.28515625" style="3" customWidth="1"/>
    <col min="26" max="26" width="20.140625" style="3" customWidth="1"/>
    <col min="27" max="27" width="17.28515625" style="3" customWidth="1"/>
    <col min="28" max="28" width="28.140625" style="3" customWidth="1"/>
    <col min="29" max="29" width="21" style="3" customWidth="1"/>
    <col min="30" max="30" width="32.85546875" style="3" customWidth="1"/>
    <col min="31" max="31" width="24" style="3" customWidth="1"/>
    <col min="32" max="32" width="20.7109375" style="3" customWidth="1"/>
    <col min="33" max="33" width="13.85546875" style="3" customWidth="1"/>
    <col min="34" max="34" width="23.140625" style="3" customWidth="1"/>
    <col min="35" max="35" width="31.140625" style="3" customWidth="1"/>
    <col min="36" max="36" width="25.7109375" style="3" customWidth="1"/>
    <col min="37" max="37" width="27.7109375" style="3" customWidth="1"/>
    <col min="38" max="38" width="21.5703125" style="3" customWidth="1"/>
    <col min="39" max="39" width="12" style="3" customWidth="1"/>
    <col min="40" max="40" width="14.42578125" style="3" customWidth="1"/>
    <col min="41" max="41" width="24.7109375" style="3" customWidth="1"/>
    <col min="42" max="42" width="25.28515625" style="3" customWidth="1"/>
    <col min="43" max="43" width="19.140625" style="3" customWidth="1"/>
    <col min="44" max="44" width="13.28515625" style="3" customWidth="1"/>
    <col min="45" max="45" width="11.85546875" style="3" customWidth="1"/>
    <col min="46" max="46" width="28.28515625" style="3" customWidth="1"/>
    <col min="47" max="47" width="11.42578125" style="3" customWidth="1"/>
    <col min="48" max="48" width="15" style="3" customWidth="1"/>
    <col min="49" max="49" width="19.7109375" style="3" customWidth="1"/>
    <col min="50" max="50" width="17.7109375" style="3" customWidth="1"/>
    <col min="51" max="51" width="22.140625" style="3" customWidth="1"/>
    <col min="52" max="52" width="19.7109375" style="3" customWidth="1"/>
    <col min="53" max="53" width="26.5703125" style="3" customWidth="1"/>
    <col min="54" max="54" width="21.85546875" style="3" customWidth="1"/>
    <col min="55" max="55" width="22.5703125" style="3" customWidth="1"/>
    <col min="56" max="56" width="23.85546875" style="3" customWidth="1"/>
    <col min="57" max="16384" width="9.28515625" style="3" hidden="1"/>
  </cols>
  <sheetData>
    <row r="1" spans="1:56" s="27" customFormat="1" ht="33.75" customHeight="1" x14ac:dyDescent="0.25">
      <c r="A1" s="18" t="s">
        <v>0</v>
      </c>
      <c r="B1" s="19" t="s">
        <v>1</v>
      </c>
      <c r="C1" s="18" t="s">
        <v>2</v>
      </c>
      <c r="D1" s="18" t="s">
        <v>3</v>
      </c>
      <c r="E1" s="18" t="s">
        <v>4</v>
      </c>
      <c r="F1" s="20" t="s">
        <v>5</v>
      </c>
      <c r="G1" s="19" t="s">
        <v>6</v>
      </c>
      <c r="H1" s="18" t="s">
        <v>7</v>
      </c>
      <c r="I1" s="20" t="s">
        <v>8</v>
      </c>
      <c r="J1" s="20" t="s">
        <v>9</v>
      </c>
      <c r="K1" s="20" t="s">
        <v>10</v>
      </c>
      <c r="L1" s="21" t="s">
        <v>11</v>
      </c>
      <c r="M1" s="21" t="s">
        <v>12</v>
      </c>
      <c r="N1" s="21" t="s">
        <v>13</v>
      </c>
      <c r="O1" s="20" t="s">
        <v>14</v>
      </c>
      <c r="P1" s="22" t="s">
        <v>15</v>
      </c>
      <c r="Q1" s="18" t="s">
        <v>16</v>
      </c>
      <c r="R1" s="19" t="s">
        <v>17</v>
      </c>
      <c r="S1" s="23" t="s">
        <v>18</v>
      </c>
      <c r="T1" s="20" t="s">
        <v>19</v>
      </c>
      <c r="U1" s="20" t="s">
        <v>20</v>
      </c>
      <c r="V1" s="20" t="s">
        <v>21</v>
      </c>
      <c r="W1" s="18" t="s">
        <v>22</v>
      </c>
      <c r="X1" s="20" t="s">
        <v>23</v>
      </c>
      <c r="Y1" s="19" t="s">
        <v>24</v>
      </c>
      <c r="Z1" s="18" t="s">
        <v>25</v>
      </c>
      <c r="AA1" s="20" t="s">
        <v>26</v>
      </c>
      <c r="AB1" s="18" t="s">
        <v>27</v>
      </c>
      <c r="AC1" s="18" t="s">
        <v>28</v>
      </c>
      <c r="AD1" s="24" t="s">
        <v>29</v>
      </c>
      <c r="AE1" s="18" t="s">
        <v>30</v>
      </c>
      <c r="AF1" s="25" t="s">
        <v>31</v>
      </c>
      <c r="AG1" s="20" t="s">
        <v>32</v>
      </c>
      <c r="AH1" s="18" t="s">
        <v>33</v>
      </c>
      <c r="AI1" s="18" t="s">
        <v>34</v>
      </c>
      <c r="AJ1" s="26" t="s">
        <v>35</v>
      </c>
      <c r="AK1" s="18" t="s">
        <v>36</v>
      </c>
      <c r="AL1" s="18" t="s">
        <v>37</v>
      </c>
      <c r="AM1" s="20" t="s">
        <v>38</v>
      </c>
      <c r="AN1" s="25" t="s">
        <v>39</v>
      </c>
      <c r="AO1" s="25" t="s">
        <v>40</v>
      </c>
      <c r="AP1" s="25" t="s">
        <v>41</v>
      </c>
      <c r="AQ1" s="25" t="s">
        <v>42</v>
      </c>
      <c r="AR1" s="20" t="s">
        <v>43</v>
      </c>
      <c r="AS1" s="25" t="s">
        <v>44</v>
      </c>
      <c r="AT1" s="25" t="s">
        <v>45</v>
      </c>
      <c r="AU1" s="20" t="s">
        <v>46</v>
      </c>
      <c r="AV1" s="26" t="s">
        <v>47</v>
      </c>
      <c r="AW1" s="26" t="s">
        <v>48</v>
      </c>
      <c r="AX1" s="18" t="s">
        <v>49</v>
      </c>
      <c r="AY1" s="25" t="s">
        <v>50</v>
      </c>
      <c r="AZ1" s="25" t="s">
        <v>51</v>
      </c>
      <c r="BA1" s="25" t="s">
        <v>52</v>
      </c>
      <c r="BB1" s="25" t="s">
        <v>53</v>
      </c>
      <c r="BC1" s="25" t="s">
        <v>54</v>
      </c>
      <c r="BD1" s="25" t="s">
        <v>55</v>
      </c>
    </row>
    <row r="2" spans="1:56" ht="33.75" customHeight="1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8" t="s">
        <v>56</v>
      </c>
      <c r="AC2" s="9" t="s">
        <v>57</v>
      </c>
      <c r="AD2" s="12" t="str">
        <f>IF(AE2="Positive",10828004,IF(AE2="Presumptive Positive",720735008,IF(AE2="Not Detected",260385009,IF(AE2="Invalid",455371000124106,IF(AE2="","")))))</f>
        <v/>
      </c>
      <c r="AE2" s="5"/>
      <c r="AF2" s="4"/>
      <c r="AG2" s="4"/>
      <c r="AH2" s="4"/>
      <c r="AI2" s="4"/>
      <c r="AJ2" s="4"/>
      <c r="AK2" s="16" t="s">
        <v>58</v>
      </c>
      <c r="AL2" s="10">
        <v>445297001</v>
      </c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11" t="s">
        <v>59</v>
      </c>
      <c r="AY2" s="4"/>
      <c r="AZ2" s="4"/>
      <c r="BA2" s="6"/>
      <c r="BB2" s="4"/>
      <c r="BC2" s="4"/>
      <c r="BD2" s="4"/>
    </row>
    <row r="3" spans="1:56" ht="33.75" customHeight="1" x14ac:dyDescent="0.25">
      <c r="A3" s="4"/>
      <c r="B3" s="4"/>
      <c r="C3" s="4"/>
      <c r="D3" s="4"/>
      <c r="E3" s="4"/>
      <c r="F3" s="4"/>
      <c r="G3" s="4"/>
      <c r="H3" s="7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8" t="s">
        <v>56</v>
      </c>
      <c r="AC3" s="9" t="s">
        <v>57</v>
      </c>
      <c r="AD3" s="12" t="str">
        <f t="shared" ref="AD3:AD66" si="0">IF(AE3="Positive",10828004,IF(AE3="Presumptive Positive",720735008,IF(AE3="Not Detected",260385009,IF(AE3="Invalid",455371000124106,IF(AE3="","")))))</f>
        <v/>
      </c>
      <c r="AE3" s="5"/>
      <c r="AF3" s="4"/>
      <c r="AG3" s="4"/>
      <c r="AH3" s="4"/>
      <c r="AI3" s="4"/>
      <c r="AJ3" s="4"/>
      <c r="AK3" s="16" t="s">
        <v>58</v>
      </c>
      <c r="AL3" s="10">
        <v>445297001</v>
      </c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11" t="s">
        <v>59</v>
      </c>
      <c r="AY3" s="4"/>
      <c r="AZ3" s="4"/>
      <c r="BA3" s="6"/>
      <c r="BB3" s="4"/>
      <c r="BC3" s="4"/>
      <c r="BD3" s="4"/>
    </row>
    <row r="4" spans="1:56" ht="33.7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8" t="s">
        <v>56</v>
      </c>
      <c r="AC4" s="9" t="s">
        <v>57</v>
      </c>
      <c r="AD4" s="12" t="str">
        <f t="shared" si="0"/>
        <v/>
      </c>
      <c r="AE4" s="5"/>
      <c r="AF4" s="4"/>
      <c r="AG4" s="4"/>
      <c r="AH4" s="4"/>
      <c r="AI4" s="4"/>
      <c r="AJ4" s="4"/>
      <c r="AK4" s="16" t="s">
        <v>58</v>
      </c>
      <c r="AL4" s="10">
        <v>445297001</v>
      </c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11" t="s">
        <v>59</v>
      </c>
      <c r="AY4" s="4"/>
      <c r="AZ4" s="4"/>
      <c r="BA4" s="6"/>
      <c r="BB4" s="4"/>
      <c r="BC4" s="4"/>
      <c r="BD4" s="4"/>
    </row>
    <row r="5" spans="1:56" ht="33.7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8" t="s">
        <v>56</v>
      </c>
      <c r="AC5" s="9" t="s">
        <v>57</v>
      </c>
      <c r="AD5" s="12" t="str">
        <f t="shared" si="0"/>
        <v/>
      </c>
      <c r="AE5" s="5"/>
      <c r="AF5" s="4"/>
      <c r="AG5" s="4"/>
      <c r="AH5" s="4"/>
      <c r="AI5" s="4"/>
      <c r="AJ5" s="4"/>
      <c r="AK5" s="16" t="s">
        <v>58</v>
      </c>
      <c r="AL5" s="10">
        <v>445297001</v>
      </c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11" t="s">
        <v>59</v>
      </c>
      <c r="AY5" s="4"/>
      <c r="AZ5" s="4"/>
      <c r="BA5" s="6"/>
      <c r="BB5" s="4"/>
      <c r="BC5" s="4"/>
      <c r="BD5" s="4"/>
    </row>
    <row r="6" spans="1:56" ht="33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8" t="s">
        <v>56</v>
      </c>
      <c r="AC6" s="9" t="s">
        <v>57</v>
      </c>
      <c r="AD6" s="12" t="str">
        <f t="shared" si="0"/>
        <v/>
      </c>
      <c r="AE6" s="5"/>
      <c r="AF6" s="4"/>
      <c r="AG6" s="4"/>
      <c r="AH6" s="4"/>
      <c r="AI6" s="4"/>
      <c r="AJ6" s="4"/>
      <c r="AK6" s="16" t="s">
        <v>58</v>
      </c>
      <c r="AL6" s="10">
        <v>445297001</v>
      </c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11" t="s">
        <v>59</v>
      </c>
      <c r="AY6" s="4"/>
      <c r="AZ6" s="4"/>
      <c r="BA6" s="6"/>
      <c r="BB6" s="4"/>
      <c r="BC6" s="4"/>
      <c r="BD6" s="4"/>
    </row>
    <row r="7" spans="1:56" ht="33.7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8" t="s">
        <v>56</v>
      </c>
      <c r="AC7" s="9" t="s">
        <v>57</v>
      </c>
      <c r="AD7" s="12" t="str">
        <f t="shared" si="0"/>
        <v/>
      </c>
      <c r="AE7" s="5"/>
      <c r="AF7" s="4"/>
      <c r="AG7" s="4"/>
      <c r="AH7" s="4"/>
      <c r="AI7" s="4"/>
      <c r="AJ7" s="4"/>
      <c r="AK7" s="16" t="s">
        <v>58</v>
      </c>
      <c r="AL7" s="10">
        <v>445297001</v>
      </c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11" t="s">
        <v>59</v>
      </c>
      <c r="AY7" s="4"/>
      <c r="AZ7" s="4"/>
      <c r="BA7" s="6"/>
      <c r="BB7" s="4"/>
      <c r="BC7" s="4"/>
      <c r="BD7" s="4"/>
    </row>
    <row r="8" spans="1:56" ht="33.7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8" t="s">
        <v>56</v>
      </c>
      <c r="AC8" s="9" t="s">
        <v>57</v>
      </c>
      <c r="AD8" s="12" t="str">
        <f t="shared" si="0"/>
        <v/>
      </c>
      <c r="AE8" s="5"/>
      <c r="AF8" s="4"/>
      <c r="AG8" s="4"/>
      <c r="AH8" s="4"/>
      <c r="AI8" s="4"/>
      <c r="AJ8" s="4"/>
      <c r="AK8" s="16" t="s">
        <v>58</v>
      </c>
      <c r="AL8" s="10">
        <v>445297001</v>
      </c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11" t="s">
        <v>59</v>
      </c>
      <c r="AY8" s="4"/>
      <c r="AZ8" s="4"/>
      <c r="BA8" s="6"/>
      <c r="BB8" s="4"/>
      <c r="BC8" s="4"/>
      <c r="BD8" s="4"/>
    </row>
    <row r="9" spans="1:56" ht="33.7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8" t="s">
        <v>56</v>
      </c>
      <c r="AC9" s="9" t="s">
        <v>57</v>
      </c>
      <c r="AD9" s="12" t="str">
        <f t="shared" si="0"/>
        <v/>
      </c>
      <c r="AE9" s="5"/>
      <c r="AF9" s="4"/>
      <c r="AG9" s="4"/>
      <c r="AH9" s="4"/>
      <c r="AI9" s="4"/>
      <c r="AJ9" s="4"/>
      <c r="AK9" s="16" t="s">
        <v>58</v>
      </c>
      <c r="AL9" s="10">
        <v>445297001</v>
      </c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11" t="s">
        <v>59</v>
      </c>
      <c r="AY9" s="4"/>
      <c r="AZ9" s="4"/>
      <c r="BA9" s="6"/>
      <c r="BB9" s="4"/>
      <c r="BC9" s="4"/>
      <c r="BD9" s="4"/>
    </row>
    <row r="10" spans="1:56" ht="33.7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8" t="s">
        <v>56</v>
      </c>
      <c r="AC10" s="9" t="s">
        <v>57</v>
      </c>
      <c r="AD10" s="12" t="str">
        <f t="shared" si="0"/>
        <v/>
      </c>
      <c r="AE10" s="5"/>
      <c r="AF10" s="4"/>
      <c r="AG10" s="4"/>
      <c r="AH10" s="4"/>
      <c r="AI10" s="4"/>
      <c r="AJ10" s="4"/>
      <c r="AK10" s="16" t="s">
        <v>58</v>
      </c>
      <c r="AL10" s="10">
        <v>445297001</v>
      </c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11" t="s">
        <v>59</v>
      </c>
      <c r="AY10" s="4"/>
      <c r="AZ10" s="4"/>
      <c r="BA10" s="6"/>
      <c r="BB10" s="4"/>
      <c r="BC10" s="4"/>
      <c r="BD10" s="4"/>
    </row>
    <row r="11" spans="1:56" ht="33.7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8" t="s">
        <v>56</v>
      </c>
      <c r="AC11" s="9" t="s">
        <v>57</v>
      </c>
      <c r="AD11" s="12" t="str">
        <f t="shared" si="0"/>
        <v/>
      </c>
      <c r="AE11" s="5"/>
      <c r="AF11" s="4"/>
      <c r="AG11" s="4"/>
      <c r="AH11" s="4"/>
      <c r="AI11" s="4"/>
      <c r="AJ11" s="4"/>
      <c r="AK11" s="16" t="s">
        <v>58</v>
      </c>
      <c r="AL11" s="10">
        <v>445297001</v>
      </c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11" t="s">
        <v>59</v>
      </c>
      <c r="AY11" s="4"/>
      <c r="AZ11" s="4"/>
      <c r="BA11" s="6"/>
      <c r="BB11" s="4"/>
      <c r="BC11" s="4"/>
      <c r="BD11" s="4"/>
    </row>
    <row r="12" spans="1:56" ht="33.7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8" t="s">
        <v>56</v>
      </c>
      <c r="AC12" s="9" t="s">
        <v>57</v>
      </c>
      <c r="AD12" s="12" t="str">
        <f t="shared" si="0"/>
        <v/>
      </c>
      <c r="AE12" s="5"/>
      <c r="AF12" s="4"/>
      <c r="AG12" s="4"/>
      <c r="AH12" s="4"/>
      <c r="AI12" s="4"/>
      <c r="AJ12" s="4"/>
      <c r="AK12" s="16" t="s">
        <v>58</v>
      </c>
      <c r="AL12" s="10">
        <v>445297001</v>
      </c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11" t="s">
        <v>59</v>
      </c>
      <c r="AY12" s="4"/>
      <c r="AZ12" s="4"/>
      <c r="BA12" s="6"/>
      <c r="BB12" s="4"/>
      <c r="BC12" s="4"/>
      <c r="BD12" s="4"/>
    </row>
    <row r="13" spans="1:56" ht="33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8" t="s">
        <v>56</v>
      </c>
      <c r="AC13" s="9" t="s">
        <v>57</v>
      </c>
      <c r="AD13" s="12" t="str">
        <f t="shared" si="0"/>
        <v/>
      </c>
      <c r="AE13" s="5"/>
      <c r="AF13" s="4"/>
      <c r="AG13" s="4"/>
      <c r="AH13" s="4"/>
      <c r="AI13" s="4"/>
      <c r="AJ13" s="4"/>
      <c r="AK13" s="16" t="s">
        <v>58</v>
      </c>
      <c r="AL13" s="10">
        <v>445297001</v>
      </c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11" t="s">
        <v>59</v>
      </c>
      <c r="AY13" s="4"/>
      <c r="AZ13" s="4"/>
      <c r="BA13" s="6"/>
      <c r="BB13" s="4"/>
      <c r="BC13" s="4"/>
      <c r="BD13" s="4"/>
    </row>
    <row r="14" spans="1:56" ht="33.7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8" t="s">
        <v>56</v>
      </c>
      <c r="AC14" s="9" t="s">
        <v>57</v>
      </c>
      <c r="AD14" s="12" t="str">
        <f t="shared" si="0"/>
        <v/>
      </c>
      <c r="AE14" s="5"/>
      <c r="AF14" s="4"/>
      <c r="AG14" s="4"/>
      <c r="AH14" s="4"/>
      <c r="AI14" s="4"/>
      <c r="AJ14" s="4"/>
      <c r="AK14" s="16" t="s">
        <v>58</v>
      </c>
      <c r="AL14" s="10">
        <v>445297001</v>
      </c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11" t="s">
        <v>59</v>
      </c>
      <c r="AY14" s="4"/>
      <c r="AZ14" s="4"/>
      <c r="BA14" s="6"/>
      <c r="BB14" s="4"/>
      <c r="BC14" s="4"/>
      <c r="BD14" s="4"/>
    </row>
    <row r="15" spans="1:56" ht="33.7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8" t="s">
        <v>56</v>
      </c>
      <c r="AC15" s="9" t="s">
        <v>57</v>
      </c>
      <c r="AD15" s="12" t="str">
        <f t="shared" si="0"/>
        <v/>
      </c>
      <c r="AE15" s="5"/>
      <c r="AF15" s="4"/>
      <c r="AG15" s="4"/>
      <c r="AH15" s="4"/>
      <c r="AI15" s="4"/>
      <c r="AJ15" s="4"/>
      <c r="AK15" s="16" t="s">
        <v>58</v>
      </c>
      <c r="AL15" s="10">
        <v>445297001</v>
      </c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11" t="s">
        <v>59</v>
      </c>
      <c r="AY15" s="4"/>
      <c r="AZ15" s="4"/>
      <c r="BA15" s="6"/>
      <c r="BB15" s="4"/>
      <c r="BC15" s="4"/>
      <c r="BD15" s="4"/>
    </row>
    <row r="16" spans="1:56" ht="33.7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8" t="s">
        <v>56</v>
      </c>
      <c r="AC16" s="9" t="s">
        <v>57</v>
      </c>
      <c r="AD16" s="12" t="str">
        <f t="shared" si="0"/>
        <v/>
      </c>
      <c r="AE16" s="5"/>
      <c r="AF16" s="4"/>
      <c r="AG16" s="4"/>
      <c r="AH16" s="4"/>
      <c r="AI16" s="4"/>
      <c r="AJ16" s="4"/>
      <c r="AK16" s="16" t="s">
        <v>58</v>
      </c>
      <c r="AL16" s="10">
        <v>445297001</v>
      </c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11" t="s">
        <v>59</v>
      </c>
      <c r="AY16" s="4"/>
      <c r="AZ16" s="4"/>
      <c r="BA16" s="6"/>
      <c r="BB16" s="4"/>
      <c r="BC16" s="4"/>
      <c r="BD16" s="4"/>
    </row>
    <row r="17" spans="1:56" ht="33.7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8" t="s">
        <v>56</v>
      </c>
      <c r="AC17" s="9" t="s">
        <v>57</v>
      </c>
      <c r="AD17" s="12" t="str">
        <f t="shared" si="0"/>
        <v/>
      </c>
      <c r="AE17" s="5"/>
      <c r="AF17" s="4"/>
      <c r="AG17" s="4"/>
      <c r="AH17" s="4"/>
      <c r="AI17" s="4"/>
      <c r="AJ17" s="4"/>
      <c r="AK17" s="16" t="s">
        <v>58</v>
      </c>
      <c r="AL17" s="10">
        <v>445297001</v>
      </c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11" t="s">
        <v>59</v>
      </c>
      <c r="AY17" s="4"/>
      <c r="AZ17" s="4"/>
      <c r="BA17" s="6"/>
      <c r="BB17" s="4"/>
      <c r="BC17" s="4"/>
      <c r="BD17" s="4"/>
    </row>
    <row r="18" spans="1:56" ht="33.7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8" t="s">
        <v>56</v>
      </c>
      <c r="AC18" s="9" t="s">
        <v>57</v>
      </c>
      <c r="AD18" s="12" t="str">
        <f t="shared" si="0"/>
        <v/>
      </c>
      <c r="AE18" s="5"/>
      <c r="AF18" s="4"/>
      <c r="AG18" s="4"/>
      <c r="AH18" s="4"/>
      <c r="AI18" s="4"/>
      <c r="AJ18" s="4"/>
      <c r="AK18" s="16" t="s">
        <v>58</v>
      </c>
      <c r="AL18" s="10">
        <v>445297001</v>
      </c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11" t="s">
        <v>59</v>
      </c>
      <c r="AY18" s="4"/>
      <c r="AZ18" s="4"/>
      <c r="BA18" s="6"/>
      <c r="BB18" s="4"/>
      <c r="BC18" s="4"/>
      <c r="BD18" s="4"/>
    </row>
    <row r="19" spans="1:56" ht="33.7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8" t="s">
        <v>56</v>
      </c>
      <c r="AC19" s="9" t="s">
        <v>57</v>
      </c>
      <c r="AD19" s="12" t="str">
        <f t="shared" si="0"/>
        <v/>
      </c>
      <c r="AE19" s="5"/>
      <c r="AF19" s="4"/>
      <c r="AG19" s="4"/>
      <c r="AH19" s="4"/>
      <c r="AI19" s="4"/>
      <c r="AJ19" s="4"/>
      <c r="AK19" s="16" t="s">
        <v>58</v>
      </c>
      <c r="AL19" s="10">
        <v>445297001</v>
      </c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11" t="s">
        <v>59</v>
      </c>
      <c r="AY19" s="4"/>
      <c r="AZ19" s="4"/>
      <c r="BA19" s="6"/>
      <c r="BB19" s="4"/>
      <c r="BC19" s="4"/>
      <c r="BD19" s="4"/>
    </row>
    <row r="20" spans="1:56" ht="33.7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8" t="s">
        <v>56</v>
      </c>
      <c r="AC20" s="9" t="s">
        <v>57</v>
      </c>
      <c r="AD20" s="12" t="str">
        <f t="shared" si="0"/>
        <v/>
      </c>
      <c r="AE20" s="5"/>
      <c r="AF20" s="4"/>
      <c r="AG20" s="4"/>
      <c r="AH20" s="4"/>
      <c r="AI20" s="4"/>
      <c r="AJ20" s="4"/>
      <c r="AK20" s="16" t="s">
        <v>58</v>
      </c>
      <c r="AL20" s="10">
        <v>445297001</v>
      </c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11" t="s">
        <v>59</v>
      </c>
      <c r="AY20" s="4"/>
      <c r="AZ20" s="4"/>
      <c r="BA20" s="6"/>
      <c r="BB20" s="4"/>
      <c r="BC20" s="4"/>
      <c r="BD20" s="4"/>
    </row>
    <row r="21" spans="1:56" ht="33.7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8" t="s">
        <v>56</v>
      </c>
      <c r="AC21" s="9" t="s">
        <v>57</v>
      </c>
      <c r="AD21" s="12" t="str">
        <f t="shared" si="0"/>
        <v/>
      </c>
      <c r="AE21" s="5"/>
      <c r="AF21" s="4"/>
      <c r="AG21" s="4"/>
      <c r="AH21" s="4"/>
      <c r="AI21" s="4"/>
      <c r="AJ21" s="4"/>
      <c r="AK21" s="16" t="s">
        <v>58</v>
      </c>
      <c r="AL21" s="10">
        <v>445297001</v>
      </c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11" t="s">
        <v>59</v>
      </c>
      <c r="AY21" s="4"/>
      <c r="AZ21" s="4"/>
      <c r="BA21" s="6"/>
      <c r="BB21" s="4"/>
      <c r="BC21" s="4"/>
      <c r="BD21" s="4"/>
    </row>
    <row r="22" spans="1:56" ht="33.7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8" t="s">
        <v>56</v>
      </c>
      <c r="AC22" s="9" t="s">
        <v>57</v>
      </c>
      <c r="AD22" s="12" t="str">
        <f t="shared" si="0"/>
        <v/>
      </c>
      <c r="AE22" s="5"/>
      <c r="AF22" s="4"/>
      <c r="AG22" s="4"/>
      <c r="AH22" s="4"/>
      <c r="AI22" s="4"/>
      <c r="AJ22" s="4"/>
      <c r="AK22" s="16" t="s">
        <v>58</v>
      </c>
      <c r="AL22" s="10">
        <v>445297001</v>
      </c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11" t="s">
        <v>59</v>
      </c>
      <c r="AY22" s="4"/>
      <c r="AZ22" s="4"/>
      <c r="BA22" s="6"/>
      <c r="BB22" s="4"/>
      <c r="BC22" s="4"/>
      <c r="BD22" s="4"/>
    </row>
    <row r="23" spans="1:56" ht="33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8" t="s">
        <v>56</v>
      </c>
      <c r="AC23" s="9" t="s">
        <v>57</v>
      </c>
      <c r="AD23" s="12" t="str">
        <f t="shared" si="0"/>
        <v/>
      </c>
      <c r="AE23" s="5"/>
      <c r="AF23" s="4"/>
      <c r="AG23" s="4"/>
      <c r="AH23" s="4"/>
      <c r="AI23" s="4"/>
      <c r="AJ23" s="4"/>
      <c r="AK23" s="16" t="s">
        <v>58</v>
      </c>
      <c r="AL23" s="10">
        <v>445297001</v>
      </c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11" t="s">
        <v>59</v>
      </c>
      <c r="AY23" s="4"/>
      <c r="AZ23" s="4"/>
      <c r="BA23" s="6"/>
      <c r="BB23" s="4"/>
      <c r="BC23" s="4"/>
      <c r="BD23" s="4"/>
    </row>
    <row r="24" spans="1:56" ht="33.7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8" t="s">
        <v>56</v>
      </c>
      <c r="AC24" s="9" t="s">
        <v>57</v>
      </c>
      <c r="AD24" s="12" t="str">
        <f t="shared" si="0"/>
        <v/>
      </c>
      <c r="AE24" s="5"/>
      <c r="AF24" s="4"/>
      <c r="AG24" s="4"/>
      <c r="AH24" s="4"/>
      <c r="AI24" s="4"/>
      <c r="AJ24" s="4"/>
      <c r="AK24" s="16" t="s">
        <v>58</v>
      </c>
      <c r="AL24" s="10">
        <v>445297001</v>
      </c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11" t="s">
        <v>59</v>
      </c>
      <c r="AY24" s="4"/>
      <c r="AZ24" s="4"/>
      <c r="BA24" s="6"/>
      <c r="BB24" s="4"/>
      <c r="BC24" s="4"/>
      <c r="BD24" s="4"/>
    </row>
    <row r="25" spans="1:56" ht="33.7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8" t="s">
        <v>56</v>
      </c>
      <c r="AC25" s="9" t="s">
        <v>57</v>
      </c>
      <c r="AD25" s="12" t="str">
        <f t="shared" si="0"/>
        <v/>
      </c>
      <c r="AE25" s="5"/>
      <c r="AF25" s="4"/>
      <c r="AG25" s="4"/>
      <c r="AH25" s="4"/>
      <c r="AI25" s="4"/>
      <c r="AJ25" s="4"/>
      <c r="AK25" s="16" t="s">
        <v>58</v>
      </c>
      <c r="AL25" s="10">
        <v>445297001</v>
      </c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11" t="s">
        <v>59</v>
      </c>
      <c r="AY25" s="4"/>
      <c r="AZ25" s="4"/>
      <c r="BA25" s="6"/>
      <c r="BB25" s="4"/>
      <c r="BC25" s="4"/>
      <c r="BD25" s="4"/>
    </row>
    <row r="26" spans="1:56" ht="33.7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8" t="s">
        <v>56</v>
      </c>
      <c r="AC26" s="9" t="s">
        <v>57</v>
      </c>
      <c r="AD26" s="12" t="str">
        <f t="shared" si="0"/>
        <v/>
      </c>
      <c r="AE26" s="5"/>
      <c r="AF26" s="4"/>
      <c r="AG26" s="4"/>
      <c r="AH26" s="4"/>
      <c r="AI26" s="4"/>
      <c r="AJ26" s="4"/>
      <c r="AK26" s="16" t="s">
        <v>58</v>
      </c>
      <c r="AL26" s="10">
        <v>445297001</v>
      </c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11" t="s">
        <v>59</v>
      </c>
      <c r="AY26" s="4"/>
      <c r="AZ26" s="4"/>
      <c r="BA26" s="6"/>
      <c r="BB26" s="4"/>
      <c r="BC26" s="4"/>
      <c r="BD26" s="4"/>
    </row>
    <row r="27" spans="1:56" ht="33.7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8" t="s">
        <v>56</v>
      </c>
      <c r="AC27" s="9" t="s">
        <v>57</v>
      </c>
      <c r="AD27" s="12" t="str">
        <f t="shared" si="0"/>
        <v/>
      </c>
      <c r="AE27" s="5"/>
      <c r="AF27" s="4"/>
      <c r="AG27" s="4"/>
      <c r="AH27" s="4"/>
      <c r="AI27" s="4"/>
      <c r="AJ27" s="4"/>
      <c r="AK27" s="16" t="s">
        <v>58</v>
      </c>
      <c r="AL27" s="10">
        <v>445297001</v>
      </c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11" t="s">
        <v>59</v>
      </c>
      <c r="AY27" s="4"/>
      <c r="AZ27" s="4"/>
      <c r="BA27" s="6"/>
      <c r="BB27" s="4"/>
      <c r="BC27" s="4"/>
      <c r="BD27" s="4"/>
    </row>
    <row r="28" spans="1:56" ht="33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8" t="s">
        <v>56</v>
      </c>
      <c r="AC28" s="9" t="s">
        <v>57</v>
      </c>
      <c r="AD28" s="12" t="str">
        <f t="shared" si="0"/>
        <v/>
      </c>
      <c r="AE28" s="5"/>
      <c r="AF28" s="4"/>
      <c r="AG28" s="4"/>
      <c r="AH28" s="4"/>
      <c r="AI28" s="4"/>
      <c r="AJ28" s="4"/>
      <c r="AK28" s="16" t="s">
        <v>58</v>
      </c>
      <c r="AL28" s="10">
        <v>445297001</v>
      </c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11" t="s">
        <v>59</v>
      </c>
      <c r="AY28" s="4"/>
      <c r="AZ28" s="4"/>
      <c r="BA28" s="6"/>
      <c r="BB28" s="4"/>
      <c r="BC28" s="4"/>
      <c r="BD28" s="4"/>
    </row>
    <row r="29" spans="1:56" ht="33.7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8" t="s">
        <v>56</v>
      </c>
      <c r="AC29" s="9" t="s">
        <v>57</v>
      </c>
      <c r="AD29" s="12" t="str">
        <f t="shared" si="0"/>
        <v/>
      </c>
      <c r="AE29" s="5"/>
      <c r="AF29" s="4"/>
      <c r="AG29" s="4"/>
      <c r="AH29" s="4"/>
      <c r="AI29" s="4"/>
      <c r="AJ29" s="4"/>
      <c r="AK29" s="16" t="s">
        <v>58</v>
      </c>
      <c r="AL29" s="10">
        <v>445297001</v>
      </c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11" t="s">
        <v>59</v>
      </c>
      <c r="AY29" s="4"/>
      <c r="AZ29" s="4"/>
      <c r="BA29" s="6"/>
      <c r="BB29" s="4"/>
      <c r="BC29" s="4"/>
      <c r="BD29" s="4"/>
    </row>
    <row r="30" spans="1:56" ht="33.7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8" t="s">
        <v>56</v>
      </c>
      <c r="AC30" s="9" t="s">
        <v>57</v>
      </c>
      <c r="AD30" s="12" t="str">
        <f t="shared" si="0"/>
        <v/>
      </c>
      <c r="AE30" s="5"/>
      <c r="AF30" s="4"/>
      <c r="AG30" s="4"/>
      <c r="AH30" s="4"/>
      <c r="AI30" s="4"/>
      <c r="AJ30" s="4"/>
      <c r="AK30" s="16" t="s">
        <v>58</v>
      </c>
      <c r="AL30" s="10">
        <v>445297001</v>
      </c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11" t="s">
        <v>59</v>
      </c>
      <c r="AY30" s="4"/>
      <c r="AZ30" s="4"/>
      <c r="BA30" s="6"/>
      <c r="BB30" s="4"/>
      <c r="BC30" s="4"/>
      <c r="BD30" s="4"/>
    </row>
    <row r="31" spans="1:56" ht="33.7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8" t="s">
        <v>56</v>
      </c>
      <c r="AC31" s="9" t="s">
        <v>57</v>
      </c>
      <c r="AD31" s="12" t="str">
        <f t="shared" si="0"/>
        <v/>
      </c>
      <c r="AE31" s="5"/>
      <c r="AF31" s="4"/>
      <c r="AG31" s="4"/>
      <c r="AH31" s="4"/>
      <c r="AI31" s="4"/>
      <c r="AJ31" s="4"/>
      <c r="AK31" s="16" t="s">
        <v>58</v>
      </c>
      <c r="AL31" s="10">
        <v>445297001</v>
      </c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11" t="s">
        <v>59</v>
      </c>
      <c r="AY31" s="4"/>
      <c r="AZ31" s="4"/>
      <c r="BA31" s="6"/>
      <c r="BB31" s="4"/>
      <c r="BC31" s="4"/>
      <c r="BD31" s="4"/>
    </row>
    <row r="32" spans="1:56" ht="33.7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8" t="s">
        <v>56</v>
      </c>
      <c r="AC32" s="9" t="s">
        <v>57</v>
      </c>
      <c r="AD32" s="12" t="str">
        <f t="shared" si="0"/>
        <v/>
      </c>
      <c r="AE32" s="5"/>
      <c r="AF32" s="4"/>
      <c r="AG32" s="4"/>
      <c r="AH32" s="4"/>
      <c r="AI32" s="4"/>
      <c r="AJ32" s="4"/>
      <c r="AK32" s="16" t="s">
        <v>58</v>
      </c>
      <c r="AL32" s="10">
        <v>445297001</v>
      </c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11" t="s">
        <v>59</v>
      </c>
      <c r="AY32" s="4"/>
      <c r="AZ32" s="4"/>
      <c r="BA32" s="6"/>
      <c r="BB32" s="4"/>
      <c r="BC32" s="4"/>
      <c r="BD32" s="4"/>
    </row>
    <row r="33" spans="1:56" ht="33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8" t="s">
        <v>56</v>
      </c>
      <c r="AC33" s="9" t="s">
        <v>57</v>
      </c>
      <c r="AD33" s="12" t="str">
        <f t="shared" si="0"/>
        <v/>
      </c>
      <c r="AE33" s="5"/>
      <c r="AF33" s="4"/>
      <c r="AG33" s="4"/>
      <c r="AH33" s="4"/>
      <c r="AI33" s="4"/>
      <c r="AJ33" s="4"/>
      <c r="AK33" s="16" t="s">
        <v>58</v>
      </c>
      <c r="AL33" s="10">
        <v>445297001</v>
      </c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11" t="s">
        <v>59</v>
      </c>
      <c r="AY33" s="4"/>
      <c r="AZ33" s="4"/>
      <c r="BA33" s="6"/>
      <c r="BB33" s="4"/>
      <c r="BC33" s="4"/>
      <c r="BD33" s="4"/>
    </row>
    <row r="34" spans="1:56" ht="33.7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8" t="s">
        <v>56</v>
      </c>
      <c r="AC34" s="9" t="s">
        <v>57</v>
      </c>
      <c r="AD34" s="12" t="str">
        <f t="shared" si="0"/>
        <v/>
      </c>
      <c r="AE34" s="5"/>
      <c r="AF34" s="4"/>
      <c r="AG34" s="4"/>
      <c r="AH34" s="4"/>
      <c r="AI34" s="4"/>
      <c r="AJ34" s="4"/>
      <c r="AK34" s="16" t="s">
        <v>58</v>
      </c>
      <c r="AL34" s="10">
        <v>445297001</v>
      </c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11" t="s">
        <v>59</v>
      </c>
      <c r="AY34" s="4"/>
      <c r="AZ34" s="4"/>
      <c r="BA34" s="6"/>
      <c r="BB34" s="4"/>
      <c r="BC34" s="4"/>
      <c r="BD34" s="4"/>
    </row>
    <row r="35" spans="1:56" ht="33.7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8" t="s">
        <v>56</v>
      </c>
      <c r="AC35" s="9" t="s">
        <v>57</v>
      </c>
      <c r="AD35" s="12" t="str">
        <f t="shared" si="0"/>
        <v/>
      </c>
      <c r="AE35" s="5"/>
      <c r="AF35" s="4"/>
      <c r="AG35" s="4"/>
      <c r="AH35" s="4"/>
      <c r="AI35" s="4"/>
      <c r="AJ35" s="4"/>
      <c r="AK35" s="16" t="s">
        <v>58</v>
      </c>
      <c r="AL35" s="10">
        <v>445297001</v>
      </c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11" t="s">
        <v>59</v>
      </c>
      <c r="AY35" s="4"/>
      <c r="AZ35" s="4"/>
      <c r="BA35" s="6"/>
      <c r="BB35" s="4"/>
      <c r="BC35" s="4"/>
      <c r="BD35" s="4"/>
    </row>
    <row r="36" spans="1:56" ht="33.7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8" t="s">
        <v>56</v>
      </c>
      <c r="AC36" s="9" t="s">
        <v>57</v>
      </c>
      <c r="AD36" s="12" t="str">
        <f t="shared" si="0"/>
        <v/>
      </c>
      <c r="AE36" s="5"/>
      <c r="AF36" s="4"/>
      <c r="AG36" s="4"/>
      <c r="AH36" s="4"/>
      <c r="AI36" s="4"/>
      <c r="AJ36" s="4"/>
      <c r="AK36" s="16" t="s">
        <v>58</v>
      </c>
      <c r="AL36" s="10">
        <v>445297001</v>
      </c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11" t="s">
        <v>59</v>
      </c>
      <c r="AY36" s="4"/>
      <c r="AZ36" s="4"/>
      <c r="BA36" s="6"/>
      <c r="BB36" s="4"/>
      <c r="BC36" s="4"/>
      <c r="BD36" s="4"/>
    </row>
    <row r="37" spans="1:56" ht="33.7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8" t="s">
        <v>56</v>
      </c>
      <c r="AC37" s="9" t="s">
        <v>57</v>
      </c>
      <c r="AD37" s="12" t="str">
        <f t="shared" si="0"/>
        <v/>
      </c>
      <c r="AE37" s="5"/>
      <c r="AF37" s="4"/>
      <c r="AG37" s="4"/>
      <c r="AH37" s="4"/>
      <c r="AI37" s="4"/>
      <c r="AJ37" s="4"/>
      <c r="AK37" s="16" t="s">
        <v>58</v>
      </c>
      <c r="AL37" s="10">
        <v>445297001</v>
      </c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11" t="s">
        <v>59</v>
      </c>
      <c r="AY37" s="4"/>
      <c r="AZ37" s="4"/>
      <c r="BA37" s="6"/>
      <c r="BB37" s="4"/>
      <c r="BC37" s="4"/>
      <c r="BD37" s="4"/>
    </row>
    <row r="38" spans="1:56" ht="33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8" t="s">
        <v>56</v>
      </c>
      <c r="AC38" s="9" t="s">
        <v>57</v>
      </c>
      <c r="AD38" s="12" t="str">
        <f t="shared" si="0"/>
        <v/>
      </c>
      <c r="AE38" s="5"/>
      <c r="AF38" s="4"/>
      <c r="AG38" s="4"/>
      <c r="AH38" s="4"/>
      <c r="AI38" s="4"/>
      <c r="AJ38" s="4"/>
      <c r="AK38" s="16" t="s">
        <v>58</v>
      </c>
      <c r="AL38" s="10">
        <v>445297001</v>
      </c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11" t="s">
        <v>59</v>
      </c>
      <c r="AY38" s="4"/>
      <c r="AZ38" s="4"/>
      <c r="BA38" s="6"/>
      <c r="BB38" s="4"/>
      <c r="BC38" s="4"/>
      <c r="BD38" s="4"/>
    </row>
    <row r="39" spans="1:56" ht="33.7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8" t="s">
        <v>56</v>
      </c>
      <c r="AC39" s="9" t="s">
        <v>57</v>
      </c>
      <c r="AD39" s="12" t="str">
        <f t="shared" si="0"/>
        <v/>
      </c>
      <c r="AE39" s="5"/>
      <c r="AF39" s="4"/>
      <c r="AG39" s="4"/>
      <c r="AH39" s="4"/>
      <c r="AI39" s="4"/>
      <c r="AJ39" s="4"/>
      <c r="AK39" s="16" t="s">
        <v>58</v>
      </c>
      <c r="AL39" s="10">
        <v>445297001</v>
      </c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11" t="s">
        <v>59</v>
      </c>
      <c r="AY39" s="4"/>
      <c r="AZ39" s="4"/>
      <c r="BA39" s="6"/>
      <c r="BB39" s="4"/>
      <c r="BC39" s="4"/>
      <c r="BD39" s="4"/>
    </row>
    <row r="40" spans="1:56" ht="33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8" t="s">
        <v>56</v>
      </c>
      <c r="AC40" s="9" t="s">
        <v>57</v>
      </c>
      <c r="AD40" s="12" t="str">
        <f t="shared" si="0"/>
        <v/>
      </c>
      <c r="AE40" s="5"/>
      <c r="AF40" s="4"/>
      <c r="AG40" s="4"/>
      <c r="AH40" s="4"/>
      <c r="AI40" s="4"/>
      <c r="AJ40" s="4"/>
      <c r="AK40" s="16" t="s">
        <v>58</v>
      </c>
      <c r="AL40" s="10">
        <v>445297001</v>
      </c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11" t="s">
        <v>59</v>
      </c>
      <c r="AY40" s="4"/>
      <c r="AZ40" s="4"/>
      <c r="BA40" s="6"/>
      <c r="BB40" s="4"/>
      <c r="BC40" s="4"/>
      <c r="BD40" s="4"/>
    </row>
    <row r="41" spans="1:56" ht="33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8" t="s">
        <v>56</v>
      </c>
      <c r="AC41" s="9" t="s">
        <v>57</v>
      </c>
      <c r="AD41" s="12" t="str">
        <f t="shared" si="0"/>
        <v/>
      </c>
      <c r="AE41" s="5"/>
      <c r="AF41" s="4"/>
      <c r="AG41" s="4"/>
      <c r="AH41" s="4"/>
      <c r="AI41" s="4"/>
      <c r="AJ41" s="4"/>
      <c r="AK41" s="16" t="s">
        <v>58</v>
      </c>
      <c r="AL41" s="10">
        <v>445297001</v>
      </c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11" t="s">
        <v>59</v>
      </c>
      <c r="AY41" s="4"/>
      <c r="AZ41" s="4"/>
      <c r="BA41" s="6"/>
      <c r="BB41" s="4"/>
      <c r="BC41" s="4"/>
      <c r="BD41" s="4"/>
    </row>
    <row r="42" spans="1:56" ht="33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8" t="s">
        <v>56</v>
      </c>
      <c r="AC42" s="9" t="s">
        <v>57</v>
      </c>
      <c r="AD42" s="12" t="str">
        <f t="shared" si="0"/>
        <v/>
      </c>
      <c r="AE42" s="5"/>
      <c r="AF42" s="4"/>
      <c r="AG42" s="4"/>
      <c r="AH42" s="4"/>
      <c r="AI42" s="4"/>
      <c r="AJ42" s="4"/>
      <c r="AK42" s="16" t="s">
        <v>58</v>
      </c>
      <c r="AL42" s="10">
        <v>445297001</v>
      </c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11" t="s">
        <v>59</v>
      </c>
      <c r="AY42" s="4"/>
      <c r="AZ42" s="4"/>
      <c r="BA42" s="6"/>
      <c r="BB42" s="4"/>
      <c r="BC42" s="4"/>
      <c r="BD42" s="4"/>
    </row>
    <row r="43" spans="1:56" ht="33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8" t="s">
        <v>56</v>
      </c>
      <c r="AC43" s="9" t="s">
        <v>57</v>
      </c>
      <c r="AD43" s="12" t="str">
        <f t="shared" si="0"/>
        <v/>
      </c>
      <c r="AE43" s="5"/>
      <c r="AF43" s="4"/>
      <c r="AG43" s="4"/>
      <c r="AH43" s="4"/>
      <c r="AI43" s="4"/>
      <c r="AJ43" s="4"/>
      <c r="AK43" s="16" t="s">
        <v>58</v>
      </c>
      <c r="AL43" s="10">
        <v>445297001</v>
      </c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11" t="s">
        <v>59</v>
      </c>
      <c r="AY43" s="4"/>
      <c r="AZ43" s="4"/>
      <c r="BA43" s="6"/>
      <c r="BB43" s="4"/>
      <c r="BC43" s="4"/>
      <c r="BD43" s="4"/>
    </row>
    <row r="44" spans="1:56" ht="33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8" t="s">
        <v>56</v>
      </c>
      <c r="AC44" s="9" t="s">
        <v>57</v>
      </c>
      <c r="AD44" s="12" t="str">
        <f t="shared" si="0"/>
        <v/>
      </c>
      <c r="AE44" s="5"/>
      <c r="AF44" s="4"/>
      <c r="AG44" s="4"/>
      <c r="AH44" s="4"/>
      <c r="AI44" s="4"/>
      <c r="AJ44" s="4"/>
      <c r="AK44" s="16" t="s">
        <v>58</v>
      </c>
      <c r="AL44" s="10">
        <v>445297001</v>
      </c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11" t="s">
        <v>59</v>
      </c>
      <c r="AY44" s="4"/>
      <c r="AZ44" s="4"/>
      <c r="BA44" s="6"/>
      <c r="BB44" s="4"/>
      <c r="BC44" s="4"/>
      <c r="BD44" s="4"/>
    </row>
    <row r="45" spans="1:56" ht="33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8" t="s">
        <v>56</v>
      </c>
      <c r="AC45" s="9" t="s">
        <v>57</v>
      </c>
      <c r="AD45" s="12" t="str">
        <f t="shared" si="0"/>
        <v/>
      </c>
      <c r="AE45" s="5"/>
      <c r="AF45" s="4"/>
      <c r="AG45" s="4"/>
      <c r="AH45" s="4"/>
      <c r="AI45" s="4"/>
      <c r="AJ45" s="4"/>
      <c r="AK45" s="16" t="s">
        <v>58</v>
      </c>
      <c r="AL45" s="10">
        <v>445297001</v>
      </c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11" t="s">
        <v>59</v>
      </c>
      <c r="AY45" s="4"/>
      <c r="AZ45" s="4"/>
      <c r="BA45" s="6"/>
      <c r="BB45" s="4"/>
      <c r="BC45" s="4"/>
      <c r="BD45" s="4"/>
    </row>
    <row r="46" spans="1:56" ht="33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8" t="s">
        <v>56</v>
      </c>
      <c r="AC46" s="9" t="s">
        <v>57</v>
      </c>
      <c r="AD46" s="12" t="str">
        <f t="shared" si="0"/>
        <v/>
      </c>
      <c r="AE46" s="5"/>
      <c r="AF46" s="4"/>
      <c r="AG46" s="4"/>
      <c r="AH46" s="4"/>
      <c r="AI46" s="4"/>
      <c r="AJ46" s="4"/>
      <c r="AK46" s="16" t="s">
        <v>58</v>
      </c>
      <c r="AL46" s="10">
        <v>445297001</v>
      </c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11" t="s">
        <v>59</v>
      </c>
      <c r="AY46" s="4"/>
      <c r="AZ46" s="4"/>
      <c r="BA46" s="6"/>
      <c r="BB46" s="4"/>
      <c r="BC46" s="4"/>
      <c r="BD46" s="4"/>
    </row>
    <row r="47" spans="1:56" ht="33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8" t="s">
        <v>56</v>
      </c>
      <c r="AC47" s="9" t="s">
        <v>57</v>
      </c>
      <c r="AD47" s="12" t="str">
        <f t="shared" si="0"/>
        <v/>
      </c>
      <c r="AE47" s="5"/>
      <c r="AF47" s="4"/>
      <c r="AG47" s="4"/>
      <c r="AH47" s="4"/>
      <c r="AI47" s="4"/>
      <c r="AJ47" s="4"/>
      <c r="AK47" s="16" t="s">
        <v>58</v>
      </c>
      <c r="AL47" s="10">
        <v>445297001</v>
      </c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11" t="s">
        <v>59</v>
      </c>
      <c r="AY47" s="4"/>
      <c r="AZ47" s="4"/>
      <c r="BA47" s="6"/>
      <c r="BB47" s="4"/>
      <c r="BC47" s="4"/>
      <c r="BD47" s="4"/>
    </row>
    <row r="48" spans="1:56" ht="33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8" t="s">
        <v>56</v>
      </c>
      <c r="AC48" s="9" t="s">
        <v>57</v>
      </c>
      <c r="AD48" s="12" t="str">
        <f t="shared" si="0"/>
        <v/>
      </c>
      <c r="AE48" s="5"/>
      <c r="AF48" s="4"/>
      <c r="AG48" s="4"/>
      <c r="AH48" s="4"/>
      <c r="AI48" s="4"/>
      <c r="AJ48" s="4"/>
      <c r="AK48" s="16" t="s">
        <v>58</v>
      </c>
      <c r="AL48" s="10">
        <v>445297001</v>
      </c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11" t="s">
        <v>59</v>
      </c>
      <c r="AY48" s="4"/>
      <c r="AZ48" s="4"/>
      <c r="BA48" s="6"/>
      <c r="BB48" s="4"/>
      <c r="BC48" s="4"/>
      <c r="BD48" s="4"/>
    </row>
    <row r="49" spans="1:56" ht="33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8" t="s">
        <v>56</v>
      </c>
      <c r="AC49" s="9" t="s">
        <v>57</v>
      </c>
      <c r="AD49" s="12" t="str">
        <f t="shared" si="0"/>
        <v/>
      </c>
      <c r="AE49" s="5"/>
      <c r="AF49" s="4"/>
      <c r="AG49" s="4"/>
      <c r="AH49" s="4"/>
      <c r="AI49" s="4"/>
      <c r="AJ49" s="4"/>
      <c r="AK49" s="16" t="s">
        <v>58</v>
      </c>
      <c r="AL49" s="10">
        <v>445297001</v>
      </c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11" t="s">
        <v>59</v>
      </c>
      <c r="AY49" s="4"/>
      <c r="AZ49" s="4"/>
      <c r="BA49" s="6"/>
      <c r="BB49" s="4"/>
      <c r="BC49" s="4"/>
      <c r="BD49" s="4"/>
    </row>
    <row r="50" spans="1:56" ht="33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8" t="s">
        <v>56</v>
      </c>
      <c r="AC50" s="9" t="s">
        <v>57</v>
      </c>
      <c r="AD50" s="12" t="str">
        <f t="shared" si="0"/>
        <v/>
      </c>
      <c r="AE50" s="5"/>
      <c r="AF50" s="4"/>
      <c r="AG50" s="4"/>
      <c r="AH50" s="4"/>
      <c r="AI50" s="4"/>
      <c r="AJ50" s="4"/>
      <c r="AK50" s="16" t="s">
        <v>58</v>
      </c>
      <c r="AL50" s="10">
        <v>445297001</v>
      </c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11" t="s">
        <v>59</v>
      </c>
      <c r="AY50" s="4"/>
      <c r="AZ50" s="4"/>
      <c r="BA50" s="6"/>
      <c r="BB50" s="4"/>
      <c r="BC50" s="4"/>
      <c r="BD50" s="4"/>
    </row>
    <row r="51" spans="1:56" ht="33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8" t="s">
        <v>56</v>
      </c>
      <c r="AC51" s="9" t="s">
        <v>57</v>
      </c>
      <c r="AD51" s="12" t="str">
        <f t="shared" si="0"/>
        <v/>
      </c>
      <c r="AE51" s="5"/>
      <c r="AF51" s="4"/>
      <c r="AG51" s="4"/>
      <c r="AH51" s="4"/>
      <c r="AI51" s="4"/>
      <c r="AJ51" s="4"/>
      <c r="AK51" s="16" t="s">
        <v>58</v>
      </c>
      <c r="AL51" s="10">
        <v>445297001</v>
      </c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11" t="s">
        <v>59</v>
      </c>
      <c r="AY51" s="4"/>
      <c r="AZ51" s="4"/>
      <c r="BA51" s="6"/>
      <c r="BB51" s="4"/>
      <c r="BC51" s="4"/>
      <c r="BD51" s="4"/>
    </row>
    <row r="52" spans="1:56" ht="33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8" t="s">
        <v>56</v>
      </c>
      <c r="AC52" s="9" t="s">
        <v>57</v>
      </c>
      <c r="AD52" s="12" t="str">
        <f t="shared" si="0"/>
        <v/>
      </c>
      <c r="AE52" s="5"/>
      <c r="AF52" s="4"/>
      <c r="AG52" s="4"/>
      <c r="AH52" s="4"/>
      <c r="AI52" s="4"/>
      <c r="AJ52" s="4"/>
      <c r="AK52" s="16" t="s">
        <v>58</v>
      </c>
      <c r="AL52" s="10">
        <v>445297001</v>
      </c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11" t="s">
        <v>59</v>
      </c>
      <c r="AY52" s="4"/>
      <c r="AZ52" s="4"/>
      <c r="BA52" s="6"/>
      <c r="BB52" s="4"/>
      <c r="BC52" s="4"/>
      <c r="BD52" s="4"/>
    </row>
    <row r="53" spans="1:56" ht="33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8" t="s">
        <v>56</v>
      </c>
      <c r="AC53" s="9" t="s">
        <v>57</v>
      </c>
      <c r="AD53" s="12" t="str">
        <f t="shared" si="0"/>
        <v/>
      </c>
      <c r="AE53" s="5"/>
      <c r="AF53" s="4"/>
      <c r="AG53" s="4"/>
      <c r="AH53" s="4"/>
      <c r="AI53" s="4"/>
      <c r="AJ53" s="4"/>
      <c r="AK53" s="16" t="s">
        <v>58</v>
      </c>
      <c r="AL53" s="10">
        <v>445297001</v>
      </c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11" t="s">
        <v>59</v>
      </c>
      <c r="AY53" s="4"/>
      <c r="AZ53" s="4"/>
      <c r="BA53" s="6"/>
      <c r="BB53" s="4"/>
      <c r="BC53" s="4"/>
      <c r="BD53" s="4"/>
    </row>
    <row r="54" spans="1:56" ht="33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8" t="s">
        <v>56</v>
      </c>
      <c r="AC54" s="9" t="s">
        <v>57</v>
      </c>
      <c r="AD54" s="12" t="str">
        <f t="shared" si="0"/>
        <v/>
      </c>
      <c r="AE54" s="5"/>
      <c r="AF54" s="4"/>
      <c r="AG54" s="4"/>
      <c r="AH54" s="4"/>
      <c r="AI54" s="4"/>
      <c r="AJ54" s="4"/>
      <c r="AK54" s="16" t="s">
        <v>58</v>
      </c>
      <c r="AL54" s="10">
        <v>445297001</v>
      </c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11" t="s">
        <v>59</v>
      </c>
      <c r="AY54" s="4"/>
      <c r="AZ54" s="4"/>
      <c r="BA54" s="6"/>
      <c r="BB54" s="4"/>
      <c r="BC54" s="4"/>
      <c r="BD54" s="4"/>
    </row>
    <row r="55" spans="1:56" ht="33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8" t="s">
        <v>56</v>
      </c>
      <c r="AC55" s="9" t="s">
        <v>57</v>
      </c>
      <c r="AD55" s="12" t="str">
        <f t="shared" si="0"/>
        <v/>
      </c>
      <c r="AE55" s="5"/>
      <c r="AF55" s="4"/>
      <c r="AG55" s="4"/>
      <c r="AH55" s="4"/>
      <c r="AI55" s="4"/>
      <c r="AJ55" s="4"/>
      <c r="AK55" s="16" t="s">
        <v>58</v>
      </c>
      <c r="AL55" s="10">
        <v>445297001</v>
      </c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11" t="s">
        <v>59</v>
      </c>
      <c r="AY55" s="4"/>
      <c r="AZ55" s="4"/>
      <c r="BA55" s="6"/>
      <c r="BB55" s="4"/>
      <c r="BC55" s="4"/>
      <c r="BD55" s="4"/>
    </row>
    <row r="56" spans="1:56" ht="33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8" t="s">
        <v>56</v>
      </c>
      <c r="AC56" s="9" t="s">
        <v>57</v>
      </c>
      <c r="AD56" s="12" t="str">
        <f t="shared" si="0"/>
        <v/>
      </c>
      <c r="AE56" s="5"/>
      <c r="AF56" s="4"/>
      <c r="AG56" s="4"/>
      <c r="AH56" s="4"/>
      <c r="AI56" s="4"/>
      <c r="AJ56" s="4"/>
      <c r="AK56" s="16" t="s">
        <v>58</v>
      </c>
      <c r="AL56" s="10">
        <v>445297001</v>
      </c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11" t="s">
        <v>59</v>
      </c>
      <c r="AY56" s="4"/>
      <c r="AZ56" s="4"/>
      <c r="BA56" s="6"/>
      <c r="BB56" s="4"/>
      <c r="BC56" s="4"/>
      <c r="BD56" s="4"/>
    </row>
    <row r="57" spans="1:56" ht="33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8" t="s">
        <v>56</v>
      </c>
      <c r="AC57" s="9" t="s">
        <v>57</v>
      </c>
      <c r="AD57" s="12" t="str">
        <f t="shared" si="0"/>
        <v/>
      </c>
      <c r="AE57" s="5"/>
      <c r="AF57" s="4"/>
      <c r="AG57" s="4"/>
      <c r="AH57" s="4"/>
      <c r="AI57" s="4"/>
      <c r="AJ57" s="4"/>
      <c r="AK57" s="16" t="s">
        <v>58</v>
      </c>
      <c r="AL57" s="10">
        <v>445297001</v>
      </c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11" t="s">
        <v>59</v>
      </c>
      <c r="AY57" s="4"/>
      <c r="AZ57" s="4"/>
      <c r="BA57" s="6"/>
      <c r="BB57" s="4"/>
      <c r="BC57" s="4"/>
      <c r="BD57" s="4"/>
    </row>
    <row r="58" spans="1:56" ht="33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8" t="s">
        <v>56</v>
      </c>
      <c r="AC58" s="9" t="s">
        <v>57</v>
      </c>
      <c r="AD58" s="12" t="str">
        <f t="shared" si="0"/>
        <v/>
      </c>
      <c r="AE58" s="5"/>
      <c r="AF58" s="4"/>
      <c r="AG58" s="4"/>
      <c r="AH58" s="4"/>
      <c r="AI58" s="4"/>
      <c r="AJ58" s="4"/>
      <c r="AK58" s="16" t="s">
        <v>58</v>
      </c>
      <c r="AL58" s="10">
        <v>445297001</v>
      </c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11" t="s">
        <v>59</v>
      </c>
      <c r="AY58" s="4"/>
      <c r="AZ58" s="4"/>
      <c r="BA58" s="6"/>
      <c r="BB58" s="4"/>
      <c r="BC58" s="4"/>
      <c r="BD58" s="4"/>
    </row>
    <row r="59" spans="1:56" ht="33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8" t="s">
        <v>56</v>
      </c>
      <c r="AC59" s="9" t="s">
        <v>57</v>
      </c>
      <c r="AD59" s="12" t="str">
        <f t="shared" si="0"/>
        <v/>
      </c>
      <c r="AE59" s="5"/>
      <c r="AF59" s="4"/>
      <c r="AG59" s="4"/>
      <c r="AH59" s="4"/>
      <c r="AI59" s="4"/>
      <c r="AJ59" s="4"/>
      <c r="AK59" s="16" t="s">
        <v>58</v>
      </c>
      <c r="AL59" s="10">
        <v>445297001</v>
      </c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11" t="s">
        <v>59</v>
      </c>
      <c r="AY59" s="4"/>
      <c r="AZ59" s="4"/>
      <c r="BA59" s="6"/>
      <c r="BB59" s="4"/>
      <c r="BC59" s="4"/>
      <c r="BD59" s="4"/>
    </row>
    <row r="60" spans="1:56" ht="33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8" t="s">
        <v>56</v>
      </c>
      <c r="AC60" s="9" t="s">
        <v>57</v>
      </c>
      <c r="AD60" s="12" t="str">
        <f t="shared" si="0"/>
        <v/>
      </c>
      <c r="AE60" s="5"/>
      <c r="AF60" s="4"/>
      <c r="AG60" s="4"/>
      <c r="AH60" s="4"/>
      <c r="AI60" s="4"/>
      <c r="AJ60" s="4"/>
      <c r="AK60" s="16" t="s">
        <v>58</v>
      </c>
      <c r="AL60" s="10">
        <v>445297001</v>
      </c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11" t="s">
        <v>59</v>
      </c>
      <c r="AY60" s="4"/>
      <c r="AZ60" s="4"/>
      <c r="BA60" s="6"/>
      <c r="BB60" s="4"/>
      <c r="BC60" s="4"/>
      <c r="BD60" s="4"/>
    </row>
    <row r="61" spans="1:56" ht="33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8" t="s">
        <v>56</v>
      </c>
      <c r="AC61" s="9" t="s">
        <v>57</v>
      </c>
      <c r="AD61" s="12" t="str">
        <f t="shared" si="0"/>
        <v/>
      </c>
      <c r="AE61" s="5"/>
      <c r="AF61" s="4"/>
      <c r="AG61" s="4"/>
      <c r="AH61" s="4"/>
      <c r="AI61" s="4"/>
      <c r="AJ61" s="4"/>
      <c r="AK61" s="16" t="s">
        <v>58</v>
      </c>
      <c r="AL61" s="10">
        <v>445297001</v>
      </c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11" t="s">
        <v>59</v>
      </c>
      <c r="AY61" s="4"/>
      <c r="AZ61" s="4"/>
      <c r="BA61" s="6"/>
      <c r="BB61" s="4"/>
      <c r="BC61" s="4"/>
      <c r="BD61" s="4"/>
    </row>
    <row r="62" spans="1:56" ht="33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8" t="s">
        <v>56</v>
      </c>
      <c r="AC62" s="9" t="s">
        <v>57</v>
      </c>
      <c r="AD62" s="12" t="str">
        <f t="shared" si="0"/>
        <v/>
      </c>
      <c r="AE62" s="5"/>
      <c r="AF62" s="4"/>
      <c r="AG62" s="4"/>
      <c r="AH62" s="4"/>
      <c r="AI62" s="4"/>
      <c r="AJ62" s="4"/>
      <c r="AK62" s="16" t="s">
        <v>58</v>
      </c>
      <c r="AL62" s="10">
        <v>445297001</v>
      </c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11" t="s">
        <v>59</v>
      </c>
      <c r="AY62" s="4"/>
      <c r="AZ62" s="4"/>
      <c r="BA62" s="6"/>
      <c r="BB62" s="4"/>
      <c r="BC62" s="4"/>
      <c r="BD62" s="4"/>
    </row>
    <row r="63" spans="1:56" ht="33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8" t="s">
        <v>56</v>
      </c>
      <c r="AC63" s="9" t="s">
        <v>57</v>
      </c>
      <c r="AD63" s="12" t="str">
        <f t="shared" si="0"/>
        <v/>
      </c>
      <c r="AE63" s="5"/>
      <c r="AF63" s="4"/>
      <c r="AG63" s="4"/>
      <c r="AH63" s="4"/>
      <c r="AI63" s="4"/>
      <c r="AJ63" s="4"/>
      <c r="AK63" s="16" t="s">
        <v>58</v>
      </c>
      <c r="AL63" s="10">
        <v>445297001</v>
      </c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11" t="s">
        <v>59</v>
      </c>
      <c r="AY63" s="4"/>
      <c r="AZ63" s="4"/>
      <c r="BA63" s="6"/>
      <c r="BB63" s="4"/>
      <c r="BC63" s="4"/>
      <c r="BD63" s="4"/>
    </row>
    <row r="64" spans="1:56" ht="33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8" t="s">
        <v>56</v>
      </c>
      <c r="AC64" s="9" t="s">
        <v>57</v>
      </c>
      <c r="AD64" s="12" t="str">
        <f t="shared" si="0"/>
        <v/>
      </c>
      <c r="AE64" s="5"/>
      <c r="AF64" s="4"/>
      <c r="AG64" s="4"/>
      <c r="AH64" s="4"/>
      <c r="AI64" s="4"/>
      <c r="AJ64" s="4"/>
      <c r="AK64" s="16" t="s">
        <v>58</v>
      </c>
      <c r="AL64" s="10">
        <v>445297001</v>
      </c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11" t="s">
        <v>59</v>
      </c>
      <c r="AY64" s="4"/>
      <c r="AZ64" s="4"/>
      <c r="BA64" s="6"/>
      <c r="BB64" s="4"/>
      <c r="BC64" s="4"/>
      <c r="BD64" s="4"/>
    </row>
    <row r="65" spans="1:56" ht="33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8" t="s">
        <v>56</v>
      </c>
      <c r="AC65" s="9" t="s">
        <v>57</v>
      </c>
      <c r="AD65" s="12" t="str">
        <f t="shared" si="0"/>
        <v/>
      </c>
      <c r="AE65" s="5"/>
      <c r="AF65" s="4"/>
      <c r="AG65" s="4"/>
      <c r="AH65" s="4"/>
      <c r="AI65" s="4"/>
      <c r="AJ65" s="4"/>
      <c r="AK65" s="16" t="s">
        <v>58</v>
      </c>
      <c r="AL65" s="10">
        <v>445297001</v>
      </c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11" t="s">
        <v>59</v>
      </c>
      <c r="AY65" s="4"/>
      <c r="AZ65" s="4"/>
      <c r="BA65" s="6"/>
      <c r="BB65" s="4"/>
      <c r="BC65" s="4"/>
      <c r="BD65" s="4"/>
    </row>
    <row r="66" spans="1:56" ht="33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8" t="s">
        <v>56</v>
      </c>
      <c r="AC66" s="9" t="s">
        <v>57</v>
      </c>
      <c r="AD66" s="12" t="str">
        <f t="shared" si="0"/>
        <v/>
      </c>
      <c r="AE66" s="5"/>
      <c r="AF66" s="4"/>
      <c r="AG66" s="4"/>
      <c r="AH66" s="4"/>
      <c r="AI66" s="4"/>
      <c r="AJ66" s="4"/>
      <c r="AK66" s="16" t="s">
        <v>58</v>
      </c>
      <c r="AL66" s="10">
        <v>445297001</v>
      </c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11" t="s">
        <v>59</v>
      </c>
      <c r="AY66" s="4"/>
      <c r="AZ66" s="4"/>
      <c r="BA66" s="6"/>
      <c r="BB66" s="4"/>
      <c r="BC66" s="4"/>
      <c r="BD66" s="4"/>
    </row>
    <row r="67" spans="1:56" ht="33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8" t="s">
        <v>56</v>
      </c>
      <c r="AC67" s="9" t="s">
        <v>57</v>
      </c>
      <c r="AD67" s="12" t="str">
        <f t="shared" ref="AD67:AD130" si="1">IF(AE67="Positive",10828004,IF(AE67="Presumptive Positive",720735008,IF(AE67="Not Detected",260385009,IF(AE67="Invalid",455371000124106,IF(AE67="","")))))</f>
        <v/>
      </c>
      <c r="AE67" s="5"/>
      <c r="AF67" s="4"/>
      <c r="AG67" s="4"/>
      <c r="AH67" s="4"/>
      <c r="AI67" s="4"/>
      <c r="AJ67" s="4"/>
      <c r="AK67" s="16" t="s">
        <v>58</v>
      </c>
      <c r="AL67" s="10">
        <v>445297001</v>
      </c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11" t="s">
        <v>59</v>
      </c>
      <c r="AY67" s="4"/>
      <c r="AZ67" s="4"/>
      <c r="BA67" s="6"/>
      <c r="BB67" s="4"/>
      <c r="BC67" s="4"/>
      <c r="BD67" s="4"/>
    </row>
    <row r="68" spans="1:56" ht="33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8" t="s">
        <v>56</v>
      </c>
      <c r="AC68" s="9" t="s">
        <v>57</v>
      </c>
      <c r="AD68" s="12" t="str">
        <f t="shared" si="1"/>
        <v/>
      </c>
      <c r="AE68" s="5"/>
      <c r="AF68" s="4"/>
      <c r="AG68" s="4"/>
      <c r="AH68" s="4"/>
      <c r="AI68" s="4"/>
      <c r="AJ68" s="4"/>
      <c r="AK68" s="16" t="s">
        <v>58</v>
      </c>
      <c r="AL68" s="10">
        <v>445297001</v>
      </c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11" t="s">
        <v>59</v>
      </c>
      <c r="AY68" s="4"/>
      <c r="AZ68" s="4"/>
      <c r="BA68" s="6"/>
      <c r="BB68" s="4"/>
      <c r="BC68" s="4"/>
      <c r="BD68" s="4"/>
    </row>
    <row r="69" spans="1:56" ht="33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8" t="s">
        <v>56</v>
      </c>
      <c r="AC69" s="9" t="s">
        <v>57</v>
      </c>
      <c r="AD69" s="12" t="str">
        <f t="shared" si="1"/>
        <v/>
      </c>
      <c r="AE69" s="5"/>
      <c r="AF69" s="4"/>
      <c r="AG69" s="4"/>
      <c r="AH69" s="4"/>
      <c r="AI69" s="4"/>
      <c r="AJ69" s="4"/>
      <c r="AK69" s="16" t="s">
        <v>58</v>
      </c>
      <c r="AL69" s="10">
        <v>445297001</v>
      </c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11" t="s">
        <v>59</v>
      </c>
      <c r="AY69" s="4"/>
      <c r="AZ69" s="4"/>
      <c r="BA69" s="6"/>
      <c r="BB69" s="4"/>
      <c r="BC69" s="4"/>
      <c r="BD69" s="4"/>
    </row>
    <row r="70" spans="1:56" ht="33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8" t="s">
        <v>56</v>
      </c>
      <c r="AC70" s="9" t="s">
        <v>57</v>
      </c>
      <c r="AD70" s="12" t="str">
        <f t="shared" si="1"/>
        <v/>
      </c>
      <c r="AE70" s="5"/>
      <c r="AF70" s="4"/>
      <c r="AG70" s="4"/>
      <c r="AH70" s="4"/>
      <c r="AI70" s="4"/>
      <c r="AJ70" s="4"/>
      <c r="AK70" s="16" t="s">
        <v>58</v>
      </c>
      <c r="AL70" s="10">
        <v>445297001</v>
      </c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11" t="s">
        <v>59</v>
      </c>
      <c r="AY70" s="4"/>
      <c r="AZ70" s="4"/>
      <c r="BA70" s="6"/>
      <c r="BB70" s="4"/>
      <c r="BC70" s="4"/>
      <c r="BD70" s="4"/>
    </row>
    <row r="71" spans="1:56" ht="33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8" t="s">
        <v>56</v>
      </c>
      <c r="AC71" s="9" t="s">
        <v>57</v>
      </c>
      <c r="AD71" s="12" t="str">
        <f t="shared" si="1"/>
        <v/>
      </c>
      <c r="AE71" s="5"/>
      <c r="AF71" s="4"/>
      <c r="AG71" s="4"/>
      <c r="AH71" s="4"/>
      <c r="AI71" s="4"/>
      <c r="AJ71" s="4"/>
      <c r="AK71" s="16" t="s">
        <v>58</v>
      </c>
      <c r="AL71" s="10">
        <v>445297001</v>
      </c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11" t="s">
        <v>59</v>
      </c>
      <c r="AY71" s="4"/>
      <c r="AZ71" s="4"/>
      <c r="BA71" s="6"/>
      <c r="BB71" s="4"/>
      <c r="BC71" s="4"/>
      <c r="BD71" s="4"/>
    </row>
    <row r="72" spans="1:56" ht="33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8" t="s">
        <v>56</v>
      </c>
      <c r="AC72" s="9" t="s">
        <v>57</v>
      </c>
      <c r="AD72" s="12" t="str">
        <f t="shared" si="1"/>
        <v/>
      </c>
      <c r="AE72" s="5"/>
      <c r="AF72" s="4"/>
      <c r="AG72" s="4"/>
      <c r="AH72" s="4"/>
      <c r="AI72" s="4"/>
      <c r="AJ72" s="4"/>
      <c r="AK72" s="16" t="s">
        <v>58</v>
      </c>
      <c r="AL72" s="10">
        <v>445297001</v>
      </c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11" t="s">
        <v>59</v>
      </c>
      <c r="AY72" s="4"/>
      <c r="AZ72" s="4"/>
      <c r="BA72" s="6"/>
      <c r="BB72" s="4"/>
      <c r="BC72" s="4"/>
      <c r="BD72" s="4"/>
    </row>
    <row r="73" spans="1:56" ht="33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8" t="s">
        <v>56</v>
      </c>
      <c r="AC73" s="9" t="s">
        <v>57</v>
      </c>
      <c r="AD73" s="12" t="str">
        <f t="shared" si="1"/>
        <v/>
      </c>
      <c r="AE73" s="5"/>
      <c r="AF73" s="4"/>
      <c r="AG73" s="4"/>
      <c r="AH73" s="4"/>
      <c r="AI73" s="4"/>
      <c r="AJ73" s="4"/>
      <c r="AK73" s="16" t="s">
        <v>58</v>
      </c>
      <c r="AL73" s="10">
        <v>445297001</v>
      </c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11" t="s">
        <v>59</v>
      </c>
      <c r="AY73" s="4"/>
      <c r="AZ73" s="4"/>
      <c r="BA73" s="6"/>
      <c r="BB73" s="4"/>
      <c r="BC73" s="4"/>
      <c r="BD73" s="4"/>
    </row>
    <row r="74" spans="1:56" ht="33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8" t="s">
        <v>56</v>
      </c>
      <c r="AC74" s="9" t="s">
        <v>57</v>
      </c>
      <c r="AD74" s="12" t="str">
        <f t="shared" si="1"/>
        <v/>
      </c>
      <c r="AE74" s="5"/>
      <c r="AF74" s="4"/>
      <c r="AG74" s="4"/>
      <c r="AH74" s="4"/>
      <c r="AI74" s="4"/>
      <c r="AJ74" s="4"/>
      <c r="AK74" s="16" t="s">
        <v>58</v>
      </c>
      <c r="AL74" s="10">
        <v>445297001</v>
      </c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11" t="s">
        <v>59</v>
      </c>
      <c r="AY74" s="4"/>
      <c r="AZ74" s="4"/>
      <c r="BA74" s="6"/>
      <c r="BB74" s="4"/>
      <c r="BC74" s="4"/>
      <c r="BD74" s="4"/>
    </row>
    <row r="75" spans="1:56" ht="33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8" t="s">
        <v>56</v>
      </c>
      <c r="AC75" s="9" t="s">
        <v>57</v>
      </c>
      <c r="AD75" s="12" t="str">
        <f t="shared" si="1"/>
        <v/>
      </c>
      <c r="AE75" s="5"/>
      <c r="AF75" s="4"/>
      <c r="AG75" s="4"/>
      <c r="AH75" s="4"/>
      <c r="AI75" s="4"/>
      <c r="AJ75" s="4"/>
      <c r="AK75" s="16" t="s">
        <v>58</v>
      </c>
      <c r="AL75" s="10">
        <v>445297001</v>
      </c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11" t="s">
        <v>59</v>
      </c>
      <c r="AY75" s="4"/>
      <c r="AZ75" s="4"/>
      <c r="BA75" s="6"/>
      <c r="BB75" s="4"/>
      <c r="BC75" s="4"/>
      <c r="BD75" s="4"/>
    </row>
    <row r="76" spans="1:56" ht="33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8" t="s">
        <v>56</v>
      </c>
      <c r="AC76" s="9" t="s">
        <v>57</v>
      </c>
      <c r="AD76" s="12" t="str">
        <f t="shared" si="1"/>
        <v/>
      </c>
      <c r="AE76" s="5"/>
      <c r="AF76" s="4"/>
      <c r="AG76" s="4"/>
      <c r="AH76" s="4"/>
      <c r="AI76" s="4"/>
      <c r="AJ76" s="4"/>
      <c r="AK76" s="16" t="s">
        <v>58</v>
      </c>
      <c r="AL76" s="10">
        <v>445297001</v>
      </c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11" t="s">
        <v>59</v>
      </c>
      <c r="AY76" s="4"/>
      <c r="AZ76" s="4"/>
      <c r="BA76" s="6"/>
      <c r="BB76" s="4"/>
      <c r="BC76" s="4"/>
      <c r="BD76" s="4"/>
    </row>
    <row r="77" spans="1:56" ht="33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8" t="s">
        <v>56</v>
      </c>
      <c r="AC77" s="9" t="s">
        <v>57</v>
      </c>
      <c r="AD77" s="12" t="str">
        <f t="shared" si="1"/>
        <v/>
      </c>
      <c r="AE77" s="5"/>
      <c r="AF77" s="4"/>
      <c r="AG77" s="4"/>
      <c r="AH77" s="4"/>
      <c r="AI77" s="4"/>
      <c r="AJ77" s="4"/>
      <c r="AK77" s="16" t="s">
        <v>58</v>
      </c>
      <c r="AL77" s="10">
        <v>445297001</v>
      </c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11" t="s">
        <v>59</v>
      </c>
      <c r="AY77" s="4"/>
      <c r="AZ77" s="4"/>
      <c r="BA77" s="6"/>
      <c r="BB77" s="4"/>
      <c r="BC77" s="4"/>
      <c r="BD77" s="4"/>
    </row>
    <row r="78" spans="1:56" ht="33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8" t="s">
        <v>56</v>
      </c>
      <c r="AC78" s="9" t="s">
        <v>57</v>
      </c>
      <c r="AD78" s="12" t="str">
        <f t="shared" si="1"/>
        <v/>
      </c>
      <c r="AE78" s="5"/>
      <c r="AF78" s="4"/>
      <c r="AG78" s="4"/>
      <c r="AH78" s="4"/>
      <c r="AI78" s="4"/>
      <c r="AJ78" s="4"/>
      <c r="AK78" s="16" t="s">
        <v>58</v>
      </c>
      <c r="AL78" s="10">
        <v>445297001</v>
      </c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11" t="s">
        <v>59</v>
      </c>
      <c r="AY78" s="4"/>
      <c r="AZ78" s="4"/>
      <c r="BA78" s="6"/>
      <c r="BB78" s="4"/>
      <c r="BC78" s="4"/>
      <c r="BD78" s="4"/>
    </row>
    <row r="79" spans="1:56" ht="33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8" t="s">
        <v>56</v>
      </c>
      <c r="AC79" s="9" t="s">
        <v>57</v>
      </c>
      <c r="AD79" s="12" t="str">
        <f t="shared" si="1"/>
        <v/>
      </c>
      <c r="AE79" s="5"/>
      <c r="AF79" s="4"/>
      <c r="AG79" s="4"/>
      <c r="AH79" s="4"/>
      <c r="AI79" s="4"/>
      <c r="AJ79" s="4"/>
      <c r="AK79" s="16" t="s">
        <v>58</v>
      </c>
      <c r="AL79" s="10">
        <v>445297001</v>
      </c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11" t="s">
        <v>59</v>
      </c>
      <c r="AY79" s="4"/>
      <c r="AZ79" s="4"/>
      <c r="BA79" s="6"/>
      <c r="BB79" s="4"/>
      <c r="BC79" s="4"/>
      <c r="BD79" s="4"/>
    </row>
    <row r="80" spans="1:56" ht="33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8" t="s">
        <v>56</v>
      </c>
      <c r="AC80" s="9" t="s">
        <v>57</v>
      </c>
      <c r="AD80" s="12" t="str">
        <f t="shared" si="1"/>
        <v/>
      </c>
      <c r="AE80" s="5"/>
      <c r="AF80" s="4"/>
      <c r="AG80" s="4"/>
      <c r="AH80" s="4"/>
      <c r="AI80" s="4"/>
      <c r="AJ80" s="4"/>
      <c r="AK80" s="16" t="s">
        <v>58</v>
      </c>
      <c r="AL80" s="10">
        <v>445297001</v>
      </c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11" t="s">
        <v>59</v>
      </c>
      <c r="AY80" s="4"/>
      <c r="AZ80" s="4"/>
      <c r="BA80" s="6"/>
      <c r="BB80" s="4"/>
      <c r="BC80" s="4"/>
      <c r="BD80" s="4"/>
    </row>
    <row r="81" spans="1:56" ht="33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8" t="s">
        <v>56</v>
      </c>
      <c r="AC81" s="9" t="s">
        <v>57</v>
      </c>
      <c r="AD81" s="12" t="str">
        <f t="shared" si="1"/>
        <v/>
      </c>
      <c r="AE81" s="5"/>
      <c r="AF81" s="4"/>
      <c r="AG81" s="4"/>
      <c r="AH81" s="4"/>
      <c r="AI81" s="4"/>
      <c r="AJ81" s="4"/>
      <c r="AK81" s="16" t="s">
        <v>58</v>
      </c>
      <c r="AL81" s="10">
        <v>445297001</v>
      </c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11" t="s">
        <v>59</v>
      </c>
      <c r="AY81" s="4"/>
      <c r="AZ81" s="4"/>
      <c r="BA81" s="6"/>
      <c r="BB81" s="4"/>
      <c r="BC81" s="4"/>
      <c r="BD81" s="4"/>
    </row>
    <row r="82" spans="1:56" ht="33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8" t="s">
        <v>56</v>
      </c>
      <c r="AC82" s="9" t="s">
        <v>57</v>
      </c>
      <c r="AD82" s="12" t="str">
        <f t="shared" si="1"/>
        <v/>
      </c>
      <c r="AE82" s="5"/>
      <c r="AF82" s="4"/>
      <c r="AG82" s="4"/>
      <c r="AH82" s="4"/>
      <c r="AI82" s="4"/>
      <c r="AJ82" s="4"/>
      <c r="AK82" s="16" t="s">
        <v>58</v>
      </c>
      <c r="AL82" s="10">
        <v>445297001</v>
      </c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11" t="s">
        <v>59</v>
      </c>
      <c r="AY82" s="4"/>
      <c r="AZ82" s="4"/>
      <c r="BA82" s="6"/>
      <c r="BB82" s="4"/>
      <c r="BC82" s="4"/>
      <c r="BD82" s="4"/>
    </row>
    <row r="83" spans="1:56" ht="33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8" t="s">
        <v>56</v>
      </c>
      <c r="AC83" s="9" t="s">
        <v>57</v>
      </c>
      <c r="AD83" s="12" t="str">
        <f t="shared" si="1"/>
        <v/>
      </c>
      <c r="AE83" s="5"/>
      <c r="AF83" s="4"/>
      <c r="AG83" s="4"/>
      <c r="AH83" s="4"/>
      <c r="AI83" s="4"/>
      <c r="AJ83" s="4"/>
      <c r="AK83" s="16" t="s">
        <v>58</v>
      </c>
      <c r="AL83" s="10">
        <v>445297001</v>
      </c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11" t="s">
        <v>59</v>
      </c>
      <c r="AY83" s="4"/>
      <c r="AZ83" s="4"/>
      <c r="BA83" s="6"/>
      <c r="BB83" s="4"/>
      <c r="BC83" s="4"/>
      <c r="BD83" s="4"/>
    </row>
    <row r="84" spans="1:56" ht="33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8" t="s">
        <v>56</v>
      </c>
      <c r="AC84" s="9" t="s">
        <v>57</v>
      </c>
      <c r="AD84" s="12" t="str">
        <f t="shared" si="1"/>
        <v/>
      </c>
      <c r="AE84" s="5"/>
      <c r="AF84" s="4"/>
      <c r="AG84" s="4"/>
      <c r="AH84" s="4"/>
      <c r="AI84" s="4"/>
      <c r="AJ84" s="4"/>
      <c r="AK84" s="16" t="s">
        <v>58</v>
      </c>
      <c r="AL84" s="10">
        <v>445297001</v>
      </c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11" t="s">
        <v>59</v>
      </c>
      <c r="AY84" s="4"/>
      <c r="AZ84" s="4"/>
      <c r="BA84" s="6"/>
      <c r="BB84" s="4"/>
      <c r="BC84" s="4"/>
      <c r="BD84" s="4"/>
    </row>
    <row r="85" spans="1:56" ht="33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8" t="s">
        <v>56</v>
      </c>
      <c r="AC85" s="9" t="s">
        <v>57</v>
      </c>
      <c r="AD85" s="12" t="str">
        <f t="shared" si="1"/>
        <v/>
      </c>
      <c r="AE85" s="5"/>
      <c r="AF85" s="4"/>
      <c r="AG85" s="4"/>
      <c r="AH85" s="4"/>
      <c r="AI85" s="4"/>
      <c r="AJ85" s="4"/>
      <c r="AK85" s="16" t="s">
        <v>58</v>
      </c>
      <c r="AL85" s="10">
        <v>445297001</v>
      </c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11" t="s">
        <v>59</v>
      </c>
      <c r="AY85" s="4"/>
      <c r="AZ85" s="4"/>
      <c r="BA85" s="6"/>
      <c r="BB85" s="4"/>
      <c r="BC85" s="4"/>
      <c r="BD85" s="4"/>
    </row>
    <row r="86" spans="1:56" ht="33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8" t="s">
        <v>56</v>
      </c>
      <c r="AC86" s="9" t="s">
        <v>57</v>
      </c>
      <c r="AD86" s="12" t="str">
        <f t="shared" si="1"/>
        <v/>
      </c>
      <c r="AE86" s="5"/>
      <c r="AF86" s="4"/>
      <c r="AG86" s="4"/>
      <c r="AH86" s="4"/>
      <c r="AI86" s="4"/>
      <c r="AJ86" s="4"/>
      <c r="AK86" s="16" t="s">
        <v>58</v>
      </c>
      <c r="AL86" s="10">
        <v>445297001</v>
      </c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11" t="s">
        <v>59</v>
      </c>
      <c r="AY86" s="4"/>
      <c r="AZ86" s="4"/>
      <c r="BA86" s="6"/>
      <c r="BB86" s="4"/>
      <c r="BC86" s="4"/>
      <c r="BD86" s="4"/>
    </row>
    <row r="87" spans="1:56" ht="33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8" t="s">
        <v>56</v>
      </c>
      <c r="AC87" s="9" t="s">
        <v>57</v>
      </c>
      <c r="AD87" s="12" t="str">
        <f t="shared" si="1"/>
        <v/>
      </c>
      <c r="AE87" s="5"/>
      <c r="AF87" s="4"/>
      <c r="AG87" s="4"/>
      <c r="AH87" s="4"/>
      <c r="AI87" s="4"/>
      <c r="AJ87" s="4"/>
      <c r="AK87" s="16" t="s">
        <v>58</v>
      </c>
      <c r="AL87" s="10">
        <v>445297001</v>
      </c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11" t="s">
        <v>59</v>
      </c>
      <c r="AY87" s="4"/>
      <c r="AZ87" s="4"/>
      <c r="BA87" s="6"/>
      <c r="BB87" s="4"/>
      <c r="BC87" s="4"/>
      <c r="BD87" s="4"/>
    </row>
    <row r="88" spans="1:56" ht="33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8" t="s">
        <v>56</v>
      </c>
      <c r="AC88" s="9" t="s">
        <v>57</v>
      </c>
      <c r="AD88" s="12" t="str">
        <f t="shared" si="1"/>
        <v/>
      </c>
      <c r="AE88" s="5"/>
      <c r="AF88" s="4"/>
      <c r="AG88" s="4"/>
      <c r="AH88" s="4"/>
      <c r="AI88" s="4"/>
      <c r="AJ88" s="4"/>
      <c r="AK88" s="16" t="s">
        <v>58</v>
      </c>
      <c r="AL88" s="10">
        <v>445297001</v>
      </c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11" t="s">
        <v>59</v>
      </c>
      <c r="AY88" s="4"/>
      <c r="AZ88" s="4"/>
      <c r="BA88" s="6"/>
      <c r="BB88" s="4"/>
      <c r="BC88" s="4"/>
      <c r="BD88" s="4"/>
    </row>
    <row r="89" spans="1:56" ht="33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8" t="s">
        <v>56</v>
      </c>
      <c r="AC89" s="9" t="s">
        <v>57</v>
      </c>
      <c r="AD89" s="12" t="str">
        <f t="shared" si="1"/>
        <v/>
      </c>
      <c r="AE89" s="5"/>
      <c r="AF89" s="4"/>
      <c r="AG89" s="4"/>
      <c r="AH89" s="4"/>
      <c r="AI89" s="4"/>
      <c r="AJ89" s="4"/>
      <c r="AK89" s="16" t="s">
        <v>58</v>
      </c>
      <c r="AL89" s="10">
        <v>445297001</v>
      </c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11" t="s">
        <v>59</v>
      </c>
      <c r="AY89" s="4"/>
      <c r="AZ89" s="4"/>
      <c r="BA89" s="6"/>
      <c r="BB89" s="4"/>
      <c r="BC89" s="4"/>
      <c r="BD89" s="4"/>
    </row>
    <row r="90" spans="1:56" ht="33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8" t="s">
        <v>56</v>
      </c>
      <c r="AC90" s="9" t="s">
        <v>57</v>
      </c>
      <c r="AD90" s="12" t="str">
        <f t="shared" si="1"/>
        <v/>
      </c>
      <c r="AE90" s="5"/>
      <c r="AF90" s="4"/>
      <c r="AG90" s="4"/>
      <c r="AH90" s="4"/>
      <c r="AI90" s="4"/>
      <c r="AJ90" s="4"/>
      <c r="AK90" s="16" t="s">
        <v>58</v>
      </c>
      <c r="AL90" s="10">
        <v>445297001</v>
      </c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11" t="s">
        <v>59</v>
      </c>
      <c r="AY90" s="4"/>
      <c r="AZ90" s="4"/>
      <c r="BA90" s="6"/>
      <c r="BB90" s="4"/>
      <c r="BC90" s="4"/>
      <c r="BD90" s="4"/>
    </row>
    <row r="91" spans="1:56" ht="33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8" t="s">
        <v>56</v>
      </c>
      <c r="AC91" s="9" t="s">
        <v>57</v>
      </c>
      <c r="AD91" s="12" t="str">
        <f t="shared" si="1"/>
        <v/>
      </c>
      <c r="AE91" s="5"/>
      <c r="AF91" s="4"/>
      <c r="AG91" s="4"/>
      <c r="AH91" s="4"/>
      <c r="AI91" s="4"/>
      <c r="AJ91" s="4"/>
      <c r="AK91" s="16" t="s">
        <v>58</v>
      </c>
      <c r="AL91" s="10">
        <v>445297001</v>
      </c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11" t="s">
        <v>59</v>
      </c>
      <c r="AY91" s="4"/>
      <c r="AZ91" s="4"/>
      <c r="BA91" s="6"/>
      <c r="BB91" s="4"/>
      <c r="BC91" s="4"/>
      <c r="BD91" s="4"/>
    </row>
    <row r="92" spans="1:56" ht="33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8" t="s">
        <v>56</v>
      </c>
      <c r="AC92" s="9" t="s">
        <v>57</v>
      </c>
      <c r="AD92" s="12" t="str">
        <f t="shared" si="1"/>
        <v/>
      </c>
      <c r="AE92" s="5"/>
      <c r="AF92" s="4"/>
      <c r="AG92" s="4"/>
      <c r="AH92" s="4"/>
      <c r="AI92" s="4"/>
      <c r="AJ92" s="4"/>
      <c r="AK92" s="16" t="s">
        <v>58</v>
      </c>
      <c r="AL92" s="10">
        <v>445297001</v>
      </c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11" t="s">
        <v>59</v>
      </c>
      <c r="AY92" s="4"/>
      <c r="AZ92" s="4"/>
      <c r="BA92" s="6"/>
      <c r="BB92" s="4"/>
      <c r="BC92" s="4"/>
      <c r="BD92" s="4"/>
    </row>
    <row r="93" spans="1:56" ht="33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8" t="s">
        <v>56</v>
      </c>
      <c r="AC93" s="9" t="s">
        <v>57</v>
      </c>
      <c r="AD93" s="12" t="str">
        <f t="shared" si="1"/>
        <v/>
      </c>
      <c r="AE93" s="5"/>
      <c r="AF93" s="4"/>
      <c r="AG93" s="4"/>
      <c r="AH93" s="4"/>
      <c r="AI93" s="4"/>
      <c r="AJ93" s="4"/>
      <c r="AK93" s="16" t="s">
        <v>58</v>
      </c>
      <c r="AL93" s="10">
        <v>445297001</v>
      </c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11" t="s">
        <v>59</v>
      </c>
      <c r="AY93" s="4"/>
      <c r="AZ93" s="4"/>
      <c r="BA93" s="6"/>
      <c r="BB93" s="4"/>
      <c r="BC93" s="4"/>
      <c r="BD93" s="4"/>
    </row>
    <row r="94" spans="1:56" ht="33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8" t="s">
        <v>56</v>
      </c>
      <c r="AC94" s="9" t="s">
        <v>57</v>
      </c>
      <c r="AD94" s="12" t="str">
        <f t="shared" si="1"/>
        <v/>
      </c>
      <c r="AE94" s="5"/>
      <c r="AF94" s="4"/>
      <c r="AG94" s="4"/>
      <c r="AH94" s="4"/>
      <c r="AI94" s="4"/>
      <c r="AJ94" s="4"/>
      <c r="AK94" s="16" t="s">
        <v>58</v>
      </c>
      <c r="AL94" s="10">
        <v>445297001</v>
      </c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11" t="s">
        <v>59</v>
      </c>
      <c r="AY94" s="4"/>
      <c r="AZ94" s="4"/>
      <c r="BA94" s="6"/>
      <c r="BB94" s="4"/>
      <c r="BC94" s="4"/>
      <c r="BD94" s="4"/>
    </row>
    <row r="95" spans="1:56" ht="33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8" t="s">
        <v>56</v>
      </c>
      <c r="AC95" s="9" t="s">
        <v>57</v>
      </c>
      <c r="AD95" s="12" t="str">
        <f t="shared" si="1"/>
        <v/>
      </c>
      <c r="AE95" s="5"/>
      <c r="AF95" s="4"/>
      <c r="AG95" s="4"/>
      <c r="AH95" s="4"/>
      <c r="AI95" s="4"/>
      <c r="AJ95" s="4"/>
      <c r="AK95" s="16" t="s">
        <v>58</v>
      </c>
      <c r="AL95" s="10">
        <v>445297001</v>
      </c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11" t="s">
        <v>59</v>
      </c>
      <c r="AY95" s="4"/>
      <c r="AZ95" s="4"/>
      <c r="BA95" s="6"/>
      <c r="BB95" s="4"/>
      <c r="BC95" s="4"/>
      <c r="BD95" s="4"/>
    </row>
    <row r="96" spans="1:56" ht="33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8" t="s">
        <v>56</v>
      </c>
      <c r="AC96" s="9" t="s">
        <v>57</v>
      </c>
      <c r="AD96" s="12" t="str">
        <f t="shared" si="1"/>
        <v/>
      </c>
      <c r="AE96" s="5"/>
      <c r="AF96" s="4"/>
      <c r="AG96" s="4"/>
      <c r="AH96" s="4"/>
      <c r="AI96" s="4"/>
      <c r="AJ96" s="4"/>
      <c r="AK96" s="16" t="s">
        <v>58</v>
      </c>
      <c r="AL96" s="10">
        <v>445297001</v>
      </c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11" t="s">
        <v>59</v>
      </c>
      <c r="AY96" s="4"/>
      <c r="AZ96" s="4"/>
      <c r="BA96" s="6"/>
      <c r="BB96" s="4"/>
      <c r="BC96" s="4"/>
      <c r="BD96" s="4"/>
    </row>
    <row r="97" spans="1:56" ht="33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8" t="s">
        <v>56</v>
      </c>
      <c r="AC97" s="9" t="s">
        <v>57</v>
      </c>
      <c r="AD97" s="12" t="str">
        <f t="shared" si="1"/>
        <v/>
      </c>
      <c r="AE97" s="5"/>
      <c r="AF97" s="4"/>
      <c r="AG97" s="4"/>
      <c r="AH97" s="4"/>
      <c r="AI97" s="4"/>
      <c r="AJ97" s="4"/>
      <c r="AK97" s="16" t="s">
        <v>58</v>
      </c>
      <c r="AL97" s="10">
        <v>445297001</v>
      </c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11" t="s">
        <v>59</v>
      </c>
      <c r="AY97" s="4"/>
      <c r="AZ97" s="4"/>
      <c r="BA97" s="6"/>
      <c r="BB97" s="4"/>
      <c r="BC97" s="4"/>
      <c r="BD97" s="4"/>
    </row>
    <row r="98" spans="1:56" ht="33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8" t="s">
        <v>56</v>
      </c>
      <c r="AC98" s="9" t="s">
        <v>57</v>
      </c>
      <c r="AD98" s="12" t="str">
        <f t="shared" si="1"/>
        <v/>
      </c>
      <c r="AE98" s="5"/>
      <c r="AF98" s="4"/>
      <c r="AG98" s="4"/>
      <c r="AH98" s="4"/>
      <c r="AI98" s="4"/>
      <c r="AJ98" s="4"/>
      <c r="AK98" s="16" t="s">
        <v>58</v>
      </c>
      <c r="AL98" s="10">
        <v>445297001</v>
      </c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11" t="s">
        <v>59</v>
      </c>
      <c r="AY98" s="4"/>
      <c r="AZ98" s="4"/>
      <c r="BA98" s="6"/>
      <c r="BB98" s="4"/>
      <c r="BC98" s="4"/>
      <c r="BD98" s="4"/>
    </row>
    <row r="99" spans="1:56" ht="33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8" t="s">
        <v>56</v>
      </c>
      <c r="AC99" s="9" t="s">
        <v>57</v>
      </c>
      <c r="AD99" s="12" t="str">
        <f t="shared" si="1"/>
        <v/>
      </c>
      <c r="AE99" s="5"/>
      <c r="AF99" s="4"/>
      <c r="AG99" s="4"/>
      <c r="AH99" s="4"/>
      <c r="AI99" s="4"/>
      <c r="AJ99" s="4"/>
      <c r="AK99" s="16" t="s">
        <v>58</v>
      </c>
      <c r="AL99" s="10">
        <v>445297001</v>
      </c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11" t="s">
        <v>59</v>
      </c>
      <c r="AY99" s="4"/>
      <c r="AZ99" s="4"/>
      <c r="BA99" s="6"/>
      <c r="BB99" s="4"/>
      <c r="BC99" s="4"/>
      <c r="BD99" s="4"/>
    </row>
    <row r="100" spans="1:56" ht="33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8" t="s">
        <v>56</v>
      </c>
      <c r="AC100" s="9" t="s">
        <v>57</v>
      </c>
      <c r="AD100" s="12" t="str">
        <f t="shared" si="1"/>
        <v/>
      </c>
      <c r="AE100" s="5"/>
      <c r="AF100" s="4"/>
      <c r="AG100" s="4"/>
      <c r="AH100" s="4"/>
      <c r="AI100" s="4"/>
      <c r="AJ100" s="4"/>
      <c r="AK100" s="16" t="s">
        <v>58</v>
      </c>
      <c r="AL100" s="10">
        <v>445297001</v>
      </c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11" t="s">
        <v>59</v>
      </c>
      <c r="AY100" s="4"/>
      <c r="AZ100" s="4"/>
      <c r="BA100" s="6"/>
      <c r="BB100" s="4"/>
      <c r="BC100" s="4"/>
      <c r="BD100" s="4"/>
    </row>
    <row r="101" spans="1:56" ht="33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8" t="s">
        <v>56</v>
      </c>
      <c r="AC101" s="9" t="s">
        <v>57</v>
      </c>
      <c r="AD101" s="12" t="str">
        <f t="shared" si="1"/>
        <v/>
      </c>
      <c r="AE101" s="5"/>
      <c r="AF101" s="4"/>
      <c r="AG101" s="4"/>
      <c r="AH101" s="4"/>
      <c r="AI101" s="4"/>
      <c r="AJ101" s="4"/>
      <c r="AK101" s="16" t="s">
        <v>58</v>
      </c>
      <c r="AL101" s="10">
        <v>445297001</v>
      </c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11" t="s">
        <v>59</v>
      </c>
      <c r="AY101" s="4"/>
      <c r="AZ101" s="4"/>
      <c r="BA101" s="6"/>
      <c r="BB101" s="4"/>
      <c r="BC101" s="4"/>
      <c r="BD101" s="4"/>
    </row>
    <row r="102" spans="1:56" ht="33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8" t="s">
        <v>56</v>
      </c>
      <c r="AC102" s="9" t="s">
        <v>57</v>
      </c>
      <c r="AD102" s="12" t="str">
        <f t="shared" si="1"/>
        <v/>
      </c>
      <c r="AE102" s="5"/>
      <c r="AF102" s="4"/>
      <c r="AG102" s="4"/>
      <c r="AH102" s="4"/>
      <c r="AI102" s="4"/>
      <c r="AJ102" s="4"/>
      <c r="AK102" s="16" t="s">
        <v>58</v>
      </c>
      <c r="AL102" s="10">
        <v>445297001</v>
      </c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11" t="s">
        <v>59</v>
      </c>
      <c r="AY102" s="4"/>
      <c r="AZ102" s="4"/>
      <c r="BA102" s="6"/>
      <c r="BB102" s="4"/>
      <c r="BC102" s="4"/>
      <c r="BD102" s="4"/>
    </row>
    <row r="103" spans="1:56" ht="33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8" t="s">
        <v>56</v>
      </c>
      <c r="AC103" s="9" t="s">
        <v>57</v>
      </c>
      <c r="AD103" s="12" t="str">
        <f t="shared" si="1"/>
        <v/>
      </c>
      <c r="AE103" s="5"/>
      <c r="AF103" s="4"/>
      <c r="AG103" s="4"/>
      <c r="AH103" s="4"/>
      <c r="AI103" s="4"/>
      <c r="AJ103" s="4"/>
      <c r="AK103" s="16" t="s">
        <v>58</v>
      </c>
      <c r="AL103" s="10">
        <v>445297001</v>
      </c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11" t="s">
        <v>59</v>
      </c>
      <c r="AY103" s="4"/>
      <c r="AZ103" s="4"/>
      <c r="BA103" s="6"/>
      <c r="BB103" s="4"/>
      <c r="BC103" s="4"/>
      <c r="BD103" s="4"/>
    </row>
    <row r="104" spans="1:56" ht="33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8" t="s">
        <v>56</v>
      </c>
      <c r="AC104" s="9" t="s">
        <v>57</v>
      </c>
      <c r="AD104" s="12" t="str">
        <f t="shared" si="1"/>
        <v/>
      </c>
      <c r="AE104" s="5"/>
      <c r="AF104" s="4"/>
      <c r="AG104" s="4"/>
      <c r="AH104" s="4"/>
      <c r="AI104" s="4"/>
      <c r="AJ104" s="4"/>
      <c r="AK104" s="16" t="s">
        <v>58</v>
      </c>
      <c r="AL104" s="10">
        <v>445297001</v>
      </c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11" t="s">
        <v>59</v>
      </c>
      <c r="AY104" s="4"/>
      <c r="AZ104" s="4"/>
      <c r="BA104" s="6"/>
      <c r="BB104" s="4"/>
      <c r="BC104" s="4"/>
      <c r="BD104" s="4"/>
    </row>
    <row r="105" spans="1:56" ht="33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8" t="s">
        <v>56</v>
      </c>
      <c r="AC105" s="9" t="s">
        <v>57</v>
      </c>
      <c r="AD105" s="12" t="str">
        <f t="shared" si="1"/>
        <v/>
      </c>
      <c r="AE105" s="5"/>
      <c r="AF105" s="4"/>
      <c r="AG105" s="4"/>
      <c r="AH105" s="4"/>
      <c r="AI105" s="4"/>
      <c r="AJ105" s="4"/>
      <c r="AK105" s="16" t="s">
        <v>58</v>
      </c>
      <c r="AL105" s="10">
        <v>445297001</v>
      </c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11" t="s">
        <v>59</v>
      </c>
      <c r="AY105" s="4"/>
      <c r="AZ105" s="4"/>
      <c r="BA105" s="6"/>
      <c r="BB105" s="4"/>
      <c r="BC105" s="4"/>
      <c r="BD105" s="4"/>
    </row>
    <row r="106" spans="1:56" ht="33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8" t="s">
        <v>56</v>
      </c>
      <c r="AC106" s="9" t="s">
        <v>57</v>
      </c>
      <c r="AD106" s="12" t="str">
        <f t="shared" si="1"/>
        <v/>
      </c>
      <c r="AE106" s="5"/>
      <c r="AF106" s="4"/>
      <c r="AG106" s="4"/>
      <c r="AH106" s="4"/>
      <c r="AI106" s="4"/>
      <c r="AJ106" s="4"/>
      <c r="AK106" s="16" t="s">
        <v>58</v>
      </c>
      <c r="AL106" s="10">
        <v>445297001</v>
      </c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11" t="s">
        <v>59</v>
      </c>
      <c r="AY106" s="4"/>
      <c r="AZ106" s="4"/>
      <c r="BA106" s="6"/>
      <c r="BB106" s="4"/>
      <c r="BC106" s="4"/>
      <c r="BD106" s="4"/>
    </row>
    <row r="107" spans="1:56" ht="33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8" t="s">
        <v>56</v>
      </c>
      <c r="AC107" s="9" t="s">
        <v>57</v>
      </c>
      <c r="AD107" s="12" t="str">
        <f t="shared" si="1"/>
        <v/>
      </c>
      <c r="AE107" s="5"/>
      <c r="AF107" s="4"/>
      <c r="AG107" s="4"/>
      <c r="AH107" s="4"/>
      <c r="AI107" s="4"/>
      <c r="AJ107" s="4"/>
      <c r="AK107" s="16" t="s">
        <v>58</v>
      </c>
      <c r="AL107" s="10">
        <v>445297001</v>
      </c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11" t="s">
        <v>59</v>
      </c>
      <c r="AY107" s="4"/>
      <c r="AZ107" s="4"/>
      <c r="BA107" s="6"/>
      <c r="BB107" s="4"/>
      <c r="BC107" s="4"/>
      <c r="BD107" s="4"/>
    </row>
    <row r="108" spans="1:56" ht="33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8" t="s">
        <v>56</v>
      </c>
      <c r="AC108" s="9" t="s">
        <v>57</v>
      </c>
      <c r="AD108" s="12" t="str">
        <f t="shared" si="1"/>
        <v/>
      </c>
      <c r="AE108" s="5"/>
      <c r="AF108" s="4"/>
      <c r="AG108" s="4"/>
      <c r="AH108" s="4"/>
      <c r="AI108" s="4"/>
      <c r="AJ108" s="4"/>
      <c r="AK108" s="16" t="s">
        <v>58</v>
      </c>
      <c r="AL108" s="10">
        <v>445297001</v>
      </c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11" t="s">
        <v>59</v>
      </c>
      <c r="AY108" s="4"/>
      <c r="AZ108" s="4"/>
      <c r="BA108" s="6"/>
      <c r="BB108" s="4"/>
      <c r="BC108" s="4"/>
      <c r="BD108" s="4"/>
    </row>
    <row r="109" spans="1:56" ht="33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8" t="s">
        <v>56</v>
      </c>
      <c r="AC109" s="9" t="s">
        <v>57</v>
      </c>
      <c r="AD109" s="12" t="str">
        <f t="shared" si="1"/>
        <v/>
      </c>
      <c r="AE109" s="5"/>
      <c r="AF109" s="4"/>
      <c r="AG109" s="4"/>
      <c r="AH109" s="4"/>
      <c r="AI109" s="4"/>
      <c r="AJ109" s="4"/>
      <c r="AK109" s="16" t="s">
        <v>58</v>
      </c>
      <c r="AL109" s="10">
        <v>445297001</v>
      </c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11" t="s">
        <v>59</v>
      </c>
      <c r="AY109" s="4"/>
      <c r="AZ109" s="4"/>
      <c r="BA109" s="6"/>
      <c r="BB109" s="4"/>
      <c r="BC109" s="4"/>
      <c r="BD109" s="4"/>
    </row>
    <row r="110" spans="1:56" ht="33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8" t="s">
        <v>56</v>
      </c>
      <c r="AC110" s="9" t="s">
        <v>57</v>
      </c>
      <c r="AD110" s="12" t="str">
        <f t="shared" si="1"/>
        <v/>
      </c>
      <c r="AE110" s="5"/>
      <c r="AF110" s="4"/>
      <c r="AG110" s="4"/>
      <c r="AH110" s="4"/>
      <c r="AI110" s="4"/>
      <c r="AJ110" s="4"/>
      <c r="AK110" s="16" t="s">
        <v>58</v>
      </c>
      <c r="AL110" s="10">
        <v>445297001</v>
      </c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11" t="s">
        <v>59</v>
      </c>
      <c r="AY110" s="4"/>
      <c r="AZ110" s="4"/>
      <c r="BA110" s="6"/>
      <c r="BB110" s="4"/>
      <c r="BC110" s="4"/>
      <c r="BD110" s="4"/>
    </row>
    <row r="111" spans="1:56" ht="33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8" t="s">
        <v>56</v>
      </c>
      <c r="AC111" s="9" t="s">
        <v>57</v>
      </c>
      <c r="AD111" s="12" t="str">
        <f t="shared" si="1"/>
        <v/>
      </c>
      <c r="AE111" s="5"/>
      <c r="AF111" s="4"/>
      <c r="AG111" s="4"/>
      <c r="AH111" s="4"/>
      <c r="AI111" s="4"/>
      <c r="AJ111" s="4"/>
      <c r="AK111" s="16" t="s">
        <v>58</v>
      </c>
      <c r="AL111" s="10">
        <v>445297001</v>
      </c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11" t="s">
        <v>59</v>
      </c>
      <c r="AY111" s="4"/>
      <c r="AZ111" s="4"/>
      <c r="BA111" s="6"/>
      <c r="BB111" s="4"/>
      <c r="BC111" s="4"/>
      <c r="BD111" s="4"/>
    </row>
    <row r="112" spans="1:56" ht="33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8" t="s">
        <v>56</v>
      </c>
      <c r="AC112" s="9" t="s">
        <v>57</v>
      </c>
      <c r="AD112" s="12" t="str">
        <f t="shared" si="1"/>
        <v/>
      </c>
      <c r="AE112" s="5"/>
      <c r="AF112" s="4"/>
      <c r="AG112" s="4"/>
      <c r="AH112" s="4"/>
      <c r="AI112" s="4"/>
      <c r="AJ112" s="4"/>
      <c r="AK112" s="16" t="s">
        <v>58</v>
      </c>
      <c r="AL112" s="10">
        <v>445297001</v>
      </c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11" t="s">
        <v>59</v>
      </c>
      <c r="AY112" s="4"/>
      <c r="AZ112" s="4"/>
      <c r="BA112" s="6"/>
      <c r="BB112" s="4"/>
      <c r="BC112" s="4"/>
      <c r="BD112" s="4"/>
    </row>
    <row r="113" spans="1:56" ht="33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8" t="s">
        <v>56</v>
      </c>
      <c r="AC113" s="9" t="s">
        <v>57</v>
      </c>
      <c r="AD113" s="12" t="str">
        <f t="shared" si="1"/>
        <v/>
      </c>
      <c r="AE113" s="5"/>
      <c r="AF113" s="4"/>
      <c r="AG113" s="4"/>
      <c r="AH113" s="4"/>
      <c r="AI113" s="4"/>
      <c r="AJ113" s="4"/>
      <c r="AK113" s="16" t="s">
        <v>58</v>
      </c>
      <c r="AL113" s="10">
        <v>445297001</v>
      </c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11" t="s">
        <v>59</v>
      </c>
      <c r="AY113" s="4"/>
      <c r="AZ113" s="4"/>
      <c r="BA113" s="6"/>
      <c r="BB113" s="4"/>
      <c r="BC113" s="4"/>
      <c r="BD113" s="4"/>
    </row>
    <row r="114" spans="1:56" ht="33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8" t="s">
        <v>56</v>
      </c>
      <c r="AC114" s="9" t="s">
        <v>57</v>
      </c>
      <c r="AD114" s="12" t="str">
        <f t="shared" si="1"/>
        <v/>
      </c>
      <c r="AE114" s="5"/>
      <c r="AF114" s="4"/>
      <c r="AG114" s="4"/>
      <c r="AH114" s="4"/>
      <c r="AI114" s="4"/>
      <c r="AJ114" s="4"/>
      <c r="AK114" s="16" t="s">
        <v>58</v>
      </c>
      <c r="AL114" s="10">
        <v>445297001</v>
      </c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11" t="s">
        <v>59</v>
      </c>
      <c r="AY114" s="4"/>
      <c r="AZ114" s="4"/>
      <c r="BA114" s="6"/>
      <c r="BB114" s="4"/>
      <c r="BC114" s="4"/>
      <c r="BD114" s="4"/>
    </row>
    <row r="115" spans="1:56" ht="33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8" t="s">
        <v>56</v>
      </c>
      <c r="AC115" s="9" t="s">
        <v>57</v>
      </c>
      <c r="AD115" s="12" t="str">
        <f t="shared" si="1"/>
        <v/>
      </c>
      <c r="AE115" s="5"/>
      <c r="AF115" s="4"/>
      <c r="AG115" s="4"/>
      <c r="AH115" s="4"/>
      <c r="AI115" s="4"/>
      <c r="AJ115" s="4"/>
      <c r="AK115" s="16" t="s">
        <v>58</v>
      </c>
      <c r="AL115" s="10">
        <v>445297001</v>
      </c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11" t="s">
        <v>59</v>
      </c>
      <c r="AY115" s="4"/>
      <c r="AZ115" s="4"/>
      <c r="BA115" s="6"/>
      <c r="BB115" s="4"/>
      <c r="BC115" s="4"/>
      <c r="BD115" s="4"/>
    </row>
    <row r="116" spans="1:56" ht="33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8" t="s">
        <v>56</v>
      </c>
      <c r="AC116" s="9" t="s">
        <v>57</v>
      </c>
      <c r="AD116" s="12" t="str">
        <f t="shared" si="1"/>
        <v/>
      </c>
      <c r="AE116" s="5"/>
      <c r="AF116" s="4"/>
      <c r="AG116" s="4"/>
      <c r="AH116" s="4"/>
      <c r="AI116" s="4"/>
      <c r="AJ116" s="4"/>
      <c r="AK116" s="16" t="s">
        <v>58</v>
      </c>
      <c r="AL116" s="10">
        <v>445297001</v>
      </c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11" t="s">
        <v>59</v>
      </c>
      <c r="AY116" s="4"/>
      <c r="AZ116" s="4"/>
      <c r="BA116" s="6"/>
      <c r="BB116" s="4"/>
      <c r="BC116" s="4"/>
      <c r="BD116" s="4"/>
    </row>
    <row r="117" spans="1:56" ht="33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8" t="s">
        <v>56</v>
      </c>
      <c r="AC117" s="9" t="s">
        <v>57</v>
      </c>
      <c r="AD117" s="12" t="str">
        <f t="shared" si="1"/>
        <v/>
      </c>
      <c r="AE117" s="5"/>
      <c r="AF117" s="4"/>
      <c r="AG117" s="4"/>
      <c r="AH117" s="4"/>
      <c r="AI117" s="4"/>
      <c r="AJ117" s="4"/>
      <c r="AK117" s="16" t="s">
        <v>58</v>
      </c>
      <c r="AL117" s="10">
        <v>445297001</v>
      </c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11" t="s">
        <v>59</v>
      </c>
      <c r="AY117" s="4"/>
      <c r="AZ117" s="4"/>
      <c r="BA117" s="6"/>
      <c r="BB117" s="4"/>
      <c r="BC117" s="4"/>
      <c r="BD117" s="4"/>
    </row>
    <row r="118" spans="1:56" ht="33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8" t="s">
        <v>56</v>
      </c>
      <c r="AC118" s="9" t="s">
        <v>57</v>
      </c>
      <c r="AD118" s="12" t="str">
        <f t="shared" si="1"/>
        <v/>
      </c>
      <c r="AE118" s="5"/>
      <c r="AF118" s="4"/>
      <c r="AG118" s="4"/>
      <c r="AH118" s="4"/>
      <c r="AI118" s="4"/>
      <c r="AJ118" s="4"/>
      <c r="AK118" s="16" t="s">
        <v>58</v>
      </c>
      <c r="AL118" s="10">
        <v>445297001</v>
      </c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11" t="s">
        <v>59</v>
      </c>
      <c r="AY118" s="4"/>
      <c r="AZ118" s="4"/>
      <c r="BA118" s="6"/>
      <c r="BB118" s="4"/>
      <c r="BC118" s="4"/>
      <c r="BD118" s="4"/>
    </row>
    <row r="119" spans="1:56" ht="33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8" t="s">
        <v>56</v>
      </c>
      <c r="AC119" s="9" t="s">
        <v>57</v>
      </c>
      <c r="AD119" s="12" t="str">
        <f t="shared" si="1"/>
        <v/>
      </c>
      <c r="AE119" s="5"/>
      <c r="AF119" s="4"/>
      <c r="AG119" s="4"/>
      <c r="AH119" s="4"/>
      <c r="AI119" s="4"/>
      <c r="AJ119" s="4"/>
      <c r="AK119" s="16" t="s">
        <v>58</v>
      </c>
      <c r="AL119" s="10">
        <v>445297001</v>
      </c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11" t="s">
        <v>59</v>
      </c>
      <c r="AY119" s="4"/>
      <c r="AZ119" s="4"/>
      <c r="BA119" s="6"/>
      <c r="BB119" s="4"/>
      <c r="BC119" s="4"/>
      <c r="BD119" s="4"/>
    </row>
    <row r="120" spans="1:56" ht="33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8" t="s">
        <v>56</v>
      </c>
      <c r="AC120" s="9" t="s">
        <v>57</v>
      </c>
      <c r="AD120" s="12" t="str">
        <f t="shared" si="1"/>
        <v/>
      </c>
      <c r="AE120" s="5"/>
      <c r="AF120" s="4"/>
      <c r="AG120" s="4"/>
      <c r="AH120" s="4"/>
      <c r="AI120" s="4"/>
      <c r="AJ120" s="4"/>
      <c r="AK120" s="16" t="s">
        <v>58</v>
      </c>
      <c r="AL120" s="10">
        <v>445297001</v>
      </c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11" t="s">
        <v>59</v>
      </c>
      <c r="AY120" s="4"/>
      <c r="AZ120" s="4"/>
      <c r="BA120" s="6"/>
      <c r="BB120" s="4"/>
      <c r="BC120" s="4"/>
      <c r="BD120" s="4"/>
    </row>
    <row r="121" spans="1:56" ht="33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8" t="s">
        <v>56</v>
      </c>
      <c r="AC121" s="9" t="s">
        <v>57</v>
      </c>
      <c r="AD121" s="12" t="str">
        <f t="shared" si="1"/>
        <v/>
      </c>
      <c r="AE121" s="5"/>
      <c r="AF121" s="4"/>
      <c r="AG121" s="4"/>
      <c r="AH121" s="4"/>
      <c r="AI121" s="4"/>
      <c r="AJ121" s="4"/>
      <c r="AK121" s="16" t="s">
        <v>58</v>
      </c>
      <c r="AL121" s="10">
        <v>445297001</v>
      </c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11" t="s">
        <v>59</v>
      </c>
      <c r="AY121" s="4"/>
      <c r="AZ121" s="4"/>
      <c r="BA121" s="6"/>
      <c r="BB121" s="4"/>
      <c r="BC121" s="4"/>
      <c r="BD121" s="4"/>
    </row>
    <row r="122" spans="1:56" ht="33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8" t="s">
        <v>56</v>
      </c>
      <c r="AC122" s="9" t="s">
        <v>57</v>
      </c>
      <c r="AD122" s="12" t="str">
        <f t="shared" si="1"/>
        <v/>
      </c>
      <c r="AE122" s="5"/>
      <c r="AF122" s="4"/>
      <c r="AG122" s="4"/>
      <c r="AH122" s="4"/>
      <c r="AI122" s="4"/>
      <c r="AJ122" s="4"/>
      <c r="AK122" s="16" t="s">
        <v>58</v>
      </c>
      <c r="AL122" s="10">
        <v>445297001</v>
      </c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11" t="s">
        <v>59</v>
      </c>
      <c r="AY122" s="4"/>
      <c r="AZ122" s="4"/>
      <c r="BA122" s="6"/>
      <c r="BB122" s="4"/>
      <c r="BC122" s="4"/>
      <c r="BD122" s="4"/>
    </row>
    <row r="123" spans="1:56" ht="33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8" t="s">
        <v>56</v>
      </c>
      <c r="AC123" s="9" t="s">
        <v>57</v>
      </c>
      <c r="AD123" s="12" t="str">
        <f t="shared" si="1"/>
        <v/>
      </c>
      <c r="AE123" s="5"/>
      <c r="AF123" s="4"/>
      <c r="AG123" s="4"/>
      <c r="AH123" s="4"/>
      <c r="AI123" s="4"/>
      <c r="AJ123" s="4"/>
      <c r="AK123" s="16" t="s">
        <v>58</v>
      </c>
      <c r="AL123" s="10">
        <v>445297001</v>
      </c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11" t="s">
        <v>59</v>
      </c>
      <c r="AY123" s="4"/>
      <c r="AZ123" s="4"/>
      <c r="BA123" s="6"/>
      <c r="BB123" s="4"/>
      <c r="BC123" s="4"/>
      <c r="BD123" s="4"/>
    </row>
    <row r="124" spans="1:56" ht="33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8" t="s">
        <v>56</v>
      </c>
      <c r="AC124" s="9" t="s">
        <v>57</v>
      </c>
      <c r="AD124" s="12" t="str">
        <f t="shared" si="1"/>
        <v/>
      </c>
      <c r="AE124" s="5"/>
      <c r="AF124" s="4"/>
      <c r="AG124" s="4"/>
      <c r="AH124" s="4"/>
      <c r="AI124" s="4"/>
      <c r="AJ124" s="4"/>
      <c r="AK124" s="16" t="s">
        <v>58</v>
      </c>
      <c r="AL124" s="10">
        <v>445297001</v>
      </c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11" t="s">
        <v>59</v>
      </c>
      <c r="AY124" s="4"/>
      <c r="AZ124" s="4"/>
      <c r="BA124" s="6"/>
      <c r="BB124" s="4"/>
      <c r="BC124" s="4"/>
      <c r="BD124" s="4"/>
    </row>
    <row r="125" spans="1:56" ht="33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8" t="s">
        <v>56</v>
      </c>
      <c r="AC125" s="9" t="s">
        <v>57</v>
      </c>
      <c r="AD125" s="12" t="str">
        <f t="shared" si="1"/>
        <v/>
      </c>
      <c r="AE125" s="5"/>
      <c r="AF125" s="4"/>
      <c r="AG125" s="4"/>
      <c r="AH125" s="4"/>
      <c r="AI125" s="4"/>
      <c r="AJ125" s="4"/>
      <c r="AK125" s="16" t="s">
        <v>58</v>
      </c>
      <c r="AL125" s="10">
        <v>445297001</v>
      </c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11" t="s">
        <v>59</v>
      </c>
      <c r="AY125" s="4"/>
      <c r="AZ125" s="4"/>
      <c r="BA125" s="6"/>
      <c r="BB125" s="4"/>
      <c r="BC125" s="4"/>
      <c r="BD125" s="4"/>
    </row>
    <row r="126" spans="1:56" ht="33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8" t="s">
        <v>56</v>
      </c>
      <c r="AC126" s="9" t="s">
        <v>57</v>
      </c>
      <c r="AD126" s="12" t="str">
        <f t="shared" si="1"/>
        <v/>
      </c>
      <c r="AE126" s="5"/>
      <c r="AF126" s="4"/>
      <c r="AG126" s="4"/>
      <c r="AH126" s="4"/>
      <c r="AI126" s="4"/>
      <c r="AJ126" s="4"/>
      <c r="AK126" s="16" t="s">
        <v>58</v>
      </c>
      <c r="AL126" s="10">
        <v>445297001</v>
      </c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11" t="s">
        <v>59</v>
      </c>
      <c r="AY126" s="4"/>
      <c r="AZ126" s="4"/>
      <c r="BA126" s="6"/>
      <c r="BB126" s="4"/>
      <c r="BC126" s="4"/>
      <c r="BD126" s="4"/>
    </row>
    <row r="127" spans="1:56" ht="33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8" t="s">
        <v>56</v>
      </c>
      <c r="AC127" s="9" t="s">
        <v>57</v>
      </c>
      <c r="AD127" s="12" t="str">
        <f t="shared" si="1"/>
        <v/>
      </c>
      <c r="AE127" s="5"/>
      <c r="AF127" s="4"/>
      <c r="AG127" s="4"/>
      <c r="AH127" s="4"/>
      <c r="AI127" s="4"/>
      <c r="AJ127" s="4"/>
      <c r="AK127" s="16" t="s">
        <v>58</v>
      </c>
      <c r="AL127" s="10">
        <v>445297001</v>
      </c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11" t="s">
        <v>59</v>
      </c>
      <c r="AY127" s="4"/>
      <c r="AZ127" s="4"/>
      <c r="BA127" s="6"/>
      <c r="BB127" s="4"/>
      <c r="BC127" s="4"/>
      <c r="BD127" s="4"/>
    </row>
    <row r="128" spans="1:56" ht="33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8" t="s">
        <v>56</v>
      </c>
      <c r="AC128" s="9" t="s">
        <v>57</v>
      </c>
      <c r="AD128" s="12" t="str">
        <f t="shared" si="1"/>
        <v/>
      </c>
      <c r="AE128" s="5"/>
      <c r="AF128" s="4"/>
      <c r="AG128" s="4"/>
      <c r="AH128" s="4"/>
      <c r="AI128" s="4"/>
      <c r="AJ128" s="4"/>
      <c r="AK128" s="16" t="s">
        <v>58</v>
      </c>
      <c r="AL128" s="10">
        <v>445297001</v>
      </c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11" t="s">
        <v>59</v>
      </c>
      <c r="AY128" s="4"/>
      <c r="AZ128" s="4"/>
      <c r="BA128" s="6"/>
      <c r="BB128" s="4"/>
      <c r="BC128" s="4"/>
      <c r="BD128" s="4"/>
    </row>
    <row r="129" spans="1:56" ht="33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8" t="s">
        <v>56</v>
      </c>
      <c r="AC129" s="9" t="s">
        <v>57</v>
      </c>
      <c r="AD129" s="12" t="str">
        <f t="shared" si="1"/>
        <v/>
      </c>
      <c r="AE129" s="5"/>
      <c r="AF129" s="4"/>
      <c r="AG129" s="4"/>
      <c r="AH129" s="4"/>
      <c r="AI129" s="4"/>
      <c r="AJ129" s="4"/>
      <c r="AK129" s="16" t="s">
        <v>58</v>
      </c>
      <c r="AL129" s="10">
        <v>445297001</v>
      </c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11" t="s">
        <v>59</v>
      </c>
      <c r="AY129" s="4"/>
      <c r="AZ129" s="4"/>
      <c r="BA129" s="6"/>
      <c r="BB129" s="4"/>
      <c r="BC129" s="4"/>
      <c r="BD129" s="4"/>
    </row>
    <row r="130" spans="1:56" ht="33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8" t="s">
        <v>56</v>
      </c>
      <c r="AC130" s="9" t="s">
        <v>57</v>
      </c>
      <c r="AD130" s="12" t="str">
        <f t="shared" si="1"/>
        <v/>
      </c>
      <c r="AE130" s="5"/>
      <c r="AF130" s="4"/>
      <c r="AG130" s="4"/>
      <c r="AH130" s="4"/>
      <c r="AI130" s="4"/>
      <c r="AJ130" s="4"/>
      <c r="AK130" s="16" t="s">
        <v>58</v>
      </c>
      <c r="AL130" s="10">
        <v>445297001</v>
      </c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11" t="s">
        <v>59</v>
      </c>
      <c r="AY130" s="4"/>
      <c r="AZ130" s="4"/>
      <c r="BA130" s="6"/>
      <c r="BB130" s="4"/>
      <c r="BC130" s="4"/>
      <c r="BD130" s="4"/>
    </row>
    <row r="131" spans="1:56" ht="33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8" t="s">
        <v>56</v>
      </c>
      <c r="AC131" s="9" t="s">
        <v>57</v>
      </c>
      <c r="AD131" s="12" t="str">
        <f t="shared" ref="AD131:AD194" si="2">IF(AE131="Positive",10828004,IF(AE131="Presumptive Positive",720735008,IF(AE131="Not Detected",260385009,IF(AE131="Invalid",455371000124106,IF(AE131="","")))))</f>
        <v/>
      </c>
      <c r="AE131" s="5"/>
      <c r="AF131" s="4"/>
      <c r="AG131" s="4"/>
      <c r="AH131" s="4"/>
      <c r="AI131" s="4"/>
      <c r="AJ131" s="4"/>
      <c r="AK131" s="16" t="s">
        <v>58</v>
      </c>
      <c r="AL131" s="10">
        <v>445297001</v>
      </c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11" t="s">
        <v>59</v>
      </c>
      <c r="AY131" s="4"/>
      <c r="AZ131" s="4"/>
      <c r="BA131" s="6"/>
      <c r="BB131" s="4"/>
      <c r="BC131" s="4"/>
      <c r="BD131" s="4"/>
    </row>
    <row r="132" spans="1:56" ht="33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8" t="s">
        <v>56</v>
      </c>
      <c r="AC132" s="9" t="s">
        <v>57</v>
      </c>
      <c r="AD132" s="12" t="str">
        <f t="shared" si="2"/>
        <v/>
      </c>
      <c r="AE132" s="5"/>
      <c r="AF132" s="4"/>
      <c r="AG132" s="4"/>
      <c r="AH132" s="4"/>
      <c r="AI132" s="4"/>
      <c r="AJ132" s="4"/>
      <c r="AK132" s="16" t="s">
        <v>58</v>
      </c>
      <c r="AL132" s="10">
        <v>445297001</v>
      </c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11" t="s">
        <v>59</v>
      </c>
      <c r="AY132" s="4"/>
      <c r="AZ132" s="4"/>
      <c r="BA132" s="6"/>
      <c r="BB132" s="4"/>
      <c r="BC132" s="4"/>
      <c r="BD132" s="4"/>
    </row>
    <row r="133" spans="1:56" ht="33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8" t="s">
        <v>56</v>
      </c>
      <c r="AC133" s="9" t="s">
        <v>57</v>
      </c>
      <c r="AD133" s="12" t="str">
        <f t="shared" si="2"/>
        <v/>
      </c>
      <c r="AE133" s="5"/>
      <c r="AF133" s="4"/>
      <c r="AG133" s="4"/>
      <c r="AH133" s="4"/>
      <c r="AI133" s="4"/>
      <c r="AJ133" s="4"/>
      <c r="AK133" s="16" t="s">
        <v>58</v>
      </c>
      <c r="AL133" s="10">
        <v>445297001</v>
      </c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11" t="s">
        <v>59</v>
      </c>
      <c r="AY133" s="4"/>
      <c r="AZ133" s="4"/>
      <c r="BA133" s="6"/>
      <c r="BB133" s="4"/>
      <c r="BC133" s="4"/>
      <c r="BD133" s="4"/>
    </row>
    <row r="134" spans="1:56" ht="33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8" t="s">
        <v>56</v>
      </c>
      <c r="AC134" s="9" t="s">
        <v>57</v>
      </c>
      <c r="AD134" s="12" t="str">
        <f t="shared" si="2"/>
        <v/>
      </c>
      <c r="AE134" s="5"/>
      <c r="AF134" s="4"/>
      <c r="AG134" s="4"/>
      <c r="AH134" s="4"/>
      <c r="AI134" s="4"/>
      <c r="AJ134" s="4"/>
      <c r="AK134" s="16" t="s">
        <v>58</v>
      </c>
      <c r="AL134" s="10">
        <v>445297001</v>
      </c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11" t="s">
        <v>59</v>
      </c>
      <c r="AY134" s="4"/>
      <c r="AZ134" s="4"/>
      <c r="BA134" s="6"/>
      <c r="BB134" s="4"/>
      <c r="BC134" s="4"/>
      <c r="BD134" s="4"/>
    </row>
    <row r="135" spans="1:56" ht="33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8" t="s">
        <v>56</v>
      </c>
      <c r="AC135" s="9" t="s">
        <v>57</v>
      </c>
      <c r="AD135" s="12" t="str">
        <f t="shared" si="2"/>
        <v/>
      </c>
      <c r="AE135" s="5"/>
      <c r="AF135" s="4"/>
      <c r="AG135" s="4"/>
      <c r="AH135" s="4"/>
      <c r="AI135" s="4"/>
      <c r="AJ135" s="4"/>
      <c r="AK135" s="16" t="s">
        <v>58</v>
      </c>
      <c r="AL135" s="10">
        <v>445297001</v>
      </c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11" t="s">
        <v>59</v>
      </c>
      <c r="AY135" s="4"/>
      <c r="AZ135" s="4"/>
      <c r="BA135" s="6"/>
      <c r="BB135" s="4"/>
      <c r="BC135" s="4"/>
      <c r="BD135" s="4"/>
    </row>
    <row r="136" spans="1:56" ht="33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8" t="s">
        <v>56</v>
      </c>
      <c r="AC136" s="9" t="s">
        <v>57</v>
      </c>
      <c r="AD136" s="12" t="str">
        <f t="shared" si="2"/>
        <v/>
      </c>
      <c r="AE136" s="5"/>
      <c r="AF136" s="4"/>
      <c r="AG136" s="4"/>
      <c r="AH136" s="4"/>
      <c r="AI136" s="4"/>
      <c r="AJ136" s="4"/>
      <c r="AK136" s="16" t="s">
        <v>58</v>
      </c>
      <c r="AL136" s="10">
        <v>445297001</v>
      </c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11" t="s">
        <v>59</v>
      </c>
      <c r="AY136" s="4"/>
      <c r="AZ136" s="4"/>
      <c r="BA136" s="6"/>
      <c r="BB136" s="4"/>
      <c r="BC136" s="4"/>
      <c r="BD136" s="4"/>
    </row>
    <row r="137" spans="1:56" ht="33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8" t="s">
        <v>56</v>
      </c>
      <c r="AC137" s="9" t="s">
        <v>57</v>
      </c>
      <c r="AD137" s="12" t="str">
        <f t="shared" si="2"/>
        <v/>
      </c>
      <c r="AE137" s="5"/>
      <c r="AF137" s="4"/>
      <c r="AG137" s="4"/>
      <c r="AH137" s="4"/>
      <c r="AI137" s="4"/>
      <c r="AJ137" s="4"/>
      <c r="AK137" s="16" t="s">
        <v>58</v>
      </c>
      <c r="AL137" s="10">
        <v>445297001</v>
      </c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11" t="s">
        <v>59</v>
      </c>
      <c r="AY137" s="4"/>
      <c r="AZ137" s="4"/>
      <c r="BA137" s="6"/>
      <c r="BB137" s="4"/>
      <c r="BC137" s="4"/>
      <c r="BD137" s="4"/>
    </row>
    <row r="138" spans="1:56" ht="33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8" t="s">
        <v>56</v>
      </c>
      <c r="AC138" s="9" t="s">
        <v>57</v>
      </c>
      <c r="AD138" s="12" t="str">
        <f t="shared" si="2"/>
        <v/>
      </c>
      <c r="AE138" s="5"/>
      <c r="AF138" s="4"/>
      <c r="AG138" s="4"/>
      <c r="AH138" s="4"/>
      <c r="AI138" s="4"/>
      <c r="AJ138" s="4"/>
      <c r="AK138" s="16" t="s">
        <v>58</v>
      </c>
      <c r="AL138" s="10">
        <v>445297001</v>
      </c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11" t="s">
        <v>59</v>
      </c>
      <c r="AY138" s="4"/>
      <c r="AZ138" s="4"/>
      <c r="BA138" s="6"/>
      <c r="BB138" s="4"/>
      <c r="BC138" s="4"/>
      <c r="BD138" s="4"/>
    </row>
    <row r="139" spans="1:56" ht="33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8" t="s">
        <v>56</v>
      </c>
      <c r="AC139" s="9" t="s">
        <v>57</v>
      </c>
      <c r="AD139" s="12" t="str">
        <f t="shared" si="2"/>
        <v/>
      </c>
      <c r="AE139" s="5"/>
      <c r="AF139" s="4"/>
      <c r="AG139" s="4"/>
      <c r="AH139" s="4"/>
      <c r="AI139" s="4"/>
      <c r="AJ139" s="4"/>
      <c r="AK139" s="16" t="s">
        <v>58</v>
      </c>
      <c r="AL139" s="10">
        <v>445297001</v>
      </c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11" t="s">
        <v>59</v>
      </c>
      <c r="AY139" s="4"/>
      <c r="AZ139" s="4"/>
      <c r="BA139" s="6"/>
      <c r="BB139" s="4"/>
      <c r="BC139" s="4"/>
      <c r="BD139" s="4"/>
    </row>
    <row r="140" spans="1:56" ht="33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8" t="s">
        <v>56</v>
      </c>
      <c r="AC140" s="9" t="s">
        <v>57</v>
      </c>
      <c r="AD140" s="12" t="str">
        <f t="shared" si="2"/>
        <v/>
      </c>
      <c r="AE140" s="5"/>
      <c r="AF140" s="4"/>
      <c r="AG140" s="4"/>
      <c r="AH140" s="4"/>
      <c r="AI140" s="4"/>
      <c r="AJ140" s="4"/>
      <c r="AK140" s="16" t="s">
        <v>58</v>
      </c>
      <c r="AL140" s="10">
        <v>445297001</v>
      </c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11" t="s">
        <v>59</v>
      </c>
      <c r="AY140" s="4"/>
      <c r="AZ140" s="4"/>
      <c r="BA140" s="6"/>
      <c r="BB140" s="4"/>
      <c r="BC140" s="4"/>
      <c r="BD140" s="4"/>
    </row>
    <row r="141" spans="1:56" ht="33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8" t="s">
        <v>56</v>
      </c>
      <c r="AC141" s="9" t="s">
        <v>57</v>
      </c>
      <c r="AD141" s="12" t="str">
        <f t="shared" si="2"/>
        <v/>
      </c>
      <c r="AE141" s="5"/>
      <c r="AF141" s="4"/>
      <c r="AG141" s="4"/>
      <c r="AH141" s="4"/>
      <c r="AI141" s="4"/>
      <c r="AJ141" s="4"/>
      <c r="AK141" s="16" t="s">
        <v>58</v>
      </c>
      <c r="AL141" s="10">
        <v>445297001</v>
      </c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11" t="s">
        <v>59</v>
      </c>
      <c r="AY141" s="4"/>
      <c r="AZ141" s="4"/>
      <c r="BA141" s="6"/>
      <c r="BB141" s="4"/>
      <c r="BC141" s="4"/>
      <c r="BD141" s="4"/>
    </row>
    <row r="142" spans="1:56" ht="33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8" t="s">
        <v>56</v>
      </c>
      <c r="AC142" s="9" t="s">
        <v>57</v>
      </c>
      <c r="AD142" s="12" t="str">
        <f t="shared" si="2"/>
        <v/>
      </c>
      <c r="AE142" s="5"/>
      <c r="AF142" s="4"/>
      <c r="AG142" s="4"/>
      <c r="AH142" s="4"/>
      <c r="AI142" s="4"/>
      <c r="AJ142" s="4"/>
      <c r="AK142" s="16" t="s">
        <v>58</v>
      </c>
      <c r="AL142" s="10">
        <v>445297001</v>
      </c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11" t="s">
        <v>59</v>
      </c>
      <c r="AY142" s="4"/>
      <c r="AZ142" s="4"/>
      <c r="BA142" s="6"/>
      <c r="BB142" s="4"/>
      <c r="BC142" s="4"/>
      <c r="BD142" s="4"/>
    </row>
    <row r="143" spans="1:56" ht="33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8" t="s">
        <v>56</v>
      </c>
      <c r="AC143" s="9" t="s">
        <v>57</v>
      </c>
      <c r="AD143" s="12" t="str">
        <f t="shared" si="2"/>
        <v/>
      </c>
      <c r="AE143" s="5"/>
      <c r="AF143" s="4"/>
      <c r="AG143" s="4"/>
      <c r="AH143" s="4"/>
      <c r="AI143" s="4"/>
      <c r="AJ143" s="4"/>
      <c r="AK143" s="16" t="s">
        <v>58</v>
      </c>
      <c r="AL143" s="10">
        <v>445297001</v>
      </c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11" t="s">
        <v>59</v>
      </c>
      <c r="AY143" s="4"/>
      <c r="AZ143" s="4"/>
      <c r="BA143" s="6"/>
      <c r="BB143" s="4"/>
      <c r="BC143" s="4"/>
      <c r="BD143" s="4"/>
    </row>
    <row r="144" spans="1:56" ht="33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8" t="s">
        <v>56</v>
      </c>
      <c r="AC144" s="9" t="s">
        <v>57</v>
      </c>
      <c r="AD144" s="12" t="str">
        <f t="shared" si="2"/>
        <v/>
      </c>
      <c r="AE144" s="5"/>
      <c r="AF144" s="4"/>
      <c r="AG144" s="4"/>
      <c r="AH144" s="4"/>
      <c r="AI144" s="4"/>
      <c r="AJ144" s="4"/>
      <c r="AK144" s="16" t="s">
        <v>58</v>
      </c>
      <c r="AL144" s="10">
        <v>445297001</v>
      </c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11" t="s">
        <v>59</v>
      </c>
      <c r="AY144" s="4"/>
      <c r="AZ144" s="4"/>
      <c r="BA144" s="6"/>
      <c r="BB144" s="4"/>
      <c r="BC144" s="4"/>
      <c r="BD144" s="4"/>
    </row>
    <row r="145" spans="1:56" ht="33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8" t="s">
        <v>56</v>
      </c>
      <c r="AC145" s="9" t="s">
        <v>57</v>
      </c>
      <c r="AD145" s="12" t="str">
        <f t="shared" si="2"/>
        <v/>
      </c>
      <c r="AE145" s="5"/>
      <c r="AF145" s="4"/>
      <c r="AG145" s="4"/>
      <c r="AH145" s="4"/>
      <c r="AI145" s="4"/>
      <c r="AJ145" s="4"/>
      <c r="AK145" s="16" t="s">
        <v>58</v>
      </c>
      <c r="AL145" s="10">
        <v>445297001</v>
      </c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11" t="s">
        <v>59</v>
      </c>
      <c r="AY145" s="4"/>
      <c r="AZ145" s="4"/>
      <c r="BA145" s="6"/>
      <c r="BB145" s="4"/>
      <c r="BC145" s="4"/>
      <c r="BD145" s="4"/>
    </row>
    <row r="146" spans="1:56" ht="33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8" t="s">
        <v>56</v>
      </c>
      <c r="AC146" s="9" t="s">
        <v>57</v>
      </c>
      <c r="AD146" s="12" t="str">
        <f t="shared" si="2"/>
        <v/>
      </c>
      <c r="AE146" s="5"/>
      <c r="AF146" s="4"/>
      <c r="AG146" s="4"/>
      <c r="AH146" s="4"/>
      <c r="AI146" s="4"/>
      <c r="AJ146" s="4"/>
      <c r="AK146" s="16" t="s">
        <v>58</v>
      </c>
      <c r="AL146" s="10">
        <v>445297001</v>
      </c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11" t="s">
        <v>59</v>
      </c>
      <c r="AY146" s="4"/>
      <c r="AZ146" s="4"/>
      <c r="BA146" s="6"/>
      <c r="BB146" s="4"/>
      <c r="BC146" s="4"/>
      <c r="BD146" s="4"/>
    </row>
    <row r="147" spans="1:56" ht="33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8" t="s">
        <v>56</v>
      </c>
      <c r="AC147" s="9" t="s">
        <v>57</v>
      </c>
      <c r="AD147" s="12" t="str">
        <f t="shared" si="2"/>
        <v/>
      </c>
      <c r="AE147" s="5"/>
      <c r="AF147" s="4"/>
      <c r="AG147" s="4"/>
      <c r="AH147" s="4"/>
      <c r="AI147" s="4"/>
      <c r="AJ147" s="4"/>
      <c r="AK147" s="16" t="s">
        <v>58</v>
      </c>
      <c r="AL147" s="10">
        <v>445297001</v>
      </c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11" t="s">
        <v>59</v>
      </c>
      <c r="AY147" s="4"/>
      <c r="AZ147" s="4"/>
      <c r="BA147" s="6"/>
      <c r="BB147" s="4"/>
      <c r="BC147" s="4"/>
      <c r="BD147" s="4"/>
    </row>
    <row r="148" spans="1:56" ht="33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8" t="s">
        <v>56</v>
      </c>
      <c r="AC148" s="9" t="s">
        <v>57</v>
      </c>
      <c r="AD148" s="12" t="str">
        <f t="shared" si="2"/>
        <v/>
      </c>
      <c r="AE148" s="5"/>
      <c r="AF148" s="4"/>
      <c r="AG148" s="4"/>
      <c r="AH148" s="4"/>
      <c r="AI148" s="4"/>
      <c r="AJ148" s="4"/>
      <c r="AK148" s="16" t="s">
        <v>58</v>
      </c>
      <c r="AL148" s="10">
        <v>445297001</v>
      </c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11" t="s">
        <v>59</v>
      </c>
      <c r="AY148" s="4"/>
      <c r="AZ148" s="4"/>
      <c r="BA148" s="6"/>
      <c r="BB148" s="4"/>
      <c r="BC148" s="4"/>
      <c r="BD148" s="4"/>
    </row>
    <row r="149" spans="1:56" ht="33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8" t="s">
        <v>56</v>
      </c>
      <c r="AC149" s="9" t="s">
        <v>57</v>
      </c>
      <c r="AD149" s="12" t="str">
        <f t="shared" si="2"/>
        <v/>
      </c>
      <c r="AE149" s="5"/>
      <c r="AF149" s="4"/>
      <c r="AG149" s="4"/>
      <c r="AH149" s="4"/>
      <c r="AI149" s="4"/>
      <c r="AJ149" s="4"/>
      <c r="AK149" s="16" t="s">
        <v>58</v>
      </c>
      <c r="AL149" s="10">
        <v>445297001</v>
      </c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11" t="s">
        <v>59</v>
      </c>
      <c r="AY149" s="4"/>
      <c r="AZ149" s="4"/>
      <c r="BA149" s="6"/>
      <c r="BB149" s="4"/>
      <c r="BC149" s="4"/>
      <c r="BD149" s="4"/>
    </row>
    <row r="150" spans="1:56" ht="33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8" t="s">
        <v>56</v>
      </c>
      <c r="AC150" s="9" t="s">
        <v>57</v>
      </c>
      <c r="AD150" s="12" t="str">
        <f t="shared" si="2"/>
        <v/>
      </c>
      <c r="AE150" s="5"/>
      <c r="AF150" s="4"/>
      <c r="AG150" s="4"/>
      <c r="AH150" s="4"/>
      <c r="AI150" s="4"/>
      <c r="AJ150" s="4"/>
      <c r="AK150" s="16" t="s">
        <v>58</v>
      </c>
      <c r="AL150" s="10">
        <v>445297001</v>
      </c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11" t="s">
        <v>59</v>
      </c>
      <c r="AY150" s="4"/>
      <c r="AZ150" s="4"/>
      <c r="BA150" s="6"/>
      <c r="BB150" s="4"/>
      <c r="BC150" s="4"/>
      <c r="BD150" s="4"/>
    </row>
    <row r="151" spans="1:56" ht="33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8" t="s">
        <v>56</v>
      </c>
      <c r="AC151" s="9" t="s">
        <v>57</v>
      </c>
      <c r="AD151" s="12" t="str">
        <f t="shared" si="2"/>
        <v/>
      </c>
      <c r="AE151" s="5"/>
      <c r="AF151" s="4"/>
      <c r="AG151" s="4"/>
      <c r="AH151" s="4"/>
      <c r="AI151" s="4"/>
      <c r="AJ151" s="4"/>
      <c r="AK151" s="16" t="s">
        <v>58</v>
      </c>
      <c r="AL151" s="10">
        <v>445297001</v>
      </c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11" t="s">
        <v>59</v>
      </c>
      <c r="AY151" s="4"/>
      <c r="AZ151" s="4"/>
      <c r="BA151" s="6"/>
      <c r="BB151" s="4"/>
      <c r="BC151" s="4"/>
      <c r="BD151" s="4"/>
    </row>
    <row r="152" spans="1:56" ht="33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8" t="s">
        <v>56</v>
      </c>
      <c r="AC152" s="9" t="s">
        <v>57</v>
      </c>
      <c r="AD152" s="12" t="str">
        <f t="shared" si="2"/>
        <v/>
      </c>
      <c r="AE152" s="5"/>
      <c r="AF152" s="4"/>
      <c r="AG152" s="4"/>
      <c r="AH152" s="4"/>
      <c r="AI152" s="4"/>
      <c r="AJ152" s="4"/>
      <c r="AK152" s="16" t="s">
        <v>58</v>
      </c>
      <c r="AL152" s="10">
        <v>445297001</v>
      </c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11" t="s">
        <v>59</v>
      </c>
      <c r="AY152" s="4"/>
      <c r="AZ152" s="4"/>
      <c r="BA152" s="6"/>
      <c r="BB152" s="4"/>
      <c r="BC152" s="4"/>
      <c r="BD152" s="4"/>
    </row>
    <row r="153" spans="1:56" ht="33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8" t="s">
        <v>56</v>
      </c>
      <c r="AC153" s="9" t="s">
        <v>57</v>
      </c>
      <c r="AD153" s="12" t="str">
        <f t="shared" si="2"/>
        <v/>
      </c>
      <c r="AE153" s="5"/>
      <c r="AF153" s="4"/>
      <c r="AG153" s="4"/>
      <c r="AH153" s="4"/>
      <c r="AI153" s="4"/>
      <c r="AJ153" s="4"/>
      <c r="AK153" s="16" t="s">
        <v>58</v>
      </c>
      <c r="AL153" s="10">
        <v>445297001</v>
      </c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11" t="s">
        <v>59</v>
      </c>
      <c r="AY153" s="4"/>
      <c r="AZ153" s="4"/>
      <c r="BA153" s="6"/>
      <c r="BB153" s="4"/>
      <c r="BC153" s="4"/>
      <c r="BD153" s="4"/>
    </row>
    <row r="154" spans="1:56" ht="33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8" t="s">
        <v>56</v>
      </c>
      <c r="AC154" s="9" t="s">
        <v>57</v>
      </c>
      <c r="AD154" s="12" t="str">
        <f t="shared" si="2"/>
        <v/>
      </c>
      <c r="AE154" s="5"/>
      <c r="AF154" s="4"/>
      <c r="AG154" s="4"/>
      <c r="AH154" s="4"/>
      <c r="AI154" s="4"/>
      <c r="AJ154" s="4"/>
      <c r="AK154" s="16" t="s">
        <v>58</v>
      </c>
      <c r="AL154" s="10">
        <v>445297001</v>
      </c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11" t="s">
        <v>59</v>
      </c>
      <c r="AY154" s="4"/>
      <c r="AZ154" s="4"/>
      <c r="BA154" s="6"/>
      <c r="BB154" s="4"/>
      <c r="BC154" s="4"/>
      <c r="BD154" s="4"/>
    </row>
    <row r="155" spans="1:56" ht="33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8" t="s">
        <v>56</v>
      </c>
      <c r="AC155" s="9" t="s">
        <v>57</v>
      </c>
      <c r="AD155" s="12" t="str">
        <f t="shared" si="2"/>
        <v/>
      </c>
      <c r="AE155" s="5"/>
      <c r="AF155" s="4"/>
      <c r="AG155" s="4"/>
      <c r="AH155" s="4"/>
      <c r="AI155" s="4"/>
      <c r="AJ155" s="4"/>
      <c r="AK155" s="16" t="s">
        <v>58</v>
      </c>
      <c r="AL155" s="10">
        <v>445297001</v>
      </c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11" t="s">
        <v>59</v>
      </c>
      <c r="AY155" s="4"/>
      <c r="AZ155" s="4"/>
      <c r="BA155" s="6"/>
      <c r="BB155" s="4"/>
      <c r="BC155" s="4"/>
      <c r="BD155" s="4"/>
    </row>
    <row r="156" spans="1:56" ht="33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8" t="s">
        <v>56</v>
      </c>
      <c r="AC156" s="9" t="s">
        <v>57</v>
      </c>
      <c r="AD156" s="12" t="str">
        <f t="shared" si="2"/>
        <v/>
      </c>
      <c r="AE156" s="5"/>
      <c r="AF156" s="4"/>
      <c r="AG156" s="4"/>
      <c r="AH156" s="4"/>
      <c r="AI156" s="4"/>
      <c r="AJ156" s="4"/>
      <c r="AK156" s="16" t="s">
        <v>58</v>
      </c>
      <c r="AL156" s="10">
        <v>445297001</v>
      </c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11" t="s">
        <v>59</v>
      </c>
      <c r="AY156" s="4"/>
      <c r="AZ156" s="4"/>
      <c r="BA156" s="6"/>
      <c r="BB156" s="4"/>
      <c r="BC156" s="4"/>
      <c r="BD156" s="4"/>
    </row>
    <row r="157" spans="1:56" ht="33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8" t="s">
        <v>56</v>
      </c>
      <c r="AC157" s="9" t="s">
        <v>57</v>
      </c>
      <c r="AD157" s="12" t="str">
        <f t="shared" si="2"/>
        <v/>
      </c>
      <c r="AE157" s="5"/>
      <c r="AF157" s="4"/>
      <c r="AG157" s="4"/>
      <c r="AH157" s="4"/>
      <c r="AI157" s="4"/>
      <c r="AJ157" s="4"/>
      <c r="AK157" s="16" t="s">
        <v>58</v>
      </c>
      <c r="AL157" s="10">
        <v>445297001</v>
      </c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11" t="s">
        <v>59</v>
      </c>
      <c r="AY157" s="4"/>
      <c r="AZ157" s="4"/>
      <c r="BA157" s="6"/>
      <c r="BB157" s="4"/>
      <c r="BC157" s="4"/>
      <c r="BD157" s="4"/>
    </row>
    <row r="158" spans="1:56" ht="33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8" t="s">
        <v>56</v>
      </c>
      <c r="AC158" s="9" t="s">
        <v>57</v>
      </c>
      <c r="AD158" s="12" t="str">
        <f t="shared" si="2"/>
        <v/>
      </c>
      <c r="AE158" s="5"/>
      <c r="AF158" s="4"/>
      <c r="AG158" s="4"/>
      <c r="AH158" s="4"/>
      <c r="AI158" s="4"/>
      <c r="AJ158" s="4"/>
      <c r="AK158" s="16" t="s">
        <v>58</v>
      </c>
      <c r="AL158" s="10">
        <v>445297001</v>
      </c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11" t="s">
        <v>59</v>
      </c>
      <c r="AY158" s="4"/>
      <c r="AZ158" s="4"/>
      <c r="BA158" s="6"/>
      <c r="BB158" s="4"/>
      <c r="BC158" s="4"/>
      <c r="BD158" s="4"/>
    </row>
    <row r="159" spans="1:56" ht="33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8" t="s">
        <v>56</v>
      </c>
      <c r="AC159" s="9" t="s">
        <v>57</v>
      </c>
      <c r="AD159" s="12" t="str">
        <f t="shared" si="2"/>
        <v/>
      </c>
      <c r="AE159" s="5"/>
      <c r="AF159" s="4"/>
      <c r="AG159" s="4"/>
      <c r="AH159" s="4"/>
      <c r="AI159" s="4"/>
      <c r="AJ159" s="4"/>
      <c r="AK159" s="16" t="s">
        <v>58</v>
      </c>
      <c r="AL159" s="10">
        <v>445297001</v>
      </c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11" t="s">
        <v>59</v>
      </c>
      <c r="AY159" s="4"/>
      <c r="AZ159" s="4"/>
      <c r="BA159" s="6"/>
      <c r="BB159" s="4"/>
      <c r="BC159" s="4"/>
      <c r="BD159" s="4"/>
    </row>
    <row r="160" spans="1:56" ht="33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8" t="s">
        <v>56</v>
      </c>
      <c r="AC160" s="9" t="s">
        <v>57</v>
      </c>
      <c r="AD160" s="12" t="str">
        <f t="shared" si="2"/>
        <v/>
      </c>
      <c r="AE160" s="5"/>
      <c r="AF160" s="4"/>
      <c r="AG160" s="4"/>
      <c r="AH160" s="4"/>
      <c r="AI160" s="4"/>
      <c r="AJ160" s="4"/>
      <c r="AK160" s="16" t="s">
        <v>58</v>
      </c>
      <c r="AL160" s="10">
        <v>445297001</v>
      </c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11" t="s">
        <v>59</v>
      </c>
      <c r="AY160" s="4"/>
      <c r="AZ160" s="4"/>
      <c r="BA160" s="6"/>
      <c r="BB160" s="4"/>
      <c r="BC160" s="4"/>
      <c r="BD160" s="4"/>
    </row>
    <row r="161" spans="1:56" ht="33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8" t="s">
        <v>56</v>
      </c>
      <c r="AC161" s="9" t="s">
        <v>57</v>
      </c>
      <c r="AD161" s="12" t="str">
        <f t="shared" si="2"/>
        <v/>
      </c>
      <c r="AE161" s="5"/>
      <c r="AF161" s="4"/>
      <c r="AG161" s="4"/>
      <c r="AH161" s="4"/>
      <c r="AI161" s="4"/>
      <c r="AJ161" s="4"/>
      <c r="AK161" s="16" t="s">
        <v>58</v>
      </c>
      <c r="AL161" s="10">
        <v>445297001</v>
      </c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11" t="s">
        <v>59</v>
      </c>
      <c r="AY161" s="4"/>
      <c r="AZ161" s="4"/>
      <c r="BA161" s="6"/>
      <c r="BB161" s="4"/>
      <c r="BC161" s="4"/>
      <c r="BD161" s="4"/>
    </row>
    <row r="162" spans="1:56" ht="33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8" t="s">
        <v>56</v>
      </c>
      <c r="AC162" s="9" t="s">
        <v>57</v>
      </c>
      <c r="AD162" s="12" t="str">
        <f t="shared" si="2"/>
        <v/>
      </c>
      <c r="AE162" s="5"/>
      <c r="AF162" s="4"/>
      <c r="AG162" s="4"/>
      <c r="AH162" s="4"/>
      <c r="AI162" s="4"/>
      <c r="AJ162" s="4"/>
      <c r="AK162" s="16" t="s">
        <v>58</v>
      </c>
      <c r="AL162" s="10">
        <v>445297001</v>
      </c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11" t="s">
        <v>59</v>
      </c>
      <c r="AY162" s="4"/>
      <c r="AZ162" s="4"/>
      <c r="BA162" s="6"/>
      <c r="BB162" s="4"/>
      <c r="BC162" s="4"/>
      <c r="BD162" s="4"/>
    </row>
    <row r="163" spans="1:56" ht="33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8" t="s">
        <v>56</v>
      </c>
      <c r="AC163" s="9" t="s">
        <v>57</v>
      </c>
      <c r="AD163" s="12" t="str">
        <f t="shared" si="2"/>
        <v/>
      </c>
      <c r="AE163" s="5"/>
      <c r="AF163" s="4"/>
      <c r="AG163" s="4"/>
      <c r="AH163" s="4"/>
      <c r="AI163" s="4"/>
      <c r="AJ163" s="4"/>
      <c r="AK163" s="16" t="s">
        <v>58</v>
      </c>
      <c r="AL163" s="10">
        <v>445297001</v>
      </c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11" t="s">
        <v>59</v>
      </c>
      <c r="AY163" s="4"/>
      <c r="AZ163" s="4"/>
      <c r="BA163" s="6"/>
      <c r="BB163" s="4"/>
      <c r="BC163" s="4"/>
      <c r="BD163" s="4"/>
    </row>
    <row r="164" spans="1:56" ht="33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8" t="s">
        <v>56</v>
      </c>
      <c r="AC164" s="9" t="s">
        <v>57</v>
      </c>
      <c r="AD164" s="12" t="str">
        <f t="shared" si="2"/>
        <v/>
      </c>
      <c r="AE164" s="5"/>
      <c r="AF164" s="4"/>
      <c r="AG164" s="4"/>
      <c r="AH164" s="4"/>
      <c r="AI164" s="4"/>
      <c r="AJ164" s="4"/>
      <c r="AK164" s="16" t="s">
        <v>58</v>
      </c>
      <c r="AL164" s="10">
        <v>445297001</v>
      </c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11" t="s">
        <v>59</v>
      </c>
      <c r="AY164" s="4"/>
      <c r="AZ164" s="4"/>
      <c r="BA164" s="6"/>
      <c r="BB164" s="4"/>
      <c r="BC164" s="4"/>
      <c r="BD164" s="4"/>
    </row>
    <row r="165" spans="1:56" ht="33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8" t="s">
        <v>56</v>
      </c>
      <c r="AC165" s="9" t="s">
        <v>57</v>
      </c>
      <c r="AD165" s="12" t="str">
        <f t="shared" si="2"/>
        <v/>
      </c>
      <c r="AE165" s="5"/>
      <c r="AF165" s="4"/>
      <c r="AG165" s="4"/>
      <c r="AH165" s="4"/>
      <c r="AI165" s="4"/>
      <c r="AJ165" s="4"/>
      <c r="AK165" s="16" t="s">
        <v>58</v>
      </c>
      <c r="AL165" s="10">
        <v>445297001</v>
      </c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11" t="s">
        <v>59</v>
      </c>
      <c r="AY165" s="4"/>
      <c r="AZ165" s="4"/>
      <c r="BA165" s="6"/>
      <c r="BB165" s="4"/>
      <c r="BC165" s="4"/>
      <c r="BD165" s="4"/>
    </row>
    <row r="166" spans="1:56" ht="33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8" t="s">
        <v>56</v>
      </c>
      <c r="AC166" s="9" t="s">
        <v>57</v>
      </c>
      <c r="AD166" s="12" t="str">
        <f t="shared" si="2"/>
        <v/>
      </c>
      <c r="AE166" s="5"/>
      <c r="AF166" s="4"/>
      <c r="AG166" s="4"/>
      <c r="AH166" s="4"/>
      <c r="AI166" s="4"/>
      <c r="AJ166" s="4"/>
      <c r="AK166" s="16" t="s">
        <v>58</v>
      </c>
      <c r="AL166" s="10">
        <v>445297001</v>
      </c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11" t="s">
        <v>59</v>
      </c>
      <c r="AY166" s="4"/>
      <c r="AZ166" s="4"/>
      <c r="BA166" s="6"/>
      <c r="BB166" s="4"/>
      <c r="BC166" s="4"/>
      <c r="BD166" s="4"/>
    </row>
    <row r="167" spans="1:56" ht="33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8" t="s">
        <v>56</v>
      </c>
      <c r="AC167" s="9" t="s">
        <v>57</v>
      </c>
      <c r="AD167" s="12" t="str">
        <f t="shared" si="2"/>
        <v/>
      </c>
      <c r="AE167" s="5"/>
      <c r="AF167" s="4"/>
      <c r="AG167" s="4"/>
      <c r="AH167" s="4"/>
      <c r="AI167" s="4"/>
      <c r="AJ167" s="4"/>
      <c r="AK167" s="16" t="s">
        <v>58</v>
      </c>
      <c r="AL167" s="10">
        <v>445297001</v>
      </c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11" t="s">
        <v>59</v>
      </c>
      <c r="AY167" s="4"/>
      <c r="AZ167" s="4"/>
      <c r="BA167" s="6"/>
      <c r="BB167" s="4"/>
      <c r="BC167" s="4"/>
      <c r="BD167" s="4"/>
    </row>
    <row r="168" spans="1:56" ht="33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8" t="s">
        <v>56</v>
      </c>
      <c r="AC168" s="9" t="s">
        <v>57</v>
      </c>
      <c r="AD168" s="12" t="str">
        <f t="shared" si="2"/>
        <v/>
      </c>
      <c r="AE168" s="5"/>
      <c r="AF168" s="4"/>
      <c r="AG168" s="4"/>
      <c r="AH168" s="4"/>
      <c r="AI168" s="4"/>
      <c r="AJ168" s="4"/>
      <c r="AK168" s="16" t="s">
        <v>58</v>
      </c>
      <c r="AL168" s="10">
        <v>445297001</v>
      </c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11" t="s">
        <v>59</v>
      </c>
      <c r="AY168" s="4"/>
      <c r="AZ168" s="4"/>
      <c r="BA168" s="6"/>
      <c r="BB168" s="4"/>
      <c r="BC168" s="4"/>
      <c r="BD168" s="4"/>
    </row>
    <row r="169" spans="1:56" ht="33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8" t="s">
        <v>56</v>
      </c>
      <c r="AC169" s="9" t="s">
        <v>57</v>
      </c>
      <c r="AD169" s="12" t="str">
        <f t="shared" si="2"/>
        <v/>
      </c>
      <c r="AE169" s="5"/>
      <c r="AF169" s="4"/>
      <c r="AG169" s="4"/>
      <c r="AH169" s="4"/>
      <c r="AI169" s="4"/>
      <c r="AJ169" s="4"/>
      <c r="AK169" s="16" t="s">
        <v>58</v>
      </c>
      <c r="AL169" s="10">
        <v>445297001</v>
      </c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11" t="s">
        <v>59</v>
      </c>
      <c r="AY169" s="4"/>
      <c r="AZ169" s="4"/>
      <c r="BA169" s="6"/>
      <c r="BB169" s="4"/>
      <c r="BC169" s="4"/>
      <c r="BD169" s="4"/>
    </row>
    <row r="170" spans="1:56" ht="33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8" t="s">
        <v>56</v>
      </c>
      <c r="AC170" s="9" t="s">
        <v>57</v>
      </c>
      <c r="AD170" s="12" t="str">
        <f t="shared" si="2"/>
        <v/>
      </c>
      <c r="AE170" s="5"/>
      <c r="AF170" s="4"/>
      <c r="AG170" s="4"/>
      <c r="AH170" s="4"/>
      <c r="AI170" s="4"/>
      <c r="AJ170" s="4"/>
      <c r="AK170" s="16" t="s">
        <v>58</v>
      </c>
      <c r="AL170" s="10">
        <v>445297001</v>
      </c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11" t="s">
        <v>59</v>
      </c>
      <c r="AY170" s="4"/>
      <c r="AZ170" s="4"/>
      <c r="BA170" s="6"/>
      <c r="BB170" s="4"/>
      <c r="BC170" s="4"/>
      <c r="BD170" s="4"/>
    </row>
    <row r="171" spans="1:56" ht="33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8" t="s">
        <v>56</v>
      </c>
      <c r="AC171" s="9" t="s">
        <v>57</v>
      </c>
      <c r="AD171" s="12" t="str">
        <f t="shared" si="2"/>
        <v/>
      </c>
      <c r="AE171" s="5"/>
      <c r="AF171" s="4"/>
      <c r="AG171" s="4"/>
      <c r="AH171" s="4"/>
      <c r="AI171" s="4"/>
      <c r="AJ171" s="4"/>
      <c r="AK171" s="16" t="s">
        <v>58</v>
      </c>
      <c r="AL171" s="10">
        <v>445297001</v>
      </c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11" t="s">
        <v>59</v>
      </c>
      <c r="AY171" s="4"/>
      <c r="AZ171" s="4"/>
      <c r="BA171" s="6"/>
      <c r="BB171" s="4"/>
      <c r="BC171" s="4"/>
      <c r="BD171" s="4"/>
    </row>
    <row r="172" spans="1:56" ht="33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8" t="s">
        <v>56</v>
      </c>
      <c r="AC172" s="9" t="s">
        <v>57</v>
      </c>
      <c r="AD172" s="12" t="str">
        <f t="shared" si="2"/>
        <v/>
      </c>
      <c r="AE172" s="5"/>
      <c r="AF172" s="4"/>
      <c r="AG172" s="4"/>
      <c r="AH172" s="4"/>
      <c r="AI172" s="4"/>
      <c r="AJ172" s="4"/>
      <c r="AK172" s="16" t="s">
        <v>58</v>
      </c>
      <c r="AL172" s="10">
        <v>445297001</v>
      </c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11" t="s">
        <v>59</v>
      </c>
      <c r="AY172" s="4"/>
      <c r="AZ172" s="4"/>
      <c r="BA172" s="6"/>
      <c r="BB172" s="4"/>
      <c r="BC172" s="4"/>
      <c r="BD172" s="4"/>
    </row>
    <row r="173" spans="1:56" ht="33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8" t="s">
        <v>56</v>
      </c>
      <c r="AC173" s="9" t="s">
        <v>57</v>
      </c>
      <c r="AD173" s="12" t="str">
        <f t="shared" si="2"/>
        <v/>
      </c>
      <c r="AE173" s="5"/>
      <c r="AF173" s="4"/>
      <c r="AG173" s="4"/>
      <c r="AH173" s="4"/>
      <c r="AI173" s="4"/>
      <c r="AJ173" s="4"/>
      <c r="AK173" s="16" t="s">
        <v>58</v>
      </c>
      <c r="AL173" s="10">
        <v>445297001</v>
      </c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11" t="s">
        <v>59</v>
      </c>
      <c r="AY173" s="4"/>
      <c r="AZ173" s="4"/>
      <c r="BA173" s="6"/>
      <c r="BB173" s="4"/>
      <c r="BC173" s="4"/>
      <c r="BD173" s="4"/>
    </row>
    <row r="174" spans="1:56" ht="33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8" t="s">
        <v>56</v>
      </c>
      <c r="AC174" s="9" t="s">
        <v>57</v>
      </c>
      <c r="AD174" s="12" t="str">
        <f t="shared" si="2"/>
        <v/>
      </c>
      <c r="AE174" s="5"/>
      <c r="AF174" s="4"/>
      <c r="AG174" s="4"/>
      <c r="AH174" s="4"/>
      <c r="AI174" s="4"/>
      <c r="AJ174" s="4"/>
      <c r="AK174" s="16" t="s">
        <v>58</v>
      </c>
      <c r="AL174" s="10">
        <v>445297001</v>
      </c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11" t="s">
        <v>59</v>
      </c>
      <c r="AY174" s="4"/>
      <c r="AZ174" s="4"/>
      <c r="BA174" s="6"/>
      <c r="BB174" s="4"/>
      <c r="BC174" s="4"/>
      <c r="BD174" s="4"/>
    </row>
    <row r="175" spans="1:56" ht="33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8" t="s">
        <v>56</v>
      </c>
      <c r="AC175" s="9" t="s">
        <v>57</v>
      </c>
      <c r="AD175" s="12" t="str">
        <f t="shared" si="2"/>
        <v/>
      </c>
      <c r="AE175" s="5"/>
      <c r="AF175" s="4"/>
      <c r="AG175" s="4"/>
      <c r="AH175" s="4"/>
      <c r="AI175" s="4"/>
      <c r="AJ175" s="4"/>
      <c r="AK175" s="16" t="s">
        <v>58</v>
      </c>
      <c r="AL175" s="10">
        <v>445297001</v>
      </c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11" t="s">
        <v>59</v>
      </c>
      <c r="AY175" s="4"/>
      <c r="AZ175" s="4"/>
      <c r="BA175" s="6"/>
      <c r="BB175" s="4"/>
      <c r="BC175" s="4"/>
      <c r="BD175" s="4"/>
    </row>
    <row r="176" spans="1:56" ht="33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8" t="s">
        <v>56</v>
      </c>
      <c r="AC176" s="9" t="s">
        <v>57</v>
      </c>
      <c r="AD176" s="12" t="str">
        <f t="shared" si="2"/>
        <v/>
      </c>
      <c r="AE176" s="5"/>
      <c r="AF176" s="4"/>
      <c r="AG176" s="4"/>
      <c r="AH176" s="4"/>
      <c r="AI176" s="4"/>
      <c r="AJ176" s="4"/>
      <c r="AK176" s="16" t="s">
        <v>58</v>
      </c>
      <c r="AL176" s="10">
        <v>445297001</v>
      </c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11" t="s">
        <v>59</v>
      </c>
      <c r="AY176" s="4"/>
      <c r="AZ176" s="4"/>
      <c r="BA176" s="6"/>
      <c r="BB176" s="4"/>
      <c r="BC176" s="4"/>
      <c r="BD176" s="4"/>
    </row>
    <row r="177" spans="1:56" ht="33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8" t="s">
        <v>56</v>
      </c>
      <c r="AC177" s="9" t="s">
        <v>57</v>
      </c>
      <c r="AD177" s="12" t="str">
        <f t="shared" si="2"/>
        <v/>
      </c>
      <c r="AE177" s="5"/>
      <c r="AF177" s="4"/>
      <c r="AG177" s="4"/>
      <c r="AH177" s="4"/>
      <c r="AI177" s="4"/>
      <c r="AJ177" s="4"/>
      <c r="AK177" s="16" t="s">
        <v>58</v>
      </c>
      <c r="AL177" s="10">
        <v>445297001</v>
      </c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11" t="s">
        <v>59</v>
      </c>
      <c r="AY177" s="4"/>
      <c r="AZ177" s="4"/>
      <c r="BA177" s="6"/>
      <c r="BB177" s="4"/>
      <c r="BC177" s="4"/>
      <c r="BD177" s="4"/>
    </row>
    <row r="178" spans="1:56" ht="33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8" t="s">
        <v>56</v>
      </c>
      <c r="AC178" s="9" t="s">
        <v>57</v>
      </c>
      <c r="AD178" s="12" t="str">
        <f t="shared" si="2"/>
        <v/>
      </c>
      <c r="AE178" s="5"/>
      <c r="AF178" s="4"/>
      <c r="AG178" s="4"/>
      <c r="AH178" s="4"/>
      <c r="AI178" s="4"/>
      <c r="AJ178" s="4"/>
      <c r="AK178" s="16" t="s">
        <v>58</v>
      </c>
      <c r="AL178" s="10">
        <v>445297001</v>
      </c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11" t="s">
        <v>59</v>
      </c>
      <c r="AY178" s="4"/>
      <c r="AZ178" s="4"/>
      <c r="BA178" s="6"/>
      <c r="BB178" s="4"/>
      <c r="BC178" s="4"/>
      <c r="BD178" s="4"/>
    </row>
    <row r="179" spans="1:56" ht="33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8" t="s">
        <v>56</v>
      </c>
      <c r="AC179" s="9" t="s">
        <v>57</v>
      </c>
      <c r="AD179" s="12" t="str">
        <f t="shared" si="2"/>
        <v/>
      </c>
      <c r="AE179" s="5"/>
      <c r="AF179" s="4"/>
      <c r="AG179" s="4"/>
      <c r="AH179" s="4"/>
      <c r="AI179" s="4"/>
      <c r="AJ179" s="4"/>
      <c r="AK179" s="16" t="s">
        <v>58</v>
      </c>
      <c r="AL179" s="10">
        <v>445297001</v>
      </c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11" t="s">
        <v>59</v>
      </c>
      <c r="AY179" s="4"/>
      <c r="AZ179" s="4"/>
      <c r="BA179" s="6"/>
      <c r="BB179" s="4"/>
      <c r="BC179" s="4"/>
      <c r="BD179" s="4"/>
    </row>
    <row r="180" spans="1:56" ht="33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8" t="s">
        <v>56</v>
      </c>
      <c r="AC180" s="9" t="s">
        <v>57</v>
      </c>
      <c r="AD180" s="12" t="str">
        <f t="shared" si="2"/>
        <v/>
      </c>
      <c r="AE180" s="5"/>
      <c r="AF180" s="4"/>
      <c r="AG180" s="4"/>
      <c r="AH180" s="4"/>
      <c r="AI180" s="4"/>
      <c r="AJ180" s="4"/>
      <c r="AK180" s="16" t="s">
        <v>58</v>
      </c>
      <c r="AL180" s="10">
        <v>445297001</v>
      </c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11" t="s">
        <v>59</v>
      </c>
      <c r="AY180" s="4"/>
      <c r="AZ180" s="4"/>
      <c r="BA180" s="6"/>
      <c r="BB180" s="4"/>
      <c r="BC180" s="4"/>
      <c r="BD180" s="4"/>
    </row>
    <row r="181" spans="1:56" ht="33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8" t="s">
        <v>56</v>
      </c>
      <c r="AC181" s="9" t="s">
        <v>57</v>
      </c>
      <c r="AD181" s="12" t="str">
        <f t="shared" si="2"/>
        <v/>
      </c>
      <c r="AE181" s="5"/>
      <c r="AF181" s="4"/>
      <c r="AG181" s="4"/>
      <c r="AH181" s="4"/>
      <c r="AI181" s="4"/>
      <c r="AJ181" s="4"/>
      <c r="AK181" s="16" t="s">
        <v>58</v>
      </c>
      <c r="AL181" s="10">
        <v>445297001</v>
      </c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11" t="s">
        <v>59</v>
      </c>
      <c r="AY181" s="4"/>
      <c r="AZ181" s="4"/>
      <c r="BA181" s="6"/>
      <c r="BB181" s="4"/>
      <c r="BC181" s="4"/>
      <c r="BD181" s="4"/>
    </row>
    <row r="182" spans="1:56" ht="33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8" t="s">
        <v>56</v>
      </c>
      <c r="AC182" s="9" t="s">
        <v>57</v>
      </c>
      <c r="AD182" s="12" t="str">
        <f t="shared" si="2"/>
        <v/>
      </c>
      <c r="AE182" s="5"/>
      <c r="AF182" s="4"/>
      <c r="AG182" s="4"/>
      <c r="AH182" s="4"/>
      <c r="AI182" s="4"/>
      <c r="AJ182" s="4"/>
      <c r="AK182" s="16" t="s">
        <v>58</v>
      </c>
      <c r="AL182" s="10">
        <v>445297001</v>
      </c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11" t="s">
        <v>59</v>
      </c>
      <c r="AY182" s="4"/>
      <c r="AZ182" s="4"/>
      <c r="BA182" s="6"/>
      <c r="BB182" s="4"/>
      <c r="BC182" s="4"/>
      <c r="BD182" s="4"/>
    </row>
    <row r="183" spans="1:56" ht="33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8" t="s">
        <v>56</v>
      </c>
      <c r="AC183" s="9" t="s">
        <v>57</v>
      </c>
      <c r="AD183" s="12" t="str">
        <f t="shared" si="2"/>
        <v/>
      </c>
      <c r="AE183" s="5"/>
      <c r="AF183" s="4"/>
      <c r="AG183" s="4"/>
      <c r="AH183" s="4"/>
      <c r="AI183" s="4"/>
      <c r="AJ183" s="4"/>
      <c r="AK183" s="16" t="s">
        <v>58</v>
      </c>
      <c r="AL183" s="10">
        <v>445297001</v>
      </c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11" t="s">
        <v>59</v>
      </c>
      <c r="AY183" s="4"/>
      <c r="AZ183" s="4"/>
      <c r="BA183" s="6"/>
      <c r="BB183" s="4"/>
      <c r="BC183" s="4"/>
      <c r="BD183" s="4"/>
    </row>
    <row r="184" spans="1:56" ht="33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8" t="s">
        <v>56</v>
      </c>
      <c r="AC184" s="9" t="s">
        <v>57</v>
      </c>
      <c r="AD184" s="12" t="str">
        <f t="shared" si="2"/>
        <v/>
      </c>
      <c r="AE184" s="5"/>
      <c r="AF184" s="4"/>
      <c r="AG184" s="4"/>
      <c r="AH184" s="4"/>
      <c r="AI184" s="4"/>
      <c r="AJ184" s="4"/>
      <c r="AK184" s="16" t="s">
        <v>58</v>
      </c>
      <c r="AL184" s="10">
        <v>445297001</v>
      </c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11" t="s">
        <v>59</v>
      </c>
      <c r="AY184" s="4"/>
      <c r="AZ184" s="4"/>
      <c r="BA184" s="6"/>
      <c r="BB184" s="4"/>
      <c r="BC184" s="4"/>
      <c r="BD184" s="4"/>
    </row>
    <row r="185" spans="1:56" ht="33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8" t="s">
        <v>56</v>
      </c>
      <c r="AC185" s="9" t="s">
        <v>57</v>
      </c>
      <c r="AD185" s="12" t="str">
        <f t="shared" si="2"/>
        <v/>
      </c>
      <c r="AE185" s="5"/>
      <c r="AF185" s="4"/>
      <c r="AG185" s="4"/>
      <c r="AH185" s="4"/>
      <c r="AI185" s="4"/>
      <c r="AJ185" s="4"/>
      <c r="AK185" s="16" t="s">
        <v>58</v>
      </c>
      <c r="AL185" s="10">
        <v>445297001</v>
      </c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11" t="s">
        <v>59</v>
      </c>
      <c r="AY185" s="4"/>
      <c r="AZ185" s="4"/>
      <c r="BA185" s="6"/>
      <c r="BB185" s="4"/>
      <c r="BC185" s="4"/>
      <c r="BD185" s="4"/>
    </row>
    <row r="186" spans="1:56" ht="33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8" t="s">
        <v>56</v>
      </c>
      <c r="AC186" s="9" t="s">
        <v>57</v>
      </c>
      <c r="AD186" s="12" t="str">
        <f t="shared" si="2"/>
        <v/>
      </c>
      <c r="AE186" s="5"/>
      <c r="AF186" s="4"/>
      <c r="AG186" s="4"/>
      <c r="AH186" s="4"/>
      <c r="AI186" s="4"/>
      <c r="AJ186" s="4"/>
      <c r="AK186" s="16" t="s">
        <v>58</v>
      </c>
      <c r="AL186" s="10">
        <v>445297001</v>
      </c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11" t="s">
        <v>59</v>
      </c>
      <c r="AY186" s="4"/>
      <c r="AZ186" s="4"/>
      <c r="BA186" s="6"/>
      <c r="BB186" s="4"/>
      <c r="BC186" s="4"/>
      <c r="BD186" s="4"/>
    </row>
    <row r="187" spans="1:56" ht="33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8" t="s">
        <v>56</v>
      </c>
      <c r="AC187" s="9" t="s">
        <v>57</v>
      </c>
      <c r="AD187" s="12" t="str">
        <f t="shared" si="2"/>
        <v/>
      </c>
      <c r="AE187" s="5"/>
      <c r="AF187" s="4"/>
      <c r="AG187" s="4"/>
      <c r="AH187" s="4"/>
      <c r="AI187" s="4"/>
      <c r="AJ187" s="4"/>
      <c r="AK187" s="16" t="s">
        <v>58</v>
      </c>
      <c r="AL187" s="10">
        <v>445297001</v>
      </c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11" t="s">
        <v>59</v>
      </c>
      <c r="AY187" s="4"/>
      <c r="AZ187" s="4"/>
      <c r="BA187" s="6"/>
      <c r="BB187" s="4"/>
      <c r="BC187" s="4"/>
      <c r="BD187" s="4"/>
    </row>
    <row r="188" spans="1:56" ht="33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8" t="s">
        <v>56</v>
      </c>
      <c r="AC188" s="9" t="s">
        <v>57</v>
      </c>
      <c r="AD188" s="12" t="str">
        <f t="shared" si="2"/>
        <v/>
      </c>
      <c r="AE188" s="5"/>
      <c r="AF188" s="4"/>
      <c r="AG188" s="4"/>
      <c r="AH188" s="4"/>
      <c r="AI188" s="4"/>
      <c r="AJ188" s="4"/>
      <c r="AK188" s="16" t="s">
        <v>58</v>
      </c>
      <c r="AL188" s="10">
        <v>445297001</v>
      </c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11" t="s">
        <v>59</v>
      </c>
      <c r="AY188" s="4"/>
      <c r="AZ188" s="4"/>
      <c r="BA188" s="6"/>
      <c r="BB188" s="4"/>
      <c r="BC188" s="4"/>
      <c r="BD188" s="4"/>
    </row>
    <row r="189" spans="1:56" ht="33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8" t="s">
        <v>56</v>
      </c>
      <c r="AC189" s="9" t="s">
        <v>57</v>
      </c>
      <c r="AD189" s="12" t="str">
        <f t="shared" si="2"/>
        <v/>
      </c>
      <c r="AE189" s="5"/>
      <c r="AF189" s="4"/>
      <c r="AG189" s="4"/>
      <c r="AH189" s="4"/>
      <c r="AI189" s="4"/>
      <c r="AJ189" s="4"/>
      <c r="AK189" s="16" t="s">
        <v>58</v>
      </c>
      <c r="AL189" s="10">
        <v>445297001</v>
      </c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11" t="s">
        <v>59</v>
      </c>
      <c r="AY189" s="4"/>
      <c r="AZ189" s="4"/>
      <c r="BA189" s="6"/>
      <c r="BB189" s="4"/>
      <c r="BC189" s="4"/>
      <c r="BD189" s="4"/>
    </row>
    <row r="190" spans="1:56" ht="33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8" t="s">
        <v>56</v>
      </c>
      <c r="AC190" s="9" t="s">
        <v>57</v>
      </c>
      <c r="AD190" s="12" t="str">
        <f t="shared" si="2"/>
        <v/>
      </c>
      <c r="AE190" s="5"/>
      <c r="AF190" s="4"/>
      <c r="AG190" s="4"/>
      <c r="AH190" s="4"/>
      <c r="AI190" s="4"/>
      <c r="AJ190" s="4"/>
      <c r="AK190" s="16" t="s">
        <v>58</v>
      </c>
      <c r="AL190" s="10">
        <v>445297001</v>
      </c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11" t="s">
        <v>59</v>
      </c>
      <c r="AY190" s="4"/>
      <c r="AZ190" s="4"/>
      <c r="BA190" s="6"/>
      <c r="BB190" s="4"/>
      <c r="BC190" s="4"/>
      <c r="BD190" s="4"/>
    </row>
    <row r="191" spans="1:56" ht="33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8" t="s">
        <v>56</v>
      </c>
      <c r="AC191" s="9" t="s">
        <v>57</v>
      </c>
      <c r="AD191" s="12" t="str">
        <f t="shared" si="2"/>
        <v/>
      </c>
      <c r="AE191" s="5"/>
      <c r="AF191" s="4"/>
      <c r="AG191" s="4"/>
      <c r="AH191" s="4"/>
      <c r="AI191" s="4"/>
      <c r="AJ191" s="4"/>
      <c r="AK191" s="16" t="s">
        <v>58</v>
      </c>
      <c r="AL191" s="10">
        <v>445297001</v>
      </c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11" t="s">
        <v>59</v>
      </c>
      <c r="AY191" s="4"/>
      <c r="AZ191" s="4"/>
      <c r="BA191" s="6"/>
      <c r="BB191" s="4"/>
      <c r="BC191" s="4"/>
      <c r="BD191" s="4"/>
    </row>
    <row r="192" spans="1:56" ht="33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8" t="s">
        <v>56</v>
      </c>
      <c r="AC192" s="9" t="s">
        <v>57</v>
      </c>
      <c r="AD192" s="12" t="str">
        <f t="shared" si="2"/>
        <v/>
      </c>
      <c r="AE192" s="5"/>
      <c r="AF192" s="4"/>
      <c r="AG192" s="4"/>
      <c r="AH192" s="4"/>
      <c r="AI192" s="4"/>
      <c r="AJ192" s="4"/>
      <c r="AK192" s="16" t="s">
        <v>58</v>
      </c>
      <c r="AL192" s="10">
        <v>445297001</v>
      </c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11" t="s">
        <v>59</v>
      </c>
      <c r="AY192" s="4"/>
      <c r="AZ192" s="4"/>
      <c r="BA192" s="6"/>
      <c r="BB192" s="4"/>
      <c r="BC192" s="4"/>
      <c r="BD192" s="4"/>
    </row>
    <row r="193" spans="1:56" ht="33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8" t="s">
        <v>56</v>
      </c>
      <c r="AC193" s="9" t="s">
        <v>57</v>
      </c>
      <c r="AD193" s="12" t="str">
        <f t="shared" si="2"/>
        <v/>
      </c>
      <c r="AE193" s="5"/>
      <c r="AF193" s="4"/>
      <c r="AG193" s="4"/>
      <c r="AH193" s="4"/>
      <c r="AI193" s="4"/>
      <c r="AJ193" s="4"/>
      <c r="AK193" s="16" t="s">
        <v>58</v>
      </c>
      <c r="AL193" s="10">
        <v>445297001</v>
      </c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11" t="s">
        <v>59</v>
      </c>
      <c r="AY193" s="4"/>
      <c r="AZ193" s="4"/>
      <c r="BA193" s="6"/>
      <c r="BB193" s="4"/>
      <c r="BC193" s="4"/>
      <c r="BD193" s="4"/>
    </row>
    <row r="194" spans="1:56" ht="33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8" t="s">
        <v>56</v>
      </c>
      <c r="AC194" s="9" t="s">
        <v>57</v>
      </c>
      <c r="AD194" s="12" t="str">
        <f t="shared" si="2"/>
        <v/>
      </c>
      <c r="AE194" s="5"/>
      <c r="AF194" s="4"/>
      <c r="AG194" s="4"/>
      <c r="AH194" s="4"/>
      <c r="AI194" s="4"/>
      <c r="AJ194" s="4"/>
      <c r="AK194" s="16" t="s">
        <v>58</v>
      </c>
      <c r="AL194" s="10">
        <v>445297001</v>
      </c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11" t="s">
        <v>59</v>
      </c>
      <c r="AY194" s="4"/>
      <c r="AZ194" s="4"/>
      <c r="BA194" s="6"/>
      <c r="BB194" s="4"/>
      <c r="BC194" s="4"/>
      <c r="BD194" s="4"/>
    </row>
    <row r="195" spans="1:56" ht="33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8" t="s">
        <v>56</v>
      </c>
      <c r="AC195" s="9" t="s">
        <v>57</v>
      </c>
      <c r="AD195" s="12" t="str">
        <f t="shared" ref="AD195:AD214" si="3">IF(AE195="Positive",10828004,IF(AE195="Presumptive Positive",720735008,IF(AE195="Not Detected",260385009,IF(AE195="Invalid",455371000124106,IF(AE195="","")))))</f>
        <v/>
      </c>
      <c r="AE195" s="5"/>
      <c r="AF195" s="4"/>
      <c r="AG195" s="4"/>
      <c r="AH195" s="4"/>
      <c r="AI195" s="4"/>
      <c r="AJ195" s="4"/>
      <c r="AK195" s="16" t="s">
        <v>58</v>
      </c>
      <c r="AL195" s="10">
        <v>445297001</v>
      </c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11" t="s">
        <v>59</v>
      </c>
      <c r="AY195" s="4"/>
      <c r="AZ195" s="4"/>
      <c r="BA195" s="6"/>
      <c r="BB195" s="4"/>
      <c r="BC195" s="4"/>
      <c r="BD195" s="4"/>
    </row>
    <row r="196" spans="1:56" ht="33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8" t="s">
        <v>56</v>
      </c>
      <c r="AC196" s="9" t="s">
        <v>57</v>
      </c>
      <c r="AD196" s="12" t="str">
        <f t="shared" si="3"/>
        <v/>
      </c>
      <c r="AE196" s="5"/>
      <c r="AF196" s="4"/>
      <c r="AG196" s="4"/>
      <c r="AH196" s="4"/>
      <c r="AI196" s="4"/>
      <c r="AJ196" s="4"/>
      <c r="AK196" s="16" t="s">
        <v>58</v>
      </c>
      <c r="AL196" s="10">
        <v>445297001</v>
      </c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11" t="s">
        <v>59</v>
      </c>
      <c r="AY196" s="4"/>
      <c r="AZ196" s="4"/>
      <c r="BA196" s="6"/>
      <c r="BB196" s="4"/>
      <c r="BC196" s="4"/>
      <c r="BD196" s="4"/>
    </row>
    <row r="197" spans="1:56" ht="33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8" t="s">
        <v>56</v>
      </c>
      <c r="AC197" s="9" t="s">
        <v>57</v>
      </c>
      <c r="AD197" s="12" t="str">
        <f t="shared" si="3"/>
        <v/>
      </c>
      <c r="AE197" s="5"/>
      <c r="AF197" s="4"/>
      <c r="AG197" s="4"/>
      <c r="AH197" s="4"/>
      <c r="AI197" s="4"/>
      <c r="AJ197" s="4"/>
      <c r="AK197" s="16" t="s">
        <v>58</v>
      </c>
      <c r="AL197" s="10">
        <v>445297001</v>
      </c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11" t="s">
        <v>59</v>
      </c>
      <c r="AY197" s="4"/>
      <c r="AZ197" s="4"/>
      <c r="BA197" s="6"/>
      <c r="BB197" s="4"/>
      <c r="BC197" s="4"/>
      <c r="BD197" s="4"/>
    </row>
    <row r="198" spans="1:56" ht="33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8" t="s">
        <v>56</v>
      </c>
      <c r="AC198" s="9" t="s">
        <v>57</v>
      </c>
      <c r="AD198" s="12" t="str">
        <f t="shared" si="3"/>
        <v/>
      </c>
      <c r="AE198" s="5"/>
      <c r="AF198" s="4"/>
      <c r="AG198" s="4"/>
      <c r="AH198" s="4"/>
      <c r="AI198" s="4"/>
      <c r="AJ198" s="4"/>
      <c r="AK198" s="16" t="s">
        <v>58</v>
      </c>
      <c r="AL198" s="10">
        <v>445297001</v>
      </c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11" t="s">
        <v>59</v>
      </c>
      <c r="AY198" s="4"/>
      <c r="AZ198" s="4"/>
      <c r="BA198" s="6"/>
      <c r="BB198" s="4"/>
      <c r="BC198" s="4"/>
      <c r="BD198" s="4"/>
    </row>
    <row r="199" spans="1:56" ht="33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8" t="s">
        <v>56</v>
      </c>
      <c r="AC199" s="9" t="s">
        <v>57</v>
      </c>
      <c r="AD199" s="12" t="str">
        <f t="shared" si="3"/>
        <v/>
      </c>
      <c r="AE199" s="5"/>
      <c r="AF199" s="4"/>
      <c r="AG199" s="4"/>
      <c r="AH199" s="4"/>
      <c r="AI199" s="4"/>
      <c r="AJ199" s="4"/>
      <c r="AK199" s="16" t="s">
        <v>58</v>
      </c>
      <c r="AL199" s="10">
        <v>445297001</v>
      </c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11" t="s">
        <v>59</v>
      </c>
      <c r="AY199" s="4"/>
      <c r="AZ199" s="4"/>
      <c r="BA199" s="6"/>
      <c r="BB199" s="4"/>
      <c r="BC199" s="4"/>
      <c r="BD199" s="4"/>
    </row>
    <row r="200" spans="1:56" ht="33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8" t="s">
        <v>56</v>
      </c>
      <c r="AC200" s="9" t="s">
        <v>57</v>
      </c>
      <c r="AD200" s="12" t="str">
        <f t="shared" si="3"/>
        <v/>
      </c>
      <c r="AE200" s="5"/>
      <c r="AF200" s="4"/>
      <c r="AG200" s="4"/>
      <c r="AH200" s="4"/>
      <c r="AI200" s="4"/>
      <c r="AJ200" s="4"/>
      <c r="AK200" s="16" t="s">
        <v>58</v>
      </c>
      <c r="AL200" s="10">
        <v>445297001</v>
      </c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11" t="s">
        <v>59</v>
      </c>
      <c r="AY200" s="4"/>
      <c r="AZ200" s="4"/>
      <c r="BA200" s="6"/>
      <c r="BB200" s="4"/>
      <c r="BC200" s="4"/>
      <c r="BD200" s="4"/>
    </row>
    <row r="201" spans="1:56" ht="33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8" t="s">
        <v>56</v>
      </c>
      <c r="AC201" s="9" t="s">
        <v>57</v>
      </c>
      <c r="AD201" s="12" t="str">
        <f t="shared" si="3"/>
        <v/>
      </c>
      <c r="AE201" s="5"/>
      <c r="AF201" s="4"/>
      <c r="AG201" s="4"/>
      <c r="AH201" s="4"/>
      <c r="AI201" s="4"/>
      <c r="AJ201" s="4"/>
      <c r="AK201" s="16" t="s">
        <v>58</v>
      </c>
      <c r="AL201" s="10">
        <v>445297001</v>
      </c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11" t="s">
        <v>59</v>
      </c>
      <c r="AY201" s="4"/>
      <c r="AZ201" s="4"/>
      <c r="BA201" s="6"/>
      <c r="BB201" s="4"/>
      <c r="BC201" s="4"/>
      <c r="BD201" s="4"/>
    </row>
    <row r="202" spans="1:56" ht="33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8" t="s">
        <v>56</v>
      </c>
      <c r="AC202" s="9" t="s">
        <v>57</v>
      </c>
      <c r="AD202" s="12" t="str">
        <f t="shared" si="3"/>
        <v/>
      </c>
      <c r="AE202" s="5"/>
      <c r="AF202" s="4"/>
      <c r="AG202" s="4"/>
      <c r="AH202" s="4"/>
      <c r="AI202" s="4"/>
      <c r="AJ202" s="4"/>
      <c r="AK202" s="16" t="s">
        <v>58</v>
      </c>
      <c r="AL202" s="10">
        <v>445297001</v>
      </c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11" t="s">
        <v>59</v>
      </c>
      <c r="AY202" s="4"/>
      <c r="AZ202" s="4"/>
      <c r="BA202" s="6"/>
      <c r="BB202" s="4"/>
      <c r="BC202" s="4"/>
      <c r="BD202" s="4"/>
    </row>
    <row r="203" spans="1:56" ht="33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8" t="s">
        <v>56</v>
      </c>
      <c r="AC203" s="9" t="s">
        <v>57</v>
      </c>
      <c r="AD203" s="12" t="str">
        <f t="shared" si="3"/>
        <v/>
      </c>
      <c r="AE203" s="5"/>
      <c r="AF203" s="4"/>
      <c r="AG203" s="4"/>
      <c r="AH203" s="4"/>
      <c r="AI203" s="4"/>
      <c r="AJ203" s="4"/>
      <c r="AK203" s="16" t="s">
        <v>58</v>
      </c>
      <c r="AL203" s="10">
        <v>445297001</v>
      </c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11" t="s">
        <v>59</v>
      </c>
      <c r="AY203" s="4"/>
      <c r="AZ203" s="4"/>
      <c r="BA203" s="6"/>
      <c r="BB203" s="4"/>
      <c r="BC203" s="4"/>
      <c r="BD203" s="4"/>
    </row>
    <row r="204" spans="1:56" ht="33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8" t="s">
        <v>56</v>
      </c>
      <c r="AC204" s="9" t="s">
        <v>57</v>
      </c>
      <c r="AD204" s="12" t="str">
        <f t="shared" si="3"/>
        <v/>
      </c>
      <c r="AE204" s="5"/>
      <c r="AF204" s="4"/>
      <c r="AG204" s="4"/>
      <c r="AH204" s="4"/>
      <c r="AI204" s="4"/>
      <c r="AJ204" s="4"/>
      <c r="AK204" s="16" t="s">
        <v>58</v>
      </c>
      <c r="AL204" s="10">
        <v>445297001</v>
      </c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11" t="s">
        <v>59</v>
      </c>
      <c r="AY204" s="4"/>
      <c r="AZ204" s="4"/>
      <c r="BA204" s="4"/>
      <c r="BB204" s="4"/>
      <c r="BC204" s="4"/>
      <c r="BD204" s="4"/>
    </row>
    <row r="205" spans="1:56" ht="33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8" t="s">
        <v>56</v>
      </c>
      <c r="AC205" s="9" t="s">
        <v>57</v>
      </c>
      <c r="AD205" s="12" t="str">
        <f t="shared" si="3"/>
        <v/>
      </c>
      <c r="AE205" s="5"/>
      <c r="AF205" s="4"/>
      <c r="AG205" s="4"/>
      <c r="AH205" s="4"/>
      <c r="AI205" s="4"/>
      <c r="AJ205" s="4"/>
      <c r="AK205" s="16" t="s">
        <v>58</v>
      </c>
      <c r="AL205" s="10">
        <v>445297001</v>
      </c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11" t="s">
        <v>59</v>
      </c>
      <c r="AY205" s="4"/>
      <c r="AZ205" s="4"/>
      <c r="BA205" s="4"/>
      <c r="BB205" s="4"/>
      <c r="BC205" s="4"/>
      <c r="BD205" s="4"/>
    </row>
    <row r="206" spans="1:56" ht="33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8" t="s">
        <v>56</v>
      </c>
      <c r="AC206" s="9" t="s">
        <v>57</v>
      </c>
      <c r="AD206" s="12" t="str">
        <f t="shared" si="3"/>
        <v/>
      </c>
      <c r="AE206" s="5"/>
      <c r="AF206" s="4"/>
      <c r="AG206" s="4"/>
      <c r="AH206" s="4"/>
      <c r="AI206" s="4"/>
      <c r="AJ206" s="4"/>
      <c r="AK206" s="16" t="s">
        <v>58</v>
      </c>
      <c r="AL206" s="10">
        <v>445297001</v>
      </c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11" t="s">
        <v>59</v>
      </c>
      <c r="AY206" s="4"/>
      <c r="AZ206" s="4"/>
      <c r="BA206" s="4"/>
      <c r="BB206" s="4"/>
      <c r="BC206" s="4"/>
      <c r="BD206" s="4"/>
    </row>
    <row r="207" spans="1:56" ht="33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8" t="s">
        <v>56</v>
      </c>
      <c r="AC207" s="9" t="s">
        <v>57</v>
      </c>
      <c r="AD207" s="12" t="str">
        <f t="shared" si="3"/>
        <v/>
      </c>
      <c r="AE207" s="5"/>
      <c r="AF207" s="4"/>
      <c r="AG207" s="4"/>
      <c r="AH207" s="4"/>
      <c r="AI207" s="4"/>
      <c r="AJ207" s="4"/>
      <c r="AK207" s="16" t="s">
        <v>58</v>
      </c>
      <c r="AL207" s="10">
        <v>445297001</v>
      </c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11" t="s">
        <v>59</v>
      </c>
      <c r="AY207" s="4"/>
      <c r="AZ207" s="4"/>
      <c r="BA207" s="4"/>
      <c r="BB207" s="4"/>
      <c r="BC207" s="4"/>
      <c r="BD207" s="4"/>
    </row>
    <row r="208" spans="1:56" ht="33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8" t="s">
        <v>56</v>
      </c>
      <c r="AC208" s="9" t="s">
        <v>57</v>
      </c>
      <c r="AD208" s="12" t="str">
        <f t="shared" si="3"/>
        <v/>
      </c>
      <c r="AE208" s="5"/>
      <c r="AF208" s="4"/>
      <c r="AG208" s="4"/>
      <c r="AH208" s="4"/>
      <c r="AI208" s="4"/>
      <c r="AJ208" s="4"/>
      <c r="AK208" s="16" t="s">
        <v>58</v>
      </c>
      <c r="AL208" s="10">
        <v>445297001</v>
      </c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11" t="s">
        <v>59</v>
      </c>
      <c r="AY208" s="4"/>
      <c r="AZ208" s="4"/>
      <c r="BA208" s="4"/>
      <c r="BB208" s="4"/>
      <c r="BC208" s="4"/>
      <c r="BD208" s="4"/>
    </row>
    <row r="209" spans="1:56" ht="33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8" t="s">
        <v>56</v>
      </c>
      <c r="AC209" s="9" t="s">
        <v>57</v>
      </c>
      <c r="AD209" s="12" t="str">
        <f t="shared" si="3"/>
        <v/>
      </c>
      <c r="AE209" s="5"/>
      <c r="AF209" s="4"/>
      <c r="AG209" s="4"/>
      <c r="AH209" s="4"/>
      <c r="AI209" s="4"/>
      <c r="AJ209" s="4"/>
      <c r="AK209" s="16" t="s">
        <v>58</v>
      </c>
      <c r="AL209" s="10">
        <v>445297001</v>
      </c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11" t="s">
        <v>59</v>
      </c>
      <c r="AY209" s="4"/>
      <c r="AZ209" s="4"/>
      <c r="BA209" s="4"/>
      <c r="BB209" s="4"/>
      <c r="BC209" s="4"/>
      <c r="BD209" s="4"/>
    </row>
    <row r="210" spans="1:56" ht="33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8" t="s">
        <v>56</v>
      </c>
      <c r="AC210" s="9" t="s">
        <v>57</v>
      </c>
      <c r="AD210" s="12" t="str">
        <f t="shared" si="3"/>
        <v/>
      </c>
      <c r="AE210" s="5"/>
      <c r="AF210" s="4"/>
      <c r="AG210" s="4"/>
      <c r="AH210" s="4"/>
      <c r="AI210" s="4"/>
      <c r="AJ210" s="4"/>
      <c r="AK210" s="16" t="s">
        <v>58</v>
      </c>
      <c r="AL210" s="10">
        <v>445297001</v>
      </c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11" t="s">
        <v>59</v>
      </c>
      <c r="AY210" s="4"/>
      <c r="AZ210" s="4"/>
      <c r="BA210" s="4"/>
      <c r="BB210" s="4"/>
      <c r="BC210" s="4"/>
      <c r="BD210" s="4"/>
    </row>
    <row r="211" spans="1:56" ht="33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8" t="s">
        <v>56</v>
      </c>
      <c r="AC211" s="9" t="s">
        <v>57</v>
      </c>
      <c r="AD211" s="12" t="str">
        <f t="shared" si="3"/>
        <v/>
      </c>
      <c r="AE211" s="5"/>
      <c r="AF211" s="4"/>
      <c r="AG211" s="4"/>
      <c r="AH211" s="4"/>
      <c r="AI211" s="4"/>
      <c r="AJ211" s="4"/>
      <c r="AK211" s="16" t="s">
        <v>58</v>
      </c>
      <c r="AL211" s="10">
        <v>445297001</v>
      </c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11" t="s">
        <v>59</v>
      </c>
      <c r="AY211" s="4"/>
      <c r="AZ211" s="4"/>
      <c r="BA211" s="4"/>
      <c r="BB211" s="4"/>
      <c r="BC211" s="4"/>
      <c r="BD211" s="4"/>
    </row>
    <row r="212" spans="1:56" ht="33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8" t="s">
        <v>56</v>
      </c>
      <c r="AC212" s="9" t="s">
        <v>57</v>
      </c>
      <c r="AD212" s="12" t="str">
        <f t="shared" si="3"/>
        <v/>
      </c>
      <c r="AE212" s="5"/>
      <c r="AF212" s="4"/>
      <c r="AG212" s="4"/>
      <c r="AH212" s="4"/>
      <c r="AI212" s="4"/>
      <c r="AJ212" s="4"/>
      <c r="AK212" s="16" t="s">
        <v>58</v>
      </c>
      <c r="AL212" s="10">
        <v>445297001</v>
      </c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11" t="s">
        <v>59</v>
      </c>
      <c r="AY212" s="4"/>
      <c r="AZ212" s="4"/>
      <c r="BA212" s="4"/>
      <c r="BB212" s="4"/>
      <c r="BC212" s="4"/>
      <c r="BD212" s="4"/>
    </row>
    <row r="213" spans="1:56" ht="33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8" t="s">
        <v>56</v>
      </c>
      <c r="AC213" s="9" t="s">
        <v>57</v>
      </c>
      <c r="AD213" s="12" t="str">
        <f t="shared" si="3"/>
        <v/>
      </c>
      <c r="AE213" s="5"/>
      <c r="AF213" s="4"/>
      <c r="AG213" s="4"/>
      <c r="AH213" s="4"/>
      <c r="AI213" s="4"/>
      <c r="AJ213" s="4"/>
      <c r="AK213" s="16" t="s">
        <v>58</v>
      </c>
      <c r="AL213" s="10">
        <v>445297001</v>
      </c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11" t="s">
        <v>59</v>
      </c>
      <c r="AY213" s="4"/>
      <c r="AZ213" s="4"/>
      <c r="BA213" s="4"/>
      <c r="BB213" s="4"/>
      <c r="BC213" s="4"/>
      <c r="BD213" s="4"/>
    </row>
    <row r="214" spans="1:56" ht="33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8" t="s">
        <v>56</v>
      </c>
      <c r="AC214" s="9" t="s">
        <v>57</v>
      </c>
      <c r="AD214" s="12" t="str">
        <f t="shared" si="3"/>
        <v/>
      </c>
      <c r="AE214" s="5"/>
      <c r="AF214" s="4"/>
      <c r="AG214" s="4"/>
      <c r="AH214" s="4"/>
      <c r="AI214" s="4"/>
      <c r="AJ214" s="4"/>
      <c r="AK214" s="16" t="s">
        <v>58</v>
      </c>
      <c r="AL214" s="10">
        <v>445297001</v>
      </c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11" t="s">
        <v>59</v>
      </c>
      <c r="AY214" s="4"/>
      <c r="AZ214" s="4"/>
      <c r="BA214" s="4"/>
      <c r="BB214" s="4"/>
      <c r="BC214" s="4"/>
      <c r="BD214" s="4"/>
    </row>
  </sheetData>
  <sheetProtection algorithmName="SHA-512" hashValue="Au4zsNjwSBxXC3mKyzcinlbA40BXa320FAPjgdBTPZ2hfMYK++GWNHMDEJZpwGjXym+Z+nVek6ivdzdoExWuaw==" saltValue="TpPy7xCM3MY64bF4R2NVkQ==" spinCount="100000" sheet="1" sort="0"/>
  <protectedRanges>
    <protectedRange sqref="A2:AA214" name="Range1"/>
    <protectedRange sqref="AE2:AJ214" name="Range2"/>
    <protectedRange sqref="AM2:AW214" name="Range3"/>
    <protectedRange sqref="AY2:BD214" name="Range4"/>
  </protectedRanges>
  <dataValidations count="12">
    <dataValidation type="list" allowBlank="1" showInputMessage="1" showErrorMessage="1" sqref="AN2:AN133 AO2:AP202 AR2:AT202 AV2:AV202" xr:uid="{00000000-0002-0000-0000-000000000000}">
      <formula1>"Yes,No,Unknown"</formula1>
    </dataValidation>
    <dataValidation type="list" allowBlank="1" showInputMessage="1" showErrorMessage="1" sqref="I3:I201 I2" xr:uid="{00000000-0002-0000-0000-000001000000}">
      <formula1>"Male,Female,Other,Unknown,Ambiguous"</formula1>
    </dataValidation>
    <dataValidation type="list" allowBlank="1" showInputMessage="1" showErrorMessage="1" sqref="J2:J202" xr:uid="{00000000-0002-0000-0000-000002000000}">
      <formula1>"Hispanic,Not-Hispanic,Unknown,Refused to answer"</formula1>
    </dataValidation>
    <dataValidation type="list" allowBlank="1" showInputMessage="1" showErrorMessage="1" sqref="G2:G202" xr:uid="{00000000-0002-0000-0000-000003000000}">
      <formula1>"American Indian or Alaska Native,Asian,Black or African American,Native Hawaiian or Other Pacific Islander,White,Unknown,Refused to answer"</formula1>
    </dataValidation>
    <dataValidation type="list" allowBlank="1" showInputMessage="1" showErrorMessage="1" sqref="AU2:AU202" xr:uid="{00000000-0002-0000-0000-000004000000}">
      <formula1>"currently pregnant,possibly pregnant,Not pregnant,Unknown"</formula1>
    </dataValidation>
    <dataValidation type="list" allowBlank="1" showInputMessage="1" showErrorMessage="1" sqref="AE2:AE214" xr:uid="{00000000-0002-0000-0000-000005000000}">
      <formula1>"Positive,Presumptive Positive,Not Detected,Invalid"</formula1>
    </dataValidation>
    <dataValidation type="date" errorStyle="information" operator="lessThan" allowBlank="1" showInputMessage="1" showErrorMessage="1" errorTitle="Incorrect date/format" error="You have entered an incorrect date/format.  Do not enter today's date or a future date.  Use the MM/DD/YYYY date format." promptTitle="Use correct date/format" prompt="Do not enter today's date or a future date.  Use the MM/DD/YYYY date format. " sqref="H2:H214" xr:uid="{00000000-0002-0000-0000-000006000000}">
      <formula1>43831</formula1>
    </dataValidation>
    <dataValidation type="date" errorStyle="information" operator="greaterThan" allowBlank="1" showInputMessage="1" showErrorMessage="1" errorTitle="Incorrect date/format" error="You have entered an incorrect date/format.  Do not enter future dates.  Use the MM/DD/YYYY format." promptTitle="Use correct date/format" prompt="Do not enter future dates.  Use the MM/DD/YYYY date format. " sqref="AH2:AJ214" xr:uid="{00000000-0002-0000-0000-000007000000}">
      <formula1>43831</formula1>
    </dataValidation>
    <dataValidation type="date" errorStyle="information" operator="greaterThan" allowBlank="1" showInputMessage="1" showErrorMessage="1" errorTitle="Incorrect date/format" error="You have entered an incorrect date/format.  Do not enter future dates.  Use the MM/DD/YYYY format. " promptTitle="Use correct date/format" prompt="Do not enter future dates.  Use the MM/DD/YYYY date format." sqref="AG2:AG214" xr:uid="{00000000-0002-0000-0000-000008000000}">
      <formula1>43831</formula1>
    </dataValidation>
    <dataValidation type="date" errorStyle="information" operator="greaterThan" allowBlank="1" showInputMessage="1" showErrorMessage="1" errorTitle="Incorrect entry " error="Do not enter future dates.  Use MM/DD./YYYY format. " promptTitle="Use correct date, format" prompt="Do not enter future dates.  Use MM/DD/YYYY format. " sqref="AQ2:AQ214" xr:uid="{00000000-0002-0000-0000-000009000000}">
      <formula1>43831</formula1>
    </dataValidation>
    <dataValidation type="date" operator="greaterThan" allowBlank="1" showInputMessage="1" showErrorMessage="1" promptTitle="Use correct date, format" prompt="Use correct date, format.  Use MM/DD/YYYY format. " sqref="AW2:AW214" xr:uid="{00000000-0002-0000-0000-00000A000000}">
      <formula1>43831</formula1>
    </dataValidation>
    <dataValidation type="date" errorStyle="information" operator="greaterThan" allowBlank="1" showInputMessage="1" showErrorMessage="1" errorTitle="Incorrect date entered" error="Do not enter future dates.  Use MM/DD/YYYY format. " promptTitle="Use correct date, format" prompt="Do not enter future dates.  Use MM/DD/YYYY format" sqref="AA2:AA214" xr:uid="{00000000-0002-0000-0000-00000B000000}">
      <formula1>43831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tabSelected="1" workbookViewId="0">
      <selection activeCell="A4" sqref="A4"/>
    </sheetView>
  </sheetViews>
  <sheetFormatPr defaultColWidth="0" defaultRowHeight="15" zeroHeight="1" x14ac:dyDescent="0.25"/>
  <cols>
    <col min="1" max="1" width="129.140625" customWidth="1"/>
    <col min="2" max="16384" width="8.85546875" hidden="1"/>
  </cols>
  <sheetData>
    <row r="1" spans="1:1" ht="21" x14ac:dyDescent="0.35">
      <c r="A1" s="1" t="s">
        <v>61</v>
      </c>
    </row>
    <row r="2" spans="1:1" ht="18.75" x14ac:dyDescent="0.3">
      <c r="A2" s="2" t="s">
        <v>62</v>
      </c>
    </row>
    <row r="3" spans="1:1" ht="36" customHeight="1" x14ac:dyDescent="0.25">
      <c r="A3" s="13" t="s">
        <v>60</v>
      </c>
    </row>
    <row r="4" spans="1:1" ht="69.75" customHeight="1" x14ac:dyDescent="0.25">
      <c r="A4" s="14" t="s">
        <v>65</v>
      </c>
    </row>
    <row r="5" spans="1:1" ht="71.25" customHeight="1" x14ac:dyDescent="0.25">
      <c r="A5" s="17" t="s">
        <v>64</v>
      </c>
    </row>
    <row r="6" spans="1:1" ht="38.25" customHeight="1" x14ac:dyDescent="0.25">
      <c r="A6" s="15" t="s">
        <v>63</v>
      </c>
    </row>
  </sheetData>
  <pageMargins left="0.7" right="0.7" top="0.75" bottom="0.75" header="0.3" footer="0.3"/>
  <pageSetup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79E00E9483884783B92450FA1867A9" ma:contentTypeVersion="37" ma:contentTypeDescription="Create a new document." ma:contentTypeScope="" ma:versionID="2b5d5df79213479702213dc9c4e43265">
  <xsd:schema xmlns:xsd="http://www.w3.org/2001/XMLSchema" xmlns:xs="http://www.w3.org/2001/XMLSchema" xmlns:p="http://schemas.microsoft.com/office/2006/metadata/properties" xmlns:ns2="eba7fbeb-7a70-40eb-84d1-b976cd0bdff7" xmlns:ns3="98f01fe9-c3f2-4582-9148-d87bd0c242e7" targetNamespace="http://schemas.microsoft.com/office/2006/metadata/properties" ma:root="true" ma:fieldsID="6f09fb97031b6b8663aecd25ec11eac5" ns2:_="" ns3:_="">
    <xsd:import namespace="eba7fbeb-7a70-40eb-84d1-b976cd0bdff7"/>
    <xsd:import namespace="98f01fe9-c3f2-4582-9148-d87bd0c242e7"/>
    <xsd:element name="properties">
      <xsd:complexType>
        <xsd:sequence>
          <xsd:element name="documentManagement">
            <xsd:complexType>
              <xsd:all>
                <xsd:element ref="ns2:Content_x0020_Owner" minOccurs="0"/>
                <xsd:element ref="ns2:Notes0" minOccurs="0"/>
                <xsd:element ref="ns2:Requester" minOccurs="0"/>
                <xsd:element ref="ns2:Requester_x0020_Contact_x0020_Info" minOccurs="0"/>
                <xsd:element ref="ns2:Status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ategory" minOccurs="0"/>
                <xsd:element ref="ns2:MaterialTypeNew" minOccurs="0"/>
                <xsd:element ref="ns2:Distribution_x0020_Method" minOccurs="0"/>
                <xsd:element ref="ns2:DevelopmentPhaseNew" minOccurs="0"/>
                <xsd:element ref="ns2:MediaServiceDateTaken" minOccurs="0"/>
                <xsd:element ref="ns2:Archive_x003f_" minOccurs="0"/>
                <xsd:element ref="ns2:Record_x0020_Ser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7fbeb-7a70-40eb-84d1-b976cd0bdff7" elementFormDefault="qualified">
    <xsd:import namespace="http://schemas.microsoft.com/office/2006/documentManagement/types"/>
    <xsd:import namespace="http://schemas.microsoft.com/office/infopath/2007/PartnerControls"/>
    <xsd:element name="Content_x0020_Owner" ma:index="8" nillable="true" ma:displayName="Content Owner" ma:list="UserInfo" ma:SharePointGroup="0" ma:internalName="Content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otes0" ma:index="9" nillable="true" ma:displayName="Notes" ma:internalName="Notes0">
      <xsd:simpleType>
        <xsd:restriction base="dms:Note">
          <xsd:maxLength value="255"/>
        </xsd:restriction>
      </xsd:simpleType>
    </xsd:element>
    <xsd:element name="Requester" ma:index="10" nillable="true" ma:displayName="Requester Name" ma:description="The person sending the request for approval." ma:internalName="Requester">
      <xsd:simpleType>
        <xsd:restriction base="dms:Text">
          <xsd:maxLength value="255"/>
        </xsd:restriction>
      </xsd:simpleType>
    </xsd:element>
    <xsd:element name="Requester_x0020_Contact_x0020_Info" ma:index="11" nillable="true" ma:displayName="Requester Contact Info" ma:internalName="Requester_x0020_Contact_x0020_Info">
      <xsd:simpleType>
        <xsd:restriction base="dms:Note">
          <xsd:maxLength value="255"/>
        </xsd:restriction>
      </xsd:simpleType>
    </xsd:element>
    <xsd:element name="Status" ma:index="12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"/>
          <xsd:enumeration value="On hold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Category" ma:index="21" nillable="true" ma:displayName="Category" ma:format="Dropdown" ma:internalName="Category">
      <xsd:simpleType>
        <xsd:restriction base="dms:Choice">
          <xsd:enumeration value="Community Engagement"/>
          <xsd:enumeration value="Government Relations"/>
          <xsd:enumeration value="Guidance"/>
          <xsd:enumeration value="Internal Communication"/>
          <xsd:enumeration value="Media Requests"/>
          <xsd:enumeration value="Partner Engagement"/>
        </xsd:restriction>
      </xsd:simpleType>
    </xsd:element>
    <xsd:element name="MaterialTypeNew" ma:index="22" nillable="true" ma:displayName="Material Type" ma:format="Dropdown" ma:internalName="MaterialTypeNew">
      <xsd:simpleType>
        <xsd:restriction base="dms:Choice">
          <xsd:enumeration value="Fact Sheet"/>
          <xsd:enumeration value="FAQ"/>
          <xsd:enumeration value="Graphic"/>
          <xsd:enumeration value="Guidance"/>
          <xsd:enumeration value="Info Sheet"/>
          <xsd:enumeration value="Message"/>
          <xsd:enumeration value="Newsletter"/>
          <xsd:enumeration value="Plan"/>
          <xsd:enumeration value="Presentation"/>
          <xsd:enumeration value="Press Release"/>
          <xsd:enumeration value="Social Media"/>
          <xsd:enumeration value="Talking Points"/>
          <xsd:enumeration value="Translation"/>
          <xsd:enumeration value="Video"/>
          <xsd:enumeration value="Web"/>
        </xsd:restriction>
      </xsd:simpleType>
    </xsd:element>
    <xsd:element name="Distribution_x0020_Method" ma:index="23" nillable="true" ma:displayName="Distribution Method" ma:format="Dropdown" ma:internalName="Distribution_x0020_Method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Email"/>
                    <xsd:enumeration value="External Website"/>
                    <xsd:enumeration value="GovDelivery"/>
                    <xsd:enumeration value="Intranet"/>
                    <xsd:enumeration value="Legislative"/>
                    <xsd:enumeration value="Media"/>
                    <xsd:enumeration value="Presentation"/>
                    <xsd:enumeration value="Print"/>
                    <xsd:enumeration value="Social media"/>
                    <xsd:enumeration value="Video"/>
                    <xsd:enumeration value="Webinar"/>
                  </xsd:restriction>
                </xsd:simpleType>
              </xsd:element>
            </xsd:sequence>
          </xsd:extension>
        </xsd:complexContent>
      </xsd:complexType>
    </xsd:element>
    <xsd:element name="DevelopmentPhaseNew" ma:index="24" nillable="true" ma:displayName="Development Phase" ma:default="Planning" ma:format="Dropdown" ma:internalName="DevelopmentPhaseNew">
      <xsd:simpleType>
        <xsd:restriction base="dms:Choice">
          <xsd:enumeration value="Planning"/>
          <xsd:enumeration value="Final"/>
          <xsd:enumeration value="Web Ready"/>
        </xsd:restriction>
      </xsd:simple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Archive_x003f_" ma:index="26" nillable="true" ma:displayName="Archive?" ma:default="0" ma:internalName="Archive_x003f_">
      <xsd:simpleType>
        <xsd:restriction base="dms:Boolean"/>
      </xsd:simpleType>
    </xsd:element>
    <xsd:element name="Record_x0020_Series" ma:index="27" nillable="true" ma:displayName="Record Series" ma:list="{88c06b52-e2b2-4556-a833-a6443b46e5ba}" ma:internalName="Record_x0020_Series" ma:showField="Record_x0020_Series_x0020_Lookup">
      <xsd:simpleType>
        <xsd:restriction base="dms:Lookup"/>
      </xsd:simpleType>
    </xsd:element>
    <xsd:element name="MediaLengthInSeconds" ma:index="2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f01fe9-c3f2-4582-9148-d87bd0c242e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terialTypeNew xmlns="eba7fbeb-7a70-40eb-84d1-b976cd0bdff7" xsi:nil="true"/>
    <DevelopmentPhaseNew xmlns="eba7fbeb-7a70-40eb-84d1-b976cd0bdff7">Planning</DevelopmentPhaseNew>
    <Content_x0020_Owner xmlns="eba7fbeb-7a70-40eb-84d1-b976cd0bdff7">
      <UserInfo>
        <DisplayName>Dallman, Amber (MDH)</DisplayName>
        <AccountId>11382</AccountId>
        <AccountType/>
      </UserInfo>
    </Content_x0020_Owner>
    <Distribution_x0020_Method xmlns="eba7fbeb-7a70-40eb-84d1-b976cd0bdff7">
      <Value>Email</Value>
      <Value>External Website</Value>
    </Distribution_x0020_Method>
    <Category xmlns="eba7fbeb-7a70-40eb-84d1-b976cd0bdff7">Partner Engagement</Category>
    <Notes0 xmlns="eba7fbeb-7a70-40eb-84d1-b976cd0bdff7">3/5 COVID-19 test results spreadsheet</Notes0>
    <Archive_x003f_ xmlns="eba7fbeb-7a70-40eb-84d1-b976cd0bdff7">false</Archive_x003f_>
    <Status xmlns="eba7fbeb-7a70-40eb-84d1-b976cd0bdff7">Complete</Status>
    <Requester xmlns="eba7fbeb-7a70-40eb-84d1-b976cd0bdff7">amber dallman</Requester>
    <Requester_x0020_Contact_x0020_Info xmlns="eba7fbeb-7a70-40eb-84d1-b976cd0bdff7">amber.dallman.c19@state.mn.us</Requester_x0020_Contact_x0020_Info>
    <SharedWithUsers xmlns="98f01fe9-c3f2-4582-9148-d87bd0c242e7">
      <UserInfo>
        <DisplayName>Smith, Parker (MDH)</DisplayName>
        <AccountId>2044</AccountId>
        <AccountType/>
      </UserInfo>
    </SharedWithUsers>
    <Record_x0020_Series xmlns="eba7fbeb-7a70-40eb-84d1-b976cd0bdff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80968C-4AE6-4A84-AC71-36FB5CB41C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a7fbeb-7a70-40eb-84d1-b976cd0bdff7"/>
    <ds:schemaRef ds:uri="98f01fe9-c3f2-4582-9148-d87bd0c242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DED878-E2D0-4C8C-A283-2C22B957D0B5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98f01fe9-c3f2-4582-9148-d87bd0c242e7"/>
    <ds:schemaRef ds:uri="http://purl.org/dc/elements/1.1/"/>
    <ds:schemaRef ds:uri="eba7fbeb-7a70-40eb-84d1-b976cd0bdff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9AC9528-16EE-457B-BA03-AC04A5AE1A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Abbott BinaxNOW Spreadsheet</vt:lpstr>
      <vt:lpstr>Abbott BinaxNOW Instructions</vt:lpstr>
    </vt:vector>
  </TitlesOfParts>
  <Manager/>
  <Company>State of Minnesota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MDH COVID-19 Test Results Spreadsheet ABN</dc:title>
  <dc:subject>COVID-19 reporting template for for Abbott BinaxNow COVID-19 Ag Card</dc:subject>
  <dc:creator>Minnesota Department of Health</dc:creator>
  <cp:keywords/>
  <dc:description/>
  <cp:lastModifiedBy>VanBergen, Christine (MDH)</cp:lastModifiedBy>
  <cp:revision/>
  <dcterms:created xsi:type="dcterms:W3CDTF">2020-07-15T19:00:01Z</dcterms:created>
  <dcterms:modified xsi:type="dcterms:W3CDTF">2022-04-04T20:42:15Z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0x0101004A79E00E9483884783B92450FA1867A9</vt:lpwstr>
  </property>
</Properties>
</file>