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fileSharing readOnlyRecommended="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L:\IA\POOL\www\docs\facilities\insurance\managedcare\planinfo\enrollment\docs\"/>
    </mc:Choice>
  </mc:AlternateContent>
  <xr:revisionPtr revIDLastSave="0" documentId="13_ncr:1_{22EC89B3-6067-4781-9093-3C5A1E4F88D2}" xr6:coauthVersionLast="47" xr6:coauthVersionMax="47" xr10:uidLastSave="{00000000-0000-0000-0000-000000000000}"/>
  <bookViews>
    <workbookView xWindow="3075" yWindow="3075" windowWidth="28800" windowHeight="15435" tabRatio="304" xr2:uid="{00000000-000D-0000-FFFF-FFFF00000000}"/>
  </bookViews>
  <sheets>
    <sheet name="Demographic" sheetId="1" r:id="rId1"/>
    <sheet name="County" sheetId="2" r:id="rId2"/>
  </sheets>
  <definedNames>
    <definedName name="age_grouping_tbl">#REF!</definedName>
    <definedName name="_xlnm.Database">#REF!</definedName>
    <definedName name="elem_id">#REF!</definedName>
    <definedName name="elem_name">#REF!</definedName>
    <definedName name="elem_tbl">#REF!</definedName>
    <definedName name="gender_id">#REF!</definedName>
    <definedName name="gender_name">#REF!</definedName>
    <definedName name="gender_tbl">#REF!</definedName>
    <definedName name="measure_id">#REF!</definedName>
    <definedName name="measure_name">#REF!</definedName>
    <definedName name="plan_id">#REF!</definedName>
    <definedName name="plan_name">#REF!</definedName>
    <definedName name="plan_tbl">#REF!</definedName>
    <definedName name="_xlnm.Print_Area" localSheetId="0">Demographic!$A$7:$J$379</definedName>
    <definedName name="_xlnm.Print_Titles" localSheetId="1">County!$1:$7</definedName>
    <definedName name="_xlnm.Print_Titles" localSheetId="0">Demographic!$1:$6</definedName>
    <definedName name="product_id">#REF!</definedName>
    <definedName name="product_name">#REF!</definedName>
    <definedName name="product_tbl">#REF!</definedName>
    <definedName name="rate_id">#REF!</definedName>
    <definedName name="rate_nam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3" i="1" l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N96" i="2"/>
  <c r="N99" i="2" s="1"/>
  <c r="H408" i="1"/>
  <c r="G408" i="1"/>
  <c r="I408" i="1" s="1"/>
  <c r="E408" i="1"/>
  <c r="D408" i="1"/>
  <c r="I407" i="1"/>
  <c r="F407" i="1"/>
  <c r="I406" i="1"/>
  <c r="F406" i="1"/>
  <c r="I405" i="1"/>
  <c r="F405" i="1"/>
  <c r="I404" i="1"/>
  <c r="F404" i="1"/>
  <c r="I403" i="1"/>
  <c r="F403" i="1"/>
  <c r="I402" i="1"/>
  <c r="F402" i="1"/>
  <c r="I401" i="1"/>
  <c r="F401" i="1"/>
  <c r="I400" i="1"/>
  <c r="F400" i="1"/>
  <c r="I399" i="1"/>
  <c r="F399" i="1"/>
  <c r="I398" i="1"/>
  <c r="F398" i="1"/>
  <c r="I397" i="1"/>
  <c r="F397" i="1"/>
  <c r="I396" i="1"/>
  <c r="F396" i="1"/>
  <c r="I395" i="1"/>
  <c r="F395" i="1"/>
  <c r="I394" i="1"/>
  <c r="F394" i="1"/>
  <c r="I393" i="1"/>
  <c r="F393" i="1"/>
  <c r="I392" i="1"/>
  <c r="F392" i="1"/>
  <c r="I391" i="1"/>
  <c r="F391" i="1"/>
  <c r="I390" i="1"/>
  <c r="F390" i="1"/>
  <c r="I389" i="1"/>
  <c r="F389" i="1"/>
  <c r="I388" i="1"/>
  <c r="F388" i="1"/>
  <c r="I387" i="1"/>
  <c r="F387" i="1"/>
  <c r="I386" i="1"/>
  <c r="F386" i="1"/>
  <c r="F408" i="1" l="1"/>
  <c r="F96" i="2"/>
  <c r="F99" i="2" s="1"/>
  <c r="G96" i="2"/>
  <c r="G99" i="2" s="1"/>
  <c r="H149" i="1"/>
  <c r="G149" i="1"/>
  <c r="E149" i="1"/>
  <c r="D149" i="1"/>
  <c r="I148" i="1"/>
  <c r="F148" i="1"/>
  <c r="I147" i="1"/>
  <c r="F147" i="1"/>
  <c r="I146" i="1"/>
  <c r="F146" i="1"/>
  <c r="I145" i="1"/>
  <c r="F145" i="1"/>
  <c r="I144" i="1"/>
  <c r="F144" i="1"/>
  <c r="I143" i="1"/>
  <c r="F143" i="1"/>
  <c r="I142" i="1"/>
  <c r="F142" i="1"/>
  <c r="I141" i="1"/>
  <c r="F141" i="1"/>
  <c r="I140" i="1"/>
  <c r="F140" i="1"/>
  <c r="I139" i="1"/>
  <c r="F139" i="1"/>
  <c r="I138" i="1"/>
  <c r="F138" i="1"/>
  <c r="I137" i="1"/>
  <c r="F137" i="1"/>
  <c r="I136" i="1"/>
  <c r="F136" i="1"/>
  <c r="I135" i="1"/>
  <c r="F135" i="1"/>
  <c r="I134" i="1"/>
  <c r="F134" i="1"/>
  <c r="I133" i="1"/>
  <c r="F133" i="1"/>
  <c r="I132" i="1"/>
  <c r="F132" i="1"/>
  <c r="I131" i="1"/>
  <c r="F131" i="1"/>
  <c r="I130" i="1"/>
  <c r="F130" i="1"/>
  <c r="I129" i="1"/>
  <c r="F129" i="1"/>
  <c r="I128" i="1"/>
  <c r="F128" i="1"/>
  <c r="I127" i="1"/>
  <c r="F127" i="1"/>
  <c r="H121" i="1"/>
  <c r="G121" i="1"/>
  <c r="I121" i="1" s="1"/>
  <c r="E121" i="1"/>
  <c r="D121" i="1"/>
  <c r="I120" i="1"/>
  <c r="F120" i="1"/>
  <c r="I119" i="1"/>
  <c r="F119" i="1"/>
  <c r="I118" i="1"/>
  <c r="F118" i="1"/>
  <c r="I117" i="1"/>
  <c r="F117" i="1"/>
  <c r="I116" i="1"/>
  <c r="F116" i="1"/>
  <c r="I115" i="1"/>
  <c r="F115" i="1"/>
  <c r="I114" i="1"/>
  <c r="F114" i="1"/>
  <c r="I113" i="1"/>
  <c r="F113" i="1"/>
  <c r="I112" i="1"/>
  <c r="F112" i="1"/>
  <c r="I111" i="1"/>
  <c r="F111" i="1"/>
  <c r="I110" i="1"/>
  <c r="F110" i="1"/>
  <c r="I109" i="1"/>
  <c r="F109" i="1"/>
  <c r="I108" i="1"/>
  <c r="F108" i="1"/>
  <c r="I107" i="1"/>
  <c r="F107" i="1"/>
  <c r="I106" i="1"/>
  <c r="F106" i="1"/>
  <c r="I105" i="1"/>
  <c r="F105" i="1"/>
  <c r="I104" i="1"/>
  <c r="F104" i="1"/>
  <c r="I103" i="1"/>
  <c r="F103" i="1"/>
  <c r="I102" i="1"/>
  <c r="F102" i="1"/>
  <c r="I101" i="1"/>
  <c r="F101" i="1"/>
  <c r="I100" i="1"/>
  <c r="F100" i="1"/>
  <c r="I99" i="1"/>
  <c r="F99" i="1"/>
  <c r="F328" i="1"/>
  <c r="I328" i="1"/>
  <c r="F329" i="1"/>
  <c r="I329" i="1"/>
  <c r="F330" i="1"/>
  <c r="I330" i="1"/>
  <c r="F331" i="1"/>
  <c r="I331" i="1"/>
  <c r="F332" i="1"/>
  <c r="I332" i="1"/>
  <c r="F333" i="1"/>
  <c r="I333" i="1"/>
  <c r="F334" i="1"/>
  <c r="I334" i="1"/>
  <c r="F335" i="1"/>
  <c r="I335" i="1"/>
  <c r="F336" i="1"/>
  <c r="I336" i="1"/>
  <c r="F337" i="1"/>
  <c r="I337" i="1"/>
  <c r="F338" i="1"/>
  <c r="I338" i="1"/>
  <c r="F339" i="1"/>
  <c r="I339" i="1"/>
  <c r="F340" i="1"/>
  <c r="I340" i="1"/>
  <c r="F341" i="1"/>
  <c r="I341" i="1"/>
  <c r="F342" i="1"/>
  <c r="I342" i="1"/>
  <c r="F343" i="1"/>
  <c r="I343" i="1"/>
  <c r="F344" i="1"/>
  <c r="I344" i="1"/>
  <c r="F345" i="1"/>
  <c r="I345" i="1"/>
  <c r="F346" i="1"/>
  <c r="I346" i="1"/>
  <c r="F347" i="1"/>
  <c r="I347" i="1"/>
  <c r="F348" i="1"/>
  <c r="I348" i="1"/>
  <c r="F349" i="1"/>
  <c r="I349" i="1"/>
  <c r="F121" i="1" l="1"/>
  <c r="F149" i="1"/>
  <c r="I149" i="1"/>
  <c r="L96" i="2" l="1"/>
  <c r="L99" i="2" s="1"/>
  <c r="H262" i="1"/>
  <c r="G262" i="1"/>
  <c r="E262" i="1"/>
  <c r="D262" i="1"/>
  <c r="I261" i="1"/>
  <c r="F261" i="1"/>
  <c r="I260" i="1"/>
  <c r="F260" i="1"/>
  <c r="I259" i="1"/>
  <c r="F259" i="1"/>
  <c r="I258" i="1"/>
  <c r="F258" i="1"/>
  <c r="I257" i="1"/>
  <c r="F257" i="1"/>
  <c r="I256" i="1"/>
  <c r="F256" i="1"/>
  <c r="I255" i="1"/>
  <c r="F255" i="1"/>
  <c r="I254" i="1"/>
  <c r="F254" i="1"/>
  <c r="I253" i="1"/>
  <c r="F253" i="1"/>
  <c r="I252" i="1"/>
  <c r="F252" i="1"/>
  <c r="I251" i="1"/>
  <c r="F251" i="1"/>
  <c r="I250" i="1"/>
  <c r="F250" i="1"/>
  <c r="I249" i="1"/>
  <c r="F249" i="1"/>
  <c r="I248" i="1"/>
  <c r="F248" i="1"/>
  <c r="I247" i="1"/>
  <c r="F247" i="1"/>
  <c r="I246" i="1"/>
  <c r="F246" i="1"/>
  <c r="I245" i="1"/>
  <c r="F245" i="1"/>
  <c r="I244" i="1"/>
  <c r="F244" i="1"/>
  <c r="I243" i="1"/>
  <c r="F243" i="1"/>
  <c r="I242" i="1"/>
  <c r="F242" i="1"/>
  <c r="I241" i="1"/>
  <c r="F241" i="1"/>
  <c r="I240" i="1"/>
  <c r="F240" i="1"/>
  <c r="I262" i="1" l="1"/>
  <c r="F262" i="1"/>
  <c r="H291" i="1"/>
  <c r="G291" i="1"/>
  <c r="E291" i="1"/>
  <c r="D291" i="1"/>
  <c r="I290" i="1"/>
  <c r="F290" i="1"/>
  <c r="I289" i="1"/>
  <c r="F289" i="1"/>
  <c r="I288" i="1"/>
  <c r="F288" i="1"/>
  <c r="I287" i="1"/>
  <c r="F287" i="1"/>
  <c r="I286" i="1"/>
  <c r="F286" i="1"/>
  <c r="I285" i="1"/>
  <c r="F285" i="1"/>
  <c r="I284" i="1"/>
  <c r="F284" i="1"/>
  <c r="I283" i="1"/>
  <c r="F283" i="1"/>
  <c r="I282" i="1"/>
  <c r="F282" i="1"/>
  <c r="I281" i="1"/>
  <c r="F281" i="1"/>
  <c r="I280" i="1"/>
  <c r="F280" i="1"/>
  <c r="I279" i="1"/>
  <c r="F279" i="1"/>
  <c r="I278" i="1"/>
  <c r="F278" i="1"/>
  <c r="I277" i="1"/>
  <c r="F277" i="1"/>
  <c r="I276" i="1"/>
  <c r="F276" i="1"/>
  <c r="I275" i="1"/>
  <c r="F275" i="1"/>
  <c r="I274" i="1"/>
  <c r="F274" i="1"/>
  <c r="I273" i="1"/>
  <c r="F273" i="1"/>
  <c r="I272" i="1"/>
  <c r="F272" i="1"/>
  <c r="I271" i="1"/>
  <c r="F271" i="1"/>
  <c r="I270" i="1"/>
  <c r="F270" i="1"/>
  <c r="I269" i="1"/>
  <c r="F269" i="1"/>
  <c r="F291" i="1" l="1"/>
  <c r="I291" i="1"/>
  <c r="O7" i="2"/>
  <c r="A1" i="2"/>
  <c r="I96" i="2"/>
  <c r="I99" i="2" s="1"/>
  <c r="C96" i="2"/>
  <c r="C99" i="2" s="1"/>
  <c r="D96" i="2"/>
  <c r="D99" i="2" s="1"/>
  <c r="E96" i="2"/>
  <c r="E99" i="2" s="1"/>
  <c r="H96" i="2"/>
  <c r="H99" i="2" s="1"/>
  <c r="J96" i="2"/>
  <c r="J99" i="2" s="1"/>
  <c r="K96" i="2"/>
  <c r="K99" i="2" s="1"/>
  <c r="M96" i="2"/>
  <c r="M99" i="2" s="1"/>
  <c r="O96" i="2"/>
  <c r="O99" i="2" s="1"/>
  <c r="P96" i="2"/>
  <c r="P99" i="2" s="1"/>
  <c r="Q98" i="2"/>
  <c r="Q97" i="2"/>
  <c r="Q94" i="2"/>
  <c r="Q93" i="2"/>
  <c r="Q92" i="2"/>
  <c r="Q91" i="2"/>
  <c r="Q90" i="2"/>
  <c r="Q89" i="2"/>
  <c r="Q88" i="2"/>
  <c r="Q87" i="2"/>
  <c r="Q86" i="2"/>
  <c r="Q85" i="2"/>
  <c r="Q84" i="2"/>
  <c r="Q83" i="2"/>
  <c r="Q82" i="2"/>
  <c r="Q81" i="2"/>
  <c r="Q80" i="2"/>
  <c r="Q79" i="2"/>
  <c r="Q78" i="2"/>
  <c r="Q77" i="2"/>
  <c r="Q76" i="2"/>
  <c r="Q75" i="2"/>
  <c r="Q74" i="2"/>
  <c r="Q73" i="2"/>
  <c r="Q72" i="2"/>
  <c r="Q71" i="2"/>
  <c r="Q70" i="2"/>
  <c r="Q69" i="2"/>
  <c r="Q68" i="2"/>
  <c r="Q67" i="2"/>
  <c r="Q66" i="2"/>
  <c r="Q65" i="2"/>
  <c r="Q64" i="2"/>
  <c r="Q63" i="2"/>
  <c r="Q62" i="2"/>
  <c r="Q61" i="2"/>
  <c r="Q60" i="2"/>
  <c r="Q59" i="2"/>
  <c r="Q58" i="2"/>
  <c r="Q57" i="2"/>
  <c r="Q56" i="2"/>
  <c r="Q55" i="2"/>
  <c r="Q54" i="2"/>
  <c r="Q53" i="2"/>
  <c r="Q52" i="2"/>
  <c r="Q51" i="2"/>
  <c r="Q50" i="2"/>
  <c r="Q49" i="2"/>
  <c r="Q48" i="2"/>
  <c r="Q47" i="2"/>
  <c r="Q46" i="2"/>
  <c r="Q45" i="2"/>
  <c r="Q44" i="2"/>
  <c r="Q43" i="2"/>
  <c r="Q42" i="2"/>
  <c r="Q41" i="2"/>
  <c r="Q40" i="2"/>
  <c r="Q39" i="2"/>
  <c r="Q38" i="2"/>
  <c r="Q37" i="2"/>
  <c r="Q36" i="2"/>
  <c r="Q35" i="2"/>
  <c r="Q34" i="2"/>
  <c r="Q33" i="2"/>
  <c r="Q32" i="2"/>
  <c r="Q31" i="2"/>
  <c r="Q30" i="2"/>
  <c r="Q29" i="2"/>
  <c r="Q28" i="2"/>
  <c r="Q27" i="2"/>
  <c r="Q26" i="2"/>
  <c r="Q25" i="2"/>
  <c r="Q24" i="2"/>
  <c r="Q23" i="2"/>
  <c r="Q22" i="2"/>
  <c r="Q21" i="2"/>
  <c r="Q20" i="2"/>
  <c r="Q19" i="2"/>
  <c r="Q18" i="2"/>
  <c r="Q17" i="2"/>
  <c r="Q16" i="2"/>
  <c r="Q15" i="2"/>
  <c r="Q14" i="2"/>
  <c r="Q13" i="2"/>
  <c r="Q12" i="2"/>
  <c r="Q11" i="2"/>
  <c r="Q10" i="2"/>
  <c r="Q9" i="2"/>
  <c r="Q8" i="2"/>
  <c r="K324" i="1"/>
  <c r="R8" i="2" s="1"/>
  <c r="F72" i="1"/>
  <c r="I73" i="1"/>
  <c r="G205" i="1"/>
  <c r="H205" i="1"/>
  <c r="D205" i="1"/>
  <c r="E205" i="1"/>
  <c r="I204" i="1"/>
  <c r="F204" i="1"/>
  <c r="I203" i="1"/>
  <c r="F203" i="1"/>
  <c r="I202" i="1"/>
  <c r="F202" i="1"/>
  <c r="I201" i="1"/>
  <c r="F201" i="1"/>
  <c r="I200" i="1"/>
  <c r="F200" i="1"/>
  <c r="I199" i="1"/>
  <c r="F199" i="1"/>
  <c r="I198" i="1"/>
  <c r="F198" i="1"/>
  <c r="I197" i="1"/>
  <c r="F197" i="1"/>
  <c r="I196" i="1"/>
  <c r="F196" i="1"/>
  <c r="I195" i="1"/>
  <c r="F195" i="1"/>
  <c r="I194" i="1"/>
  <c r="F194" i="1"/>
  <c r="I193" i="1"/>
  <c r="F193" i="1"/>
  <c r="I192" i="1"/>
  <c r="F192" i="1"/>
  <c r="I191" i="1"/>
  <c r="F191" i="1"/>
  <c r="I190" i="1"/>
  <c r="F190" i="1"/>
  <c r="I189" i="1"/>
  <c r="F189" i="1"/>
  <c r="I188" i="1"/>
  <c r="F188" i="1"/>
  <c r="I187" i="1"/>
  <c r="F187" i="1"/>
  <c r="I186" i="1"/>
  <c r="F186" i="1"/>
  <c r="I185" i="1"/>
  <c r="F185" i="1"/>
  <c r="I184" i="1"/>
  <c r="F184" i="1"/>
  <c r="I183" i="1"/>
  <c r="F183" i="1"/>
  <c r="G379" i="1"/>
  <c r="H379" i="1"/>
  <c r="D379" i="1"/>
  <c r="E379" i="1"/>
  <c r="I378" i="1"/>
  <c r="F378" i="1"/>
  <c r="I377" i="1"/>
  <c r="F377" i="1"/>
  <c r="I376" i="1"/>
  <c r="F376" i="1"/>
  <c r="I375" i="1"/>
  <c r="F375" i="1"/>
  <c r="I374" i="1"/>
  <c r="F374" i="1"/>
  <c r="I373" i="1"/>
  <c r="F373" i="1"/>
  <c r="I372" i="1"/>
  <c r="F372" i="1"/>
  <c r="I371" i="1"/>
  <c r="F371" i="1"/>
  <c r="I370" i="1"/>
  <c r="F370" i="1"/>
  <c r="I369" i="1"/>
  <c r="F369" i="1"/>
  <c r="I368" i="1"/>
  <c r="F368" i="1"/>
  <c r="I367" i="1"/>
  <c r="F367" i="1"/>
  <c r="I366" i="1"/>
  <c r="F366" i="1"/>
  <c r="I365" i="1"/>
  <c r="F365" i="1"/>
  <c r="I364" i="1"/>
  <c r="F364" i="1"/>
  <c r="I363" i="1"/>
  <c r="F363" i="1"/>
  <c r="I362" i="1"/>
  <c r="F362" i="1"/>
  <c r="I361" i="1"/>
  <c r="F361" i="1"/>
  <c r="I360" i="1"/>
  <c r="F360" i="1"/>
  <c r="I359" i="1"/>
  <c r="F359" i="1"/>
  <c r="I358" i="1"/>
  <c r="F358" i="1"/>
  <c r="I357" i="1"/>
  <c r="F357" i="1"/>
  <c r="G350" i="1"/>
  <c r="H350" i="1"/>
  <c r="D350" i="1"/>
  <c r="E350" i="1"/>
  <c r="G320" i="1"/>
  <c r="H320" i="1"/>
  <c r="D320" i="1"/>
  <c r="E320" i="1"/>
  <c r="I319" i="1"/>
  <c r="F319" i="1"/>
  <c r="I318" i="1"/>
  <c r="F318" i="1"/>
  <c r="I317" i="1"/>
  <c r="F317" i="1"/>
  <c r="I316" i="1"/>
  <c r="F316" i="1"/>
  <c r="I315" i="1"/>
  <c r="F315" i="1"/>
  <c r="I314" i="1"/>
  <c r="F314" i="1"/>
  <c r="I313" i="1"/>
  <c r="F313" i="1"/>
  <c r="I312" i="1"/>
  <c r="F312" i="1"/>
  <c r="I311" i="1"/>
  <c r="F311" i="1"/>
  <c r="I310" i="1"/>
  <c r="F310" i="1"/>
  <c r="I309" i="1"/>
  <c r="F309" i="1"/>
  <c r="I308" i="1"/>
  <c r="F308" i="1"/>
  <c r="I307" i="1"/>
  <c r="F307" i="1"/>
  <c r="I306" i="1"/>
  <c r="F306" i="1"/>
  <c r="I305" i="1"/>
  <c r="F305" i="1"/>
  <c r="I304" i="1"/>
  <c r="F304" i="1"/>
  <c r="I303" i="1"/>
  <c r="F303" i="1"/>
  <c r="I302" i="1"/>
  <c r="F302" i="1"/>
  <c r="I301" i="1"/>
  <c r="F301" i="1"/>
  <c r="I300" i="1"/>
  <c r="F300" i="1"/>
  <c r="I299" i="1"/>
  <c r="F299" i="1"/>
  <c r="I298" i="1"/>
  <c r="F298" i="1"/>
  <c r="G234" i="1"/>
  <c r="H234" i="1"/>
  <c r="D234" i="1"/>
  <c r="E234" i="1"/>
  <c r="I233" i="1"/>
  <c r="F233" i="1"/>
  <c r="I232" i="1"/>
  <c r="F232" i="1"/>
  <c r="I231" i="1"/>
  <c r="F231" i="1"/>
  <c r="I230" i="1"/>
  <c r="F230" i="1"/>
  <c r="I229" i="1"/>
  <c r="F229" i="1"/>
  <c r="I228" i="1"/>
  <c r="F228" i="1"/>
  <c r="I227" i="1"/>
  <c r="F227" i="1"/>
  <c r="I226" i="1"/>
  <c r="F226" i="1"/>
  <c r="I225" i="1"/>
  <c r="F225" i="1"/>
  <c r="I224" i="1"/>
  <c r="F224" i="1"/>
  <c r="I223" i="1"/>
  <c r="F223" i="1"/>
  <c r="I222" i="1"/>
  <c r="F222" i="1"/>
  <c r="I221" i="1"/>
  <c r="F221" i="1"/>
  <c r="I220" i="1"/>
  <c r="F220" i="1"/>
  <c r="I219" i="1"/>
  <c r="F219" i="1"/>
  <c r="I218" i="1"/>
  <c r="F218" i="1"/>
  <c r="I217" i="1"/>
  <c r="F217" i="1"/>
  <c r="I216" i="1"/>
  <c r="F216" i="1"/>
  <c r="I215" i="1"/>
  <c r="F215" i="1"/>
  <c r="I214" i="1"/>
  <c r="F214" i="1"/>
  <c r="I213" i="1"/>
  <c r="F213" i="1"/>
  <c r="I212" i="1"/>
  <c r="F212" i="1"/>
  <c r="G177" i="1"/>
  <c r="H177" i="1"/>
  <c r="D177" i="1"/>
  <c r="E177" i="1"/>
  <c r="I176" i="1"/>
  <c r="F176" i="1"/>
  <c r="I175" i="1"/>
  <c r="F175" i="1"/>
  <c r="I174" i="1"/>
  <c r="F174" i="1"/>
  <c r="I173" i="1"/>
  <c r="F173" i="1"/>
  <c r="I172" i="1"/>
  <c r="F172" i="1"/>
  <c r="I171" i="1"/>
  <c r="F171" i="1"/>
  <c r="I170" i="1"/>
  <c r="F170" i="1"/>
  <c r="I169" i="1"/>
  <c r="F169" i="1"/>
  <c r="I168" i="1"/>
  <c r="F168" i="1"/>
  <c r="I167" i="1"/>
  <c r="F167" i="1"/>
  <c r="I166" i="1"/>
  <c r="F166" i="1"/>
  <c r="I165" i="1"/>
  <c r="F165" i="1"/>
  <c r="I164" i="1"/>
  <c r="F164" i="1"/>
  <c r="I163" i="1"/>
  <c r="F163" i="1"/>
  <c r="I162" i="1"/>
  <c r="F162" i="1"/>
  <c r="I161" i="1"/>
  <c r="F161" i="1"/>
  <c r="I160" i="1"/>
  <c r="F160" i="1"/>
  <c r="I159" i="1"/>
  <c r="F159" i="1"/>
  <c r="I158" i="1"/>
  <c r="F158" i="1"/>
  <c r="I157" i="1"/>
  <c r="F157" i="1"/>
  <c r="I156" i="1"/>
  <c r="F156" i="1"/>
  <c r="I155" i="1"/>
  <c r="F155" i="1"/>
  <c r="G93" i="1"/>
  <c r="H93" i="1"/>
  <c r="D93" i="1"/>
  <c r="E93" i="1"/>
  <c r="I92" i="1"/>
  <c r="F92" i="1"/>
  <c r="I91" i="1"/>
  <c r="F91" i="1"/>
  <c r="I90" i="1"/>
  <c r="F90" i="1"/>
  <c r="I89" i="1"/>
  <c r="F89" i="1"/>
  <c r="I88" i="1"/>
  <c r="F88" i="1"/>
  <c r="I87" i="1"/>
  <c r="F87" i="1"/>
  <c r="I86" i="1"/>
  <c r="F86" i="1"/>
  <c r="I85" i="1"/>
  <c r="F85" i="1"/>
  <c r="I84" i="1"/>
  <c r="F84" i="1"/>
  <c r="I83" i="1"/>
  <c r="F83" i="1"/>
  <c r="I82" i="1"/>
  <c r="F82" i="1"/>
  <c r="I81" i="1"/>
  <c r="F81" i="1"/>
  <c r="I80" i="1"/>
  <c r="F80" i="1"/>
  <c r="I79" i="1"/>
  <c r="F79" i="1"/>
  <c r="I78" i="1"/>
  <c r="F78" i="1"/>
  <c r="I77" i="1"/>
  <c r="F77" i="1"/>
  <c r="I76" i="1"/>
  <c r="F76" i="1"/>
  <c r="I75" i="1"/>
  <c r="F75" i="1"/>
  <c r="I74" i="1"/>
  <c r="F74" i="1"/>
  <c r="F73" i="1"/>
  <c r="I72" i="1"/>
  <c r="I71" i="1"/>
  <c r="F71" i="1"/>
  <c r="G64" i="1"/>
  <c r="H64" i="1"/>
  <c r="D64" i="1"/>
  <c r="E64" i="1"/>
  <c r="I63" i="1"/>
  <c r="F63" i="1"/>
  <c r="I62" i="1"/>
  <c r="F62" i="1"/>
  <c r="I61" i="1"/>
  <c r="F61" i="1"/>
  <c r="I60" i="1"/>
  <c r="F60" i="1"/>
  <c r="I59" i="1"/>
  <c r="F59" i="1"/>
  <c r="I58" i="1"/>
  <c r="F58" i="1"/>
  <c r="I57" i="1"/>
  <c r="F57" i="1"/>
  <c r="I56" i="1"/>
  <c r="F56" i="1"/>
  <c r="I55" i="1"/>
  <c r="F55" i="1"/>
  <c r="I54" i="1"/>
  <c r="F54" i="1"/>
  <c r="I53" i="1"/>
  <c r="F53" i="1"/>
  <c r="I52" i="1"/>
  <c r="F52" i="1"/>
  <c r="I51" i="1"/>
  <c r="F51" i="1"/>
  <c r="I50" i="1"/>
  <c r="F50" i="1"/>
  <c r="I49" i="1"/>
  <c r="F49" i="1"/>
  <c r="I48" i="1"/>
  <c r="F48" i="1"/>
  <c r="I47" i="1"/>
  <c r="F47" i="1"/>
  <c r="I46" i="1"/>
  <c r="F46" i="1"/>
  <c r="I45" i="1"/>
  <c r="F45" i="1"/>
  <c r="I44" i="1"/>
  <c r="F44" i="1"/>
  <c r="I43" i="1"/>
  <c r="F43" i="1"/>
  <c r="I42" i="1"/>
  <c r="F42" i="1"/>
  <c r="G35" i="1"/>
  <c r="H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E35" i="1"/>
  <c r="D35" i="1"/>
  <c r="F34" i="1"/>
  <c r="F379" i="1" l="1"/>
  <c r="Q96" i="2"/>
  <c r="I35" i="1"/>
  <c r="F234" i="1"/>
  <c r="F205" i="1"/>
  <c r="I93" i="1"/>
  <c r="I205" i="1"/>
  <c r="F320" i="1"/>
  <c r="F350" i="1"/>
  <c r="F35" i="1"/>
  <c r="I64" i="1"/>
  <c r="I320" i="1"/>
  <c r="F64" i="1"/>
  <c r="I234" i="1"/>
  <c r="I379" i="1"/>
  <c r="F93" i="1"/>
  <c r="F177" i="1"/>
  <c r="I177" i="1"/>
  <c r="I350" i="1"/>
  <c r="Q99" i="2"/>
</calcChain>
</file>

<file path=xl/sharedStrings.xml><?xml version="1.0" encoding="utf-8"?>
<sst xmlns="http://schemas.openxmlformats.org/spreadsheetml/2006/main" count="596" uniqueCount="150">
  <si>
    <t>&lt;1</t>
  </si>
  <si>
    <t>1-4</t>
  </si>
  <si>
    <t>5-9</t>
  </si>
  <si>
    <t>10-14</t>
  </si>
  <si>
    <t>15-17</t>
  </si>
  <si>
    <t>18-19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</si>
  <si>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</si>
  <si>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</si>
  <si>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</si>
  <si>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</si>
  <si>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</si>
  <si>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</si>
  <si>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</si>
  <si>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</si>
  <si>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</si>
  <si>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</si>
  <si>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</si>
  <si>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75-79</t>
  </si>
  <si>
    <t>80-84</t>
  </si>
  <si>
    <t>90+</t>
  </si>
  <si>
    <t>Male</t>
  </si>
  <si>
    <t>Female</t>
  </si>
  <si>
    <t>Total</t>
  </si>
  <si>
    <t>Commercial</t>
  </si>
  <si>
    <t>Dakota</t>
  </si>
  <si>
    <t>85-89</t>
  </si>
  <si>
    <t>MNCare</t>
  </si>
  <si>
    <t>Total Enrollees</t>
  </si>
  <si>
    <t>Becker</t>
  </si>
  <si>
    <t>(code)</t>
  </si>
  <si>
    <t>County</t>
  </si>
  <si>
    <t>Beltrami</t>
  </si>
  <si>
    <t>Clay</t>
  </si>
  <si>
    <t>Clearwater</t>
  </si>
  <si>
    <t>Hubbard</t>
  </si>
  <si>
    <t>Kittson</t>
  </si>
  <si>
    <t>Lake of the Woods</t>
  </si>
  <si>
    <t>Mahnomen</t>
  </si>
  <si>
    <t>Marshall</t>
  </si>
  <si>
    <t>Norman</t>
  </si>
  <si>
    <t>Pennington</t>
  </si>
  <si>
    <t>Polk</t>
  </si>
  <si>
    <t>Red Lake</t>
  </si>
  <si>
    <t>Roseau</t>
  </si>
  <si>
    <t>Wilkin</t>
  </si>
  <si>
    <t>Unknown</t>
  </si>
  <si>
    <t>SUBTOTAL</t>
  </si>
  <si>
    <t>Aitkin</t>
  </si>
  <si>
    <t>Carlton</t>
  </si>
  <si>
    <t>Cook</t>
  </si>
  <si>
    <t>Itasca</t>
  </si>
  <si>
    <t>Kanabec</t>
  </si>
  <si>
    <t>Koochiching</t>
  </si>
  <si>
    <t>Lake</t>
  </si>
  <si>
    <t>Pine</t>
  </si>
  <si>
    <t>Benton</t>
  </si>
  <si>
    <t>Cass</t>
  </si>
  <si>
    <t>Chisago</t>
  </si>
  <si>
    <t>Crow Wing</t>
  </si>
  <si>
    <t>Douglas</t>
  </si>
  <si>
    <t>Grant</t>
  </si>
  <si>
    <t>Isanti</t>
  </si>
  <si>
    <t>Mille Lacs</t>
  </si>
  <si>
    <t>Morrison</t>
  </si>
  <si>
    <t>Otter Tail</t>
  </si>
  <si>
    <t>Pope</t>
  </si>
  <si>
    <t>Sherburne</t>
  </si>
  <si>
    <t>Stearns</t>
  </si>
  <si>
    <t>Stevens</t>
  </si>
  <si>
    <t>Todd</t>
  </si>
  <si>
    <t>Traverse</t>
  </si>
  <si>
    <t>Wadena</t>
  </si>
  <si>
    <t>Wright</t>
  </si>
  <si>
    <t>Anoka</t>
  </si>
  <si>
    <t>Carver</t>
  </si>
  <si>
    <t>Hennepin</t>
  </si>
  <si>
    <t>Ramsey</t>
  </si>
  <si>
    <t>Scott</t>
  </si>
  <si>
    <t>Washington</t>
  </si>
  <si>
    <t>Big Stone</t>
  </si>
  <si>
    <t>Blue Earth</t>
  </si>
  <si>
    <t>Brown</t>
  </si>
  <si>
    <t>Chippewa</t>
  </si>
  <si>
    <t>Cottonwood</t>
  </si>
  <si>
    <t>Faribault</t>
  </si>
  <si>
    <t>Jackson</t>
  </si>
  <si>
    <t>Kandiyohi</t>
  </si>
  <si>
    <t>Lac Qui Parle</t>
  </si>
  <si>
    <t>Le Sueur</t>
  </si>
  <si>
    <t>Lincoln</t>
  </si>
  <si>
    <t>Lyon</t>
  </si>
  <si>
    <t>McLeod</t>
  </si>
  <si>
    <t>Martin</t>
  </si>
  <si>
    <t>Meeker</t>
  </si>
  <si>
    <t>Murray</t>
  </si>
  <si>
    <t>Nobles</t>
  </si>
  <si>
    <t>Pipestone</t>
  </si>
  <si>
    <t>Redwood</t>
  </si>
  <si>
    <t>Renville</t>
  </si>
  <si>
    <t>Rock</t>
  </si>
  <si>
    <t>Sibley</t>
  </si>
  <si>
    <t>Swift</t>
  </si>
  <si>
    <t>Waseca</t>
  </si>
  <si>
    <t>Watonwan</t>
  </si>
  <si>
    <t>Yellow Medicine</t>
  </si>
  <si>
    <t>Dodge</t>
  </si>
  <si>
    <t>Fillmore</t>
  </si>
  <si>
    <t>Freeborn</t>
  </si>
  <si>
    <t>Goodhue</t>
  </si>
  <si>
    <t>Houston</t>
  </si>
  <si>
    <t>Mower</t>
  </si>
  <si>
    <t>Olmsted</t>
  </si>
  <si>
    <t>Rice</t>
  </si>
  <si>
    <t>Steele</t>
  </si>
  <si>
    <t>Wabasha</t>
  </si>
  <si>
    <t>Winona</t>
  </si>
  <si>
    <t>State Total</t>
  </si>
  <si>
    <t>Outside State</t>
  </si>
  <si>
    <t>Saint Louis</t>
  </si>
  <si>
    <t>Age of Enrollees</t>
  </si>
  <si>
    <t>Type of Product:</t>
  </si>
  <si>
    <t>ENROLLMENT BY DEMOGRAPHIC GROUPS,</t>
  </si>
  <si>
    <t>AGE, GENDER AND ENROLLEE MONTHS OF PARTICIPATION</t>
  </si>
  <si>
    <t>ENROLLMENT BY COUNTY AND PRODUCT TYPE</t>
  </si>
  <si>
    <t>Medicare Cost</t>
  </si>
  <si>
    <t>Prepaid Medical Assistance Program (PMAP)</t>
  </si>
  <si>
    <t>MN Senior Health Options (MSHO)</t>
  </si>
  <si>
    <t>Minnesota Senior Health Options (MSHO)</t>
  </si>
  <si>
    <t>Public Information, Minnesota Statutes § 62D.08</t>
  </si>
  <si>
    <t>Other:</t>
  </si>
  <si>
    <t>Minnesota Supplement Report #6</t>
  </si>
  <si>
    <t xml:space="preserve">Special Needs Basic Care (MA only) </t>
  </si>
  <si>
    <t xml:space="preserve">Special Needs Basic Care Integrated </t>
  </si>
  <si>
    <t>Special Needs Basic Care (MA Only)</t>
  </si>
  <si>
    <t>Special Needs Basic Care Integrated</t>
  </si>
  <si>
    <t>Administrative Services Only (Self-insured)</t>
  </si>
  <si>
    <t>MSC+</t>
  </si>
  <si>
    <t>Medicare Advantage</t>
  </si>
  <si>
    <t>Prepaid Medical Assistance (PMAP)</t>
  </si>
  <si>
    <t>Medicare Supplement</t>
  </si>
  <si>
    <t>Nicollet</t>
  </si>
  <si>
    <t>Stand Alone Medicare Part D</t>
  </si>
  <si>
    <t>*Member total by product (i.e., cell F35) will highlight in red if it doesn't match "State Total" on the "County" tab</t>
  </si>
  <si>
    <t>Members as of December 31</t>
  </si>
  <si>
    <t>Member Months (January-December)</t>
  </si>
  <si>
    <t>Dental Plan (stand-alone or embedded):</t>
  </si>
  <si>
    <t>Dental (indicate stand alone or embedded on Demog page)</t>
  </si>
  <si>
    <t>Group Health Plan Inc</t>
  </si>
  <si>
    <t>Members as of December 31, 2023</t>
  </si>
  <si>
    <t>Current as of 7/1/2024; for most recent version, go to https://www.health.state.mn.us/facilities/insurance/managedcare/planinfo/enrollment/index.html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</si>
</sst>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(* #,##0_);_(* \(#,##0\);_(* &quot;-&quot;_);_(@_)"/>
    <numFmt numFmtId="43" formatCode="_(* #,##0.00_);_(* \(#,##0.00\);_(* &quot;-&quot;??_);_(@_)"/>
  </numFmts>
  <fonts count="9" x14ac:knownFonts="1">
    <font>
      <sz val="10"/>
      <name val="Arial"/>
    </font>
    <font>
      <b/>
      <sz val="10"/>
      <name val="Arial"/>
      <family val="2"/>
    </font>
    <font>
      <u/>
      <sz val="10"/>
      <name val="Arial"/>
      <family val="2"/>
    </font>
    <font>
      <b/>
      <sz val="12"/>
      <name val="Arial"/>
      <family val="2"/>
    </font>
    <font>
      <sz val="10"/>
      <color indexed="9"/>
      <name val="Arial"/>
      <family val="2"/>
    </font>
    <font>
      <b/>
      <sz val="9"/>
      <name val="Arial"/>
      <family val="2"/>
    </font>
    <font>
      <b/>
      <u/>
      <sz val="12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</fills>
  <borders count="4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08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4" xfId="0" applyBorder="1" applyAlignment="1">
      <alignment horizontal="center" wrapText="1"/>
    </xf>
    <xf numFmtId="41" fontId="0" fillId="0" borderId="5" xfId="0" applyNumberFormat="1" applyBorder="1" applyAlignment="1" applyProtection="1">
      <alignment horizontal="center" shrinkToFit="1"/>
      <protection locked="0"/>
    </xf>
    <xf numFmtId="41" fontId="0" fillId="0" borderId="6" xfId="0" applyNumberFormat="1" applyBorder="1" applyAlignment="1" applyProtection="1">
      <alignment horizontal="center" shrinkToFit="1"/>
      <protection locked="0"/>
    </xf>
    <xf numFmtId="41" fontId="0" fillId="0" borderId="7" xfId="0" applyNumberFormat="1" applyBorder="1" applyAlignment="1" applyProtection="1">
      <alignment horizontal="center" shrinkToFit="1"/>
      <protection locked="0"/>
    </xf>
    <xf numFmtId="41" fontId="0" fillId="0" borderId="8" xfId="0" applyNumberFormat="1" applyBorder="1" applyAlignment="1" applyProtection="1">
      <alignment horizontal="center" shrinkToFit="1"/>
      <protection locked="0"/>
    </xf>
    <xf numFmtId="41" fontId="0" fillId="0" borderId="9" xfId="0" applyNumberFormat="1" applyBorder="1" applyAlignment="1" applyProtection="1">
      <alignment horizontal="center" shrinkToFit="1"/>
      <protection locked="0"/>
    </xf>
    <xf numFmtId="41" fontId="0" fillId="0" borderId="10" xfId="0" applyNumberFormat="1" applyBorder="1" applyAlignment="1" applyProtection="1">
      <alignment horizontal="center" shrinkToFit="1"/>
      <protection locked="0"/>
    </xf>
    <xf numFmtId="41" fontId="0" fillId="0" borderId="11" xfId="0" applyNumberFormat="1" applyBorder="1" applyAlignment="1" applyProtection="1">
      <alignment horizontal="center" shrinkToFit="1"/>
      <protection locked="0"/>
    </xf>
    <xf numFmtId="41" fontId="0" fillId="0" borderId="12" xfId="0" applyNumberFormat="1" applyBorder="1" applyAlignment="1" applyProtection="1">
      <alignment horizontal="center" shrinkToFit="1"/>
      <protection locked="0"/>
    </xf>
    <xf numFmtId="41" fontId="0" fillId="0" borderId="13" xfId="0" applyNumberFormat="1" applyBorder="1" applyAlignment="1" applyProtection="1">
      <alignment horizontal="center" shrinkToFit="1"/>
      <protection locked="0"/>
    </xf>
    <xf numFmtId="41" fontId="0" fillId="0" borderId="14" xfId="0" applyNumberFormat="1" applyBorder="1" applyAlignment="1" applyProtection="1">
      <alignment horizontal="center" shrinkToFit="1"/>
      <protection locked="0"/>
    </xf>
    <xf numFmtId="41" fontId="0" fillId="0" borderId="15" xfId="0" applyNumberFormat="1" applyBorder="1" applyAlignment="1" applyProtection="1">
      <alignment horizontal="center" shrinkToFit="1"/>
      <protection locked="0"/>
    </xf>
    <xf numFmtId="0" fontId="0" fillId="0" borderId="0" xfId="0" applyAlignment="1">
      <alignment vertical="center"/>
    </xf>
    <xf numFmtId="0" fontId="0" fillId="0" borderId="0" xfId="0" applyAlignment="1">
      <alignment vertical="top"/>
    </xf>
    <xf numFmtId="0" fontId="0" fillId="2" borderId="0" xfId="0" applyFill="1"/>
    <xf numFmtId="0" fontId="1" fillId="2" borderId="0" xfId="0" applyFont="1" applyFill="1"/>
    <xf numFmtId="0" fontId="5" fillId="2" borderId="0" xfId="0" applyFont="1" applyFill="1" applyAlignment="1">
      <alignment horizontal="center" vertical="top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16" xfId="0" applyFont="1" applyFill="1" applyBorder="1" applyAlignment="1">
      <alignment horizontal="right"/>
    </xf>
    <xf numFmtId="16" fontId="1" fillId="2" borderId="17" xfId="0" quotePrefix="1" applyNumberFormat="1" applyFont="1" applyFill="1" applyBorder="1" applyAlignment="1">
      <alignment horizontal="right"/>
    </xf>
    <xf numFmtId="0" fontId="1" fillId="2" borderId="17" xfId="0" quotePrefix="1" applyFont="1" applyFill="1" applyBorder="1" applyAlignment="1">
      <alignment horizontal="right"/>
    </xf>
    <xf numFmtId="0" fontId="1" fillId="2" borderId="17" xfId="0" applyFont="1" applyFill="1" applyBorder="1" applyAlignment="1">
      <alignment horizontal="right"/>
    </xf>
    <xf numFmtId="0" fontId="1" fillId="2" borderId="18" xfId="0" applyFont="1" applyFill="1" applyBorder="1" applyAlignment="1">
      <alignment horizontal="right"/>
    </xf>
    <xf numFmtId="0" fontId="0" fillId="2" borderId="19" xfId="0" applyFill="1" applyBorder="1"/>
    <xf numFmtId="0" fontId="0" fillId="2" borderId="20" xfId="0" quotePrefix="1" applyFill="1" applyBorder="1"/>
    <xf numFmtId="0" fontId="0" fillId="2" borderId="17" xfId="0" applyFill="1" applyBorder="1"/>
    <xf numFmtId="0" fontId="0" fillId="2" borderId="21" xfId="0" quotePrefix="1" applyFill="1" applyBorder="1"/>
    <xf numFmtId="0" fontId="0" fillId="2" borderId="21" xfId="0" applyFill="1" applyBorder="1"/>
    <xf numFmtId="0" fontId="0" fillId="2" borderId="22" xfId="0" applyFill="1" applyBorder="1"/>
    <xf numFmtId="0" fontId="0" fillId="2" borderId="23" xfId="0" applyFill="1" applyBorder="1"/>
    <xf numFmtId="0" fontId="4" fillId="2" borderId="20" xfId="0" applyFont="1" applyFill="1" applyBorder="1" applyProtection="1">
      <protection hidden="1"/>
    </xf>
    <xf numFmtId="0" fontId="4" fillId="2" borderId="21" xfId="0" applyFont="1" applyFill="1" applyBorder="1" applyProtection="1">
      <protection hidden="1"/>
    </xf>
    <xf numFmtId="0" fontId="0" fillId="2" borderId="18" xfId="0" applyFill="1" applyBorder="1"/>
    <xf numFmtId="0" fontId="4" fillId="2" borderId="24" xfId="0" applyFont="1" applyFill="1" applyBorder="1" applyProtection="1">
      <protection hidden="1"/>
    </xf>
    <xf numFmtId="0" fontId="0" fillId="0" borderId="0" xfId="0" applyProtection="1">
      <protection hidden="1"/>
    </xf>
    <xf numFmtId="0" fontId="0" fillId="0" borderId="0" xfId="0" applyAlignment="1" applyProtection="1">
      <alignment vertical="top"/>
      <protection hidden="1"/>
    </xf>
    <xf numFmtId="0" fontId="3" fillId="0" borderId="0" xfId="0" applyFont="1" applyAlignment="1" applyProtection="1">
      <alignment horizontal="center" vertical="top"/>
      <protection hidden="1"/>
    </xf>
    <xf numFmtId="41" fontId="0" fillId="3" borderId="25" xfId="0" applyNumberFormat="1" applyFill="1" applyBorder="1" applyAlignment="1" applyProtection="1">
      <alignment horizontal="center" shrinkToFit="1"/>
      <protection hidden="1"/>
    </xf>
    <xf numFmtId="41" fontId="0" fillId="3" borderId="26" xfId="0" applyNumberFormat="1" applyFill="1" applyBorder="1" applyAlignment="1" applyProtection="1">
      <alignment horizontal="center" shrinkToFit="1"/>
      <protection hidden="1"/>
    </xf>
    <xf numFmtId="41" fontId="0" fillId="3" borderId="27" xfId="0" applyNumberFormat="1" applyFill="1" applyBorder="1" applyAlignment="1" applyProtection="1">
      <alignment horizontal="center" shrinkToFit="1"/>
      <protection hidden="1"/>
    </xf>
    <xf numFmtId="0" fontId="0" fillId="4" borderId="28" xfId="0" applyFill="1" applyBorder="1" applyProtection="1">
      <protection hidden="1"/>
    </xf>
    <xf numFmtId="0" fontId="0" fillId="4" borderId="29" xfId="0" applyFill="1" applyBorder="1" applyProtection="1">
      <protection hidden="1"/>
    </xf>
    <xf numFmtId="0" fontId="0" fillId="4" borderId="30" xfId="0" applyFill="1" applyBorder="1" applyAlignment="1" applyProtection="1">
      <alignment horizontal="center" shrinkToFit="1"/>
      <protection hidden="1"/>
    </xf>
    <xf numFmtId="0" fontId="0" fillId="4" borderId="31" xfId="0" applyFill="1" applyBorder="1" applyAlignment="1" applyProtection="1">
      <alignment horizontal="center" shrinkToFit="1"/>
      <protection hidden="1"/>
    </xf>
    <xf numFmtId="0" fontId="0" fillId="4" borderId="32" xfId="0" applyFill="1" applyBorder="1" applyAlignment="1" applyProtection="1">
      <alignment horizontal="center" shrinkToFit="1"/>
      <protection hidden="1"/>
    </xf>
    <xf numFmtId="0" fontId="0" fillId="4" borderId="33" xfId="0" applyFill="1" applyBorder="1" applyAlignment="1" applyProtection="1">
      <alignment horizontal="center" shrinkToFit="1"/>
      <protection hidden="1"/>
    </xf>
    <xf numFmtId="41" fontId="0" fillId="3" borderId="5" xfId="0" applyNumberFormat="1" applyFill="1" applyBorder="1" applyAlignment="1" applyProtection="1">
      <alignment horizontal="center" shrinkToFit="1"/>
      <protection hidden="1"/>
    </xf>
    <xf numFmtId="41" fontId="0" fillId="3" borderId="6" xfId="0" applyNumberFormat="1" applyFill="1" applyBorder="1" applyAlignment="1" applyProtection="1">
      <alignment horizontal="center" shrinkToFit="1"/>
      <protection hidden="1"/>
    </xf>
    <xf numFmtId="41" fontId="0" fillId="3" borderId="34" xfId="0" applyNumberFormat="1" applyFill="1" applyBorder="1" applyAlignment="1" applyProtection="1">
      <alignment horizontal="center" shrinkToFit="1"/>
      <protection hidden="1"/>
    </xf>
    <xf numFmtId="41" fontId="0" fillId="3" borderId="35" xfId="0" applyNumberFormat="1" applyFill="1" applyBorder="1" applyAlignment="1" applyProtection="1">
      <alignment horizontal="center" shrinkToFit="1"/>
      <protection hidden="1"/>
    </xf>
    <xf numFmtId="41" fontId="0" fillId="3" borderId="13" xfId="0" applyNumberFormat="1" applyFill="1" applyBorder="1" applyAlignment="1" applyProtection="1">
      <alignment horizontal="center" shrinkToFit="1"/>
      <protection hidden="1"/>
    </xf>
    <xf numFmtId="41" fontId="0" fillId="3" borderId="14" xfId="0" applyNumberFormat="1" applyFill="1" applyBorder="1" applyAlignment="1" applyProtection="1">
      <alignment horizontal="center" shrinkToFit="1"/>
      <protection hidden="1"/>
    </xf>
    <xf numFmtId="41" fontId="0" fillId="3" borderId="15" xfId="0" applyNumberFormat="1" applyFill="1" applyBorder="1" applyAlignment="1" applyProtection="1">
      <alignment horizontal="center" shrinkToFit="1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36" xfId="0" applyBorder="1" applyAlignment="1" applyProtection="1">
      <alignment horizontal="center" wrapText="1"/>
      <protection hidden="1"/>
    </xf>
    <xf numFmtId="0" fontId="0" fillId="2" borderId="0" xfId="0" applyFill="1" applyProtection="1">
      <protection hidden="1"/>
    </xf>
    <xf numFmtId="41" fontId="0" fillId="3" borderId="12" xfId="0" applyNumberFormat="1" applyFill="1" applyBorder="1" applyAlignment="1" applyProtection="1">
      <alignment horizontal="center" shrinkToFit="1"/>
      <protection hidden="1"/>
    </xf>
    <xf numFmtId="0" fontId="3" fillId="2" borderId="0" xfId="0" applyFont="1" applyFill="1" applyAlignment="1">
      <alignment horizontal="center"/>
    </xf>
    <xf numFmtId="0" fontId="0" fillId="0" borderId="0" xfId="0" applyAlignment="1" applyProtection="1">
      <alignment vertical="center"/>
      <protection hidden="1"/>
    </xf>
    <xf numFmtId="0" fontId="4" fillId="0" borderId="0" xfId="0" applyFont="1" applyProtection="1">
      <protection hidden="1"/>
    </xf>
    <xf numFmtId="0" fontId="1" fillId="2" borderId="0" xfId="0" applyFont="1" applyFill="1" applyAlignment="1">
      <alignment horizontal="right"/>
    </xf>
    <xf numFmtId="0" fontId="6" fillId="2" borderId="0" xfId="0" applyFont="1" applyFill="1" applyProtection="1">
      <protection hidden="1"/>
    </xf>
    <xf numFmtId="0" fontId="3" fillId="2" borderId="0" xfId="0" applyFont="1" applyFill="1" applyAlignment="1">
      <alignment vertical="center"/>
    </xf>
    <xf numFmtId="0" fontId="3" fillId="2" borderId="0" xfId="0" applyFont="1" applyFill="1"/>
    <xf numFmtId="43" fontId="5" fillId="2" borderId="0" xfId="0" applyNumberFormat="1" applyFont="1" applyFill="1" applyAlignment="1">
      <alignment vertical="top"/>
    </xf>
    <xf numFmtId="41" fontId="0" fillId="0" borderId="0" xfId="0" applyNumberFormat="1" applyAlignment="1" applyProtection="1">
      <alignment horizontal="center" shrinkToFit="1"/>
      <protection hidden="1"/>
    </xf>
    <xf numFmtId="0" fontId="5" fillId="2" borderId="0" xfId="0" applyFont="1" applyFill="1" applyAlignment="1">
      <alignment horizontal="left" vertical="top"/>
    </xf>
    <xf numFmtId="0" fontId="8" fillId="0" borderId="0" xfId="0" applyFont="1"/>
    <xf numFmtId="0" fontId="3" fillId="2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6" fillId="0" borderId="0" xfId="0" applyFont="1" applyAlignment="1" applyProtection="1">
      <alignment horizontal="center"/>
      <protection locked="0"/>
    </xf>
    <xf numFmtId="0" fontId="2" fillId="0" borderId="0" xfId="0" applyFont="1" applyProtection="1">
      <protection locked="0"/>
    </xf>
    <xf numFmtId="0" fontId="5" fillId="2" borderId="0" xfId="0" applyFont="1" applyFill="1" applyAlignment="1">
      <alignment horizontal="center" vertical="top"/>
    </xf>
    <xf numFmtId="0" fontId="1" fillId="2" borderId="39" xfId="0" applyFont="1" applyFill="1" applyBorder="1" applyAlignment="1">
      <alignment horizontal="center" wrapText="1"/>
    </xf>
    <xf numFmtId="0" fontId="1" fillId="2" borderId="40" xfId="0" applyFont="1" applyFill="1" applyBorder="1" applyAlignment="1">
      <alignment horizontal="center" wrapText="1"/>
    </xf>
    <xf numFmtId="0" fontId="0" fillId="2" borderId="0" xfId="0" applyFill="1" applyAlignment="1">
      <alignment vertical="center"/>
    </xf>
    <xf numFmtId="0" fontId="3" fillId="2" borderId="0" xfId="0" applyFont="1" applyFill="1" applyAlignment="1">
      <alignment horizontal="center"/>
    </xf>
    <xf numFmtId="0" fontId="0" fillId="2" borderId="0" xfId="0" applyFill="1"/>
    <xf numFmtId="0" fontId="3" fillId="2" borderId="0" xfId="0" applyFont="1" applyFill="1" applyAlignment="1">
      <alignment horizontal="center" vertical="top"/>
    </xf>
    <xf numFmtId="0" fontId="0" fillId="2" borderId="0" xfId="0" applyFill="1" applyAlignment="1">
      <alignment vertical="top"/>
    </xf>
    <xf numFmtId="0" fontId="1" fillId="2" borderId="16" xfId="0" applyFont="1" applyFill="1" applyBorder="1" applyAlignment="1">
      <alignment horizontal="center" wrapText="1"/>
    </xf>
    <xf numFmtId="0" fontId="1" fillId="2" borderId="37" xfId="0" applyFont="1" applyFill="1" applyBorder="1" applyAlignment="1">
      <alignment horizontal="center" wrapText="1"/>
    </xf>
    <xf numFmtId="0" fontId="1" fillId="2" borderId="38" xfId="0" applyFont="1" applyFill="1" applyBorder="1" applyAlignment="1">
      <alignment horizontal="center" wrapText="1"/>
    </xf>
    <xf numFmtId="0" fontId="1" fillId="0" borderId="41" xfId="0" applyFont="1" applyBorder="1" applyAlignment="1" applyProtection="1">
      <alignment horizontal="center"/>
      <protection locked="0"/>
    </xf>
    <xf numFmtId="0" fontId="1" fillId="0" borderId="21" xfId="0" applyFont="1" applyBorder="1" applyAlignment="1" applyProtection="1">
      <alignment horizontal="center"/>
      <protection locked="0"/>
    </xf>
    <xf numFmtId="0" fontId="1" fillId="0" borderId="42" xfId="0" applyFont="1" applyBorder="1" applyAlignment="1" applyProtection="1">
      <alignment horizontal="center"/>
      <protection locked="0"/>
    </xf>
    <xf numFmtId="0" fontId="0" fillId="2" borderId="41" xfId="0" applyFill="1" applyBorder="1" applyAlignment="1">
      <alignment horizontal="center"/>
    </xf>
    <xf numFmtId="0" fontId="0" fillId="2" borderId="42" xfId="0" applyFill="1" applyBorder="1" applyAlignment="1">
      <alignment horizontal="center"/>
    </xf>
    <xf numFmtId="0" fontId="0" fillId="2" borderId="43" xfId="0" applyFill="1" applyBorder="1"/>
    <xf numFmtId="0" fontId="0" fillId="0" borderId="5" xfId="0" applyBorder="1" applyAlignment="1">
      <alignment horizontal="center" wrapText="1"/>
    </xf>
    <xf numFmtId="0" fontId="0" fillId="0" borderId="13" xfId="0" applyBorder="1"/>
    <xf numFmtId="0" fontId="0" fillId="0" borderId="6" xfId="0" applyBorder="1" applyAlignment="1">
      <alignment horizontal="center" wrapText="1"/>
    </xf>
    <xf numFmtId="0" fontId="0" fillId="0" borderId="14" xfId="0" applyBorder="1"/>
    <xf numFmtId="0" fontId="0" fillId="0" borderId="35" xfId="0" applyBorder="1" applyAlignment="1">
      <alignment horizontal="center" wrapText="1"/>
    </xf>
    <xf numFmtId="0" fontId="0" fillId="0" borderId="27" xfId="0" applyBorder="1"/>
    <xf numFmtId="0" fontId="0" fillId="0" borderId="34" xfId="0" applyBorder="1" applyAlignment="1">
      <alignment horizontal="center" wrapText="1"/>
    </xf>
    <xf numFmtId="0" fontId="0" fillId="0" borderId="15" xfId="0" applyBorder="1"/>
    <xf numFmtId="0" fontId="0" fillId="2" borderId="44" xfId="0" applyFill="1" applyBorder="1" applyAlignment="1">
      <alignment horizontal="right"/>
    </xf>
    <xf numFmtId="0" fontId="0" fillId="2" borderId="45" xfId="0" applyFill="1" applyBorder="1" applyAlignment="1">
      <alignment horizontal="right"/>
    </xf>
    <xf numFmtId="0" fontId="0" fillId="0" borderId="46" xfId="0" applyBorder="1" applyAlignment="1">
      <alignment horizontal="center" wrapText="1"/>
    </xf>
    <xf numFmtId="0" fontId="0" fillId="0" borderId="47" xfId="0" applyBorder="1" applyAlignment="1">
      <alignment horizontal="center" wrapText="1"/>
    </xf>
    <xf numFmtId="0" fontId="7" fillId="0" borderId="46" xfId="0" applyFont="1" applyBorder="1" applyAlignment="1">
      <alignment horizontal="center" wrapText="1"/>
    </xf>
  </cellXfs>
  <cellStyles count="1">
    <cellStyle name="Normal" xfId="0" builtinId="0"/>
  </cellStyles>
  <dxfs count="19">
    <dxf>
      <fill>
        <patternFill patternType="lightGray"/>
      </fill>
    </dxf>
    <dxf>
      <fill>
        <patternFill patternType="lightGray"/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indexed="42"/>
        </patternFill>
      </fill>
    </dxf>
    <dxf>
      <fill>
        <patternFill patternType="lightGray"/>
      </fill>
    </dxf>
    <dxf>
      <fill>
        <patternFill>
          <bgColor indexed="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K410"/>
  <sheetViews>
    <sheetView showGridLines="0" tabSelected="1" zoomScaleNormal="100" zoomScaleSheetLayoutView="100" workbookViewId="0">
      <pane ySplit="6" topLeftCell="A7" activePane="bottomLeft" state="frozenSplit"/>
      <selection pane="bottomLeft" sqref="A1:J1"/>
    </sheetView>
  </sheetViews>
  <sheetFormatPr defaultColWidth="0" defaultRowHeight="12.75" zeroHeight="1" x14ac:dyDescent="0.2"/>
  <cols>
    <col min="1" max="1" width="6.5703125" style="40" customWidth="1"/>
    <col min="2" max="2" width="6.42578125" style="40" customWidth="1"/>
    <col min="3" max="3" width="9.5703125" style="40" customWidth="1"/>
    <col min="4" max="10" width="9.140625" style="40" customWidth="1"/>
    <col min="11" max="11" width="0" style="40" hidden="1" customWidth="1"/>
    <col min="12" max="16384" width="9.140625" style="40" hidden="1"/>
  </cols>
  <sheetData>
    <row r="1" spans="1:10" customFormat="1" ht="15.75" customHeight="1" x14ac:dyDescent="0.25">
      <c r="A1" s="76" t="s">
        <v>147</v>
      </c>
      <c r="B1" s="77"/>
      <c r="C1" s="77"/>
      <c r="D1" s="77"/>
      <c r="E1" s="77"/>
      <c r="F1" s="77"/>
      <c r="G1" s="77"/>
      <c r="H1" s="77"/>
      <c r="I1" s="77"/>
      <c r="J1" s="77"/>
    </row>
    <row r="2" spans="1:10" s="16" customFormat="1" ht="22.5" customHeight="1" x14ac:dyDescent="0.2">
      <c r="A2" s="74" t="s">
        <v>130</v>
      </c>
      <c r="B2" s="81"/>
      <c r="C2" s="81"/>
      <c r="D2" s="81"/>
      <c r="E2" s="81"/>
      <c r="F2" s="81"/>
      <c r="G2" s="81"/>
      <c r="H2" s="81"/>
      <c r="I2" s="81"/>
      <c r="J2" s="81"/>
    </row>
    <row r="3" spans="1:10" customFormat="1" ht="15.75" x14ac:dyDescent="0.25">
      <c r="A3" s="82" t="s">
        <v>121</v>
      </c>
      <c r="B3" s="83"/>
      <c r="C3" s="83"/>
      <c r="D3" s="83"/>
      <c r="E3" s="83"/>
      <c r="F3" s="83"/>
      <c r="G3" s="83"/>
      <c r="H3" s="83"/>
      <c r="I3" s="83"/>
      <c r="J3" s="83"/>
    </row>
    <row r="4" spans="1:10" customFormat="1" ht="15.75" customHeight="1" x14ac:dyDescent="0.2">
      <c r="A4" s="84" t="s">
        <v>122</v>
      </c>
      <c r="B4" s="85"/>
      <c r="C4" s="85"/>
      <c r="D4" s="85"/>
      <c r="E4" s="85"/>
      <c r="F4" s="85"/>
      <c r="G4" s="85"/>
      <c r="H4" s="85"/>
      <c r="I4" s="85"/>
      <c r="J4" s="85"/>
    </row>
    <row r="5" spans="1:10" s="16" customFormat="1" ht="22.5" customHeight="1" x14ac:dyDescent="0.2">
      <c r="A5" s="74" t="s">
        <v>148</v>
      </c>
      <c r="B5" s="75"/>
      <c r="C5" s="75"/>
      <c r="D5" s="75"/>
      <c r="E5" s="75"/>
      <c r="F5" s="75"/>
      <c r="G5" s="75"/>
      <c r="H5" s="75"/>
      <c r="I5" s="75"/>
      <c r="J5" s="75"/>
    </row>
    <row r="6" spans="1:10" s="17" customFormat="1" ht="15" customHeight="1" x14ac:dyDescent="0.2">
      <c r="A6" s="78" t="s">
        <v>128</v>
      </c>
      <c r="B6" s="78"/>
      <c r="C6" s="78"/>
      <c r="D6" s="78"/>
      <c r="E6" s="78"/>
      <c r="F6" s="78"/>
      <c r="G6" s="78"/>
      <c r="H6" s="78"/>
      <c r="I6" s="78"/>
      <c r="J6" s="78"/>
    </row>
    <row r="7" spans="1:10" s="17" customFormat="1" ht="12.75" customHeight="1" x14ac:dyDescent="0.2">
      <c r="A7" s="72" t="s">
        <v>142</v>
      </c>
      <c r="B7" s="20"/>
      <c r="C7" s="20"/>
      <c r="D7" s="20"/>
      <c r="E7" s="20"/>
      <c r="F7" s="20"/>
      <c r="G7" s="20"/>
      <c r="H7" s="20"/>
      <c r="I7" s="20"/>
      <c r="J7" s="20"/>
    </row>
    <row r="8" spans="1:10" customFormat="1" ht="12.75" customHeight="1" x14ac:dyDescent="0.25">
      <c r="A8" s="18"/>
      <c r="B8" s="63"/>
      <c r="C8" s="18"/>
      <c r="D8" s="18"/>
      <c r="E8" s="18"/>
      <c r="F8" s="18"/>
      <c r="G8" s="18"/>
      <c r="H8" s="18"/>
      <c r="I8" s="18"/>
      <c r="J8" s="18"/>
    </row>
    <row r="9" spans="1:10" customFormat="1" x14ac:dyDescent="0.2">
      <c r="A9" s="18"/>
      <c r="B9" s="19" t="s">
        <v>120</v>
      </c>
      <c r="C9" s="18"/>
      <c r="D9" s="19" t="s">
        <v>23</v>
      </c>
      <c r="E9" s="18"/>
      <c r="F9" s="18"/>
      <c r="G9" s="18"/>
      <c r="H9" s="18"/>
      <c r="I9" s="18"/>
      <c r="J9" s="18"/>
    </row>
    <row r="10" spans="1:10" customFormat="1" ht="13.5" thickBot="1" x14ac:dyDescent="0.25">
      <c r="A10" s="18"/>
      <c r="B10" s="18"/>
      <c r="C10" s="18"/>
      <c r="D10" s="18"/>
      <c r="E10" s="18"/>
      <c r="F10" s="18"/>
      <c r="G10" s="18"/>
      <c r="H10" s="18"/>
      <c r="I10" s="18"/>
      <c r="J10" s="18"/>
    </row>
    <row r="11" spans="1:10" customFormat="1" ht="27.75" customHeight="1" x14ac:dyDescent="0.2">
      <c r="A11" s="18"/>
      <c r="B11" s="18"/>
      <c r="C11" s="79" t="s">
        <v>119</v>
      </c>
      <c r="D11" s="86" t="s">
        <v>143</v>
      </c>
      <c r="E11" s="87"/>
      <c r="F11" s="88"/>
      <c r="G11" s="86" t="s">
        <v>144</v>
      </c>
      <c r="H11" s="87"/>
      <c r="I11" s="88"/>
      <c r="J11" s="18"/>
    </row>
    <row r="12" spans="1:10" customFormat="1" ht="20.100000000000001" customHeight="1" thickBot="1" x14ac:dyDescent="0.25">
      <c r="A12" s="18"/>
      <c r="B12" s="18"/>
      <c r="C12" s="80"/>
      <c r="D12" s="21" t="s">
        <v>20</v>
      </c>
      <c r="E12" s="22" t="s">
        <v>21</v>
      </c>
      <c r="F12" s="23" t="s">
        <v>22</v>
      </c>
      <c r="G12" s="21" t="s">
        <v>20</v>
      </c>
      <c r="H12" s="22" t="s">
        <v>21</v>
      </c>
      <c r="I12" s="23" t="s">
        <v>22</v>
      </c>
      <c r="J12" s="18"/>
    </row>
    <row r="13" spans="1:10" ht="20.100000000000001" customHeight="1" x14ac:dyDescent="0.2">
      <c r="A13" s="18"/>
      <c r="B13" s="18"/>
      <c r="C13" s="24" t="s">
        <v>0</v>
      </c>
      <c r="D13" s="5"/>
      <c r="E13" s="6"/>
      <c r="F13" s="54" t="str">
        <f>IF(COUNT(D13:E13)=0,"NR",SUM(D13:E13))</f>
        <v>NR</v>
      </c>
      <c r="G13" s="5"/>
      <c r="H13" s="6"/>
      <c r="I13" s="54" t="str">
        <f t="shared" ref="I13:I35" si="0">IF(COUNT(G13:H13)=0,"NR",SUM(G13:H13))</f>
        <v>NR</v>
      </c>
      <c r="J13" s="61"/>
    </row>
    <row r="14" spans="1:10" ht="20.100000000000001" customHeight="1" x14ac:dyDescent="0.2">
      <c r="A14" s="18"/>
      <c r="B14" s="18"/>
      <c r="C14" s="25" t="s">
        <v>1</v>
      </c>
      <c r="D14" s="7"/>
      <c r="E14" s="8"/>
      <c r="F14" s="62" t="str">
        <f t="shared" ref="F14:F35" si="1">IF(COUNT(D14:E14)=0,"NR",SUM(D14:E14))</f>
        <v>NR</v>
      </c>
      <c r="G14" s="7"/>
      <c r="H14" s="8"/>
      <c r="I14" s="62" t="str">
        <f t="shared" si="0"/>
        <v>NR</v>
      </c>
      <c r="J14" s="61"/>
    </row>
    <row r="15" spans="1:10" ht="20.100000000000001" customHeight="1" x14ac:dyDescent="0.2">
      <c r="A15" s="18"/>
      <c r="B15" s="18"/>
      <c r="C15" s="26" t="s">
        <v>2</v>
      </c>
      <c r="D15" s="7"/>
      <c r="E15" s="8"/>
      <c r="F15" s="62" t="str">
        <f t="shared" si="1"/>
        <v>NR</v>
      </c>
      <c r="G15" s="7"/>
      <c r="H15" s="8">
        <v>2</v>
      </c>
      <c r="I15" s="62">
        <f t="shared" si="0"/>
        <v>2</v>
      </c>
      <c r="J15" s="61"/>
    </row>
    <row r="16" spans="1:10" ht="20.100000000000001" customHeight="1" x14ac:dyDescent="0.2">
      <c r="A16" s="18"/>
      <c r="B16" s="18"/>
      <c r="C16" s="26" t="s">
        <v>3</v>
      </c>
      <c r="D16" s="7"/>
      <c r="E16" s="8"/>
      <c r="F16" s="62" t="str">
        <f t="shared" si="1"/>
        <v>NR</v>
      </c>
      <c r="G16" s="7">
        <v>2</v>
      </c>
      <c r="H16" s="8"/>
      <c r="I16" s="62">
        <f t="shared" si="0"/>
        <v>2</v>
      </c>
      <c r="J16" s="61"/>
    </row>
    <row r="17" spans="1:10" ht="20.100000000000001" customHeight="1" x14ac:dyDescent="0.2">
      <c r="A17" s="18"/>
      <c r="B17" s="18"/>
      <c r="C17" s="27" t="s">
        <v>4</v>
      </c>
      <c r="D17" s="7"/>
      <c r="E17" s="8"/>
      <c r="F17" s="62" t="str">
        <f t="shared" si="1"/>
        <v>NR</v>
      </c>
      <c r="G17" s="7"/>
      <c r="H17" s="8">
        <v>2</v>
      </c>
      <c r="I17" s="62">
        <f t="shared" si="0"/>
        <v>2</v>
      </c>
      <c r="J17" s="61"/>
    </row>
    <row r="18" spans="1:10" ht="20.100000000000001" customHeight="1" x14ac:dyDescent="0.2">
      <c r="A18" s="18"/>
      <c r="B18" s="18"/>
      <c r="C18" s="27" t="s">
        <v>5</v>
      </c>
      <c r="D18" s="7"/>
      <c r="E18" s="8"/>
      <c r="F18" s="62" t="str">
        <f t="shared" si="1"/>
        <v>NR</v>
      </c>
      <c r="G18" s="7"/>
      <c r="H18" s="8"/>
      <c r="I18" s="62" t="str">
        <f t="shared" si="0"/>
        <v>NR</v>
      </c>
      <c r="J18" s="61"/>
    </row>
    <row r="19" spans="1:10" ht="20.100000000000001" customHeight="1" x14ac:dyDescent="0.2">
      <c r="A19" s="18"/>
      <c r="B19" s="18"/>
      <c r="C19" s="27" t="s">
        <v>6</v>
      </c>
      <c r="D19" s="7"/>
      <c r="E19" s="8"/>
      <c r="F19" s="62" t="str">
        <f t="shared" si="1"/>
        <v>NR</v>
      </c>
      <c r="G19" s="7">
        <v>2</v>
      </c>
      <c r="H19" s="8"/>
      <c r="I19" s="62">
        <f t="shared" si="0"/>
        <v>2</v>
      </c>
      <c r="J19" s="61"/>
    </row>
    <row r="20" spans="1:10" ht="20.100000000000001" customHeight="1" x14ac:dyDescent="0.2">
      <c r="A20" s="18"/>
      <c r="B20" s="18"/>
      <c r="C20" s="27" t="s">
        <v>7</v>
      </c>
      <c r="D20" s="7"/>
      <c r="E20" s="8"/>
      <c r="F20" s="62" t="str">
        <f t="shared" si="1"/>
        <v>NR</v>
      </c>
      <c r="G20" s="7"/>
      <c r="H20" s="8">
        <v>1</v>
      </c>
      <c r="I20" s="62">
        <f t="shared" si="0"/>
        <v>1</v>
      </c>
      <c r="J20" s="61"/>
    </row>
    <row r="21" spans="1:10" ht="20.100000000000001" customHeight="1" x14ac:dyDescent="0.2">
      <c r="A21" s="18"/>
      <c r="B21" s="18"/>
      <c r="C21" s="27" t="s">
        <v>8</v>
      </c>
      <c r="D21" s="7"/>
      <c r="E21" s="8"/>
      <c r="F21" s="62" t="str">
        <f t="shared" si="1"/>
        <v>NR</v>
      </c>
      <c r="G21" s="7">
        <v>2</v>
      </c>
      <c r="H21" s="8"/>
      <c r="I21" s="62">
        <f t="shared" si="0"/>
        <v>2</v>
      </c>
      <c r="J21" s="61"/>
    </row>
    <row r="22" spans="1:10" ht="20.100000000000001" customHeight="1" x14ac:dyDescent="0.2">
      <c r="A22" s="18"/>
      <c r="B22" s="18"/>
      <c r="C22" s="27" t="s">
        <v>9</v>
      </c>
      <c r="D22" s="7"/>
      <c r="E22" s="8"/>
      <c r="F22" s="62" t="str">
        <f t="shared" si="1"/>
        <v>NR</v>
      </c>
      <c r="G22" s="7"/>
      <c r="H22" s="8"/>
      <c r="I22" s="62" t="str">
        <f t="shared" si="0"/>
        <v>NR</v>
      </c>
      <c r="J22" s="61"/>
    </row>
    <row r="23" spans="1:10" ht="20.100000000000001" customHeight="1" x14ac:dyDescent="0.2">
      <c r="A23" s="18"/>
      <c r="B23" s="18"/>
      <c r="C23" s="27" t="s">
        <v>10</v>
      </c>
      <c r="D23" s="7"/>
      <c r="E23" s="8"/>
      <c r="F23" s="62" t="str">
        <f t="shared" si="1"/>
        <v>NR</v>
      </c>
      <c r="G23" s="7"/>
      <c r="H23" s="8"/>
      <c r="I23" s="62" t="str">
        <f t="shared" si="0"/>
        <v>NR</v>
      </c>
      <c r="J23" s="61"/>
    </row>
    <row r="24" spans="1:10" ht="20.100000000000001" customHeight="1" x14ac:dyDescent="0.2">
      <c r="A24" s="18"/>
      <c r="B24" s="18"/>
      <c r="C24" s="27" t="s">
        <v>11</v>
      </c>
      <c r="D24" s="7"/>
      <c r="E24" s="8"/>
      <c r="F24" s="62" t="str">
        <f t="shared" si="1"/>
        <v>NR</v>
      </c>
      <c r="G24" s="7">
        <v>2</v>
      </c>
      <c r="H24" s="8">
        <v>4</v>
      </c>
      <c r="I24" s="62">
        <f t="shared" si="0"/>
        <v>6</v>
      </c>
      <c r="J24" s="61"/>
    </row>
    <row r="25" spans="1:10" ht="20.100000000000001" customHeight="1" x14ac:dyDescent="0.2">
      <c r="A25" s="18"/>
      <c r="B25" s="18"/>
      <c r="C25" s="27" t="s">
        <v>12</v>
      </c>
      <c r="D25" s="7"/>
      <c r="E25" s="8"/>
      <c r="F25" s="62" t="str">
        <f t="shared" si="1"/>
        <v>NR</v>
      </c>
      <c r="G25" s="7">
        <v>2</v>
      </c>
      <c r="H25" s="8">
        <v>2</v>
      </c>
      <c r="I25" s="62">
        <f t="shared" si="0"/>
        <v>4</v>
      </c>
      <c r="J25" s="61"/>
    </row>
    <row r="26" spans="1:10" ht="20.100000000000001" customHeight="1" x14ac:dyDescent="0.2">
      <c r="A26" s="18"/>
      <c r="B26" s="18"/>
      <c r="C26" s="27" t="s">
        <v>13</v>
      </c>
      <c r="D26" s="7"/>
      <c r="E26" s="8"/>
      <c r="F26" s="62" t="str">
        <f t="shared" si="1"/>
        <v>NR</v>
      </c>
      <c r="G26" s="7"/>
      <c r="H26" s="8"/>
      <c r="I26" s="62" t="str">
        <f t="shared" si="0"/>
        <v>NR</v>
      </c>
      <c r="J26" s="61"/>
    </row>
    <row r="27" spans="1:10" ht="20.100000000000001" customHeight="1" x14ac:dyDescent="0.2">
      <c r="A27" s="18"/>
      <c r="B27" s="18"/>
      <c r="C27" s="27" t="s">
        <v>14</v>
      </c>
      <c r="D27" s="7"/>
      <c r="E27" s="8"/>
      <c r="F27" s="62" t="str">
        <f t="shared" si="1"/>
        <v>NR</v>
      </c>
      <c r="G27" s="7"/>
      <c r="H27" s="8"/>
      <c r="I27" s="62" t="str">
        <f t="shared" si="0"/>
        <v>NR</v>
      </c>
      <c r="J27" s="61"/>
    </row>
    <row r="28" spans="1:10" ht="20.100000000000001" customHeight="1" x14ac:dyDescent="0.2">
      <c r="A28" s="18"/>
      <c r="B28" s="18"/>
      <c r="C28" s="27" t="s">
        <v>15</v>
      </c>
      <c r="D28" s="7"/>
      <c r="E28" s="8"/>
      <c r="F28" s="62" t="str">
        <f t="shared" si="1"/>
        <v>NR</v>
      </c>
      <c r="G28" s="7"/>
      <c r="H28" s="8"/>
      <c r="I28" s="62" t="str">
        <f t="shared" si="0"/>
        <v>NR</v>
      </c>
      <c r="J28" s="61"/>
    </row>
    <row r="29" spans="1:10" ht="20.100000000000001" customHeight="1" x14ac:dyDescent="0.2">
      <c r="A29" s="18"/>
      <c r="B29" s="18"/>
      <c r="C29" s="27" t="s">
        <v>16</v>
      </c>
      <c r="D29" s="7"/>
      <c r="E29" s="8"/>
      <c r="F29" s="62" t="str">
        <f t="shared" si="1"/>
        <v>NR</v>
      </c>
      <c r="G29" s="7"/>
      <c r="H29" s="8"/>
      <c r="I29" s="62" t="str">
        <f t="shared" si="0"/>
        <v>NR</v>
      </c>
      <c r="J29" s="61"/>
    </row>
    <row r="30" spans="1:10" ht="20.100000000000001" customHeight="1" x14ac:dyDescent="0.2">
      <c r="A30" s="18"/>
      <c r="B30" s="18"/>
      <c r="C30" s="27" t="s">
        <v>17</v>
      </c>
      <c r="D30" s="7"/>
      <c r="E30" s="8"/>
      <c r="F30" s="62" t="str">
        <f t="shared" si="1"/>
        <v>NR</v>
      </c>
      <c r="G30" s="7"/>
      <c r="H30" s="8"/>
      <c r="I30" s="62" t="str">
        <f t="shared" si="0"/>
        <v>NR</v>
      </c>
      <c r="J30" s="61"/>
    </row>
    <row r="31" spans="1:10" ht="20.100000000000001" customHeight="1" x14ac:dyDescent="0.2">
      <c r="A31" s="18"/>
      <c r="B31" s="18"/>
      <c r="C31" s="27" t="s">
        <v>18</v>
      </c>
      <c r="D31" s="7"/>
      <c r="E31" s="8"/>
      <c r="F31" s="62" t="str">
        <f t="shared" si="1"/>
        <v>NR</v>
      </c>
      <c r="G31" s="7"/>
      <c r="H31" s="8"/>
      <c r="I31" s="62" t="str">
        <f t="shared" si="0"/>
        <v>NR</v>
      </c>
      <c r="J31" s="61"/>
    </row>
    <row r="32" spans="1:10" ht="20.100000000000001" customHeight="1" x14ac:dyDescent="0.2">
      <c r="A32" s="18"/>
      <c r="B32" s="18"/>
      <c r="C32" s="27" t="s">
        <v>25</v>
      </c>
      <c r="D32" s="7"/>
      <c r="E32" s="8"/>
      <c r="F32" s="62" t="str">
        <f t="shared" si="1"/>
        <v>NR</v>
      </c>
      <c r="G32" s="7"/>
      <c r="H32" s="8"/>
      <c r="I32" s="62" t="str">
        <f t="shared" si="0"/>
        <v>NR</v>
      </c>
      <c r="J32" s="61"/>
    </row>
    <row r="33" spans="1:10" ht="20.100000000000001" customHeight="1" x14ac:dyDescent="0.2">
      <c r="A33" s="18"/>
      <c r="B33" s="18"/>
      <c r="C33" s="27" t="s">
        <v>19</v>
      </c>
      <c r="D33" s="7"/>
      <c r="E33" s="8"/>
      <c r="F33" s="62" t="str">
        <f t="shared" si="1"/>
        <v>NR</v>
      </c>
      <c r="G33" s="7"/>
      <c r="H33" s="8"/>
      <c r="I33" s="62" t="str">
        <f t="shared" si="0"/>
        <v>NR</v>
      </c>
      <c r="J33" s="61"/>
    </row>
    <row r="34" spans="1:10" ht="20.100000000000001" customHeight="1" x14ac:dyDescent="0.2">
      <c r="A34" s="18"/>
      <c r="B34" s="18"/>
      <c r="C34" s="27" t="s">
        <v>45</v>
      </c>
      <c r="D34" s="7"/>
      <c r="E34" s="8"/>
      <c r="F34" s="62" t="str">
        <f t="shared" si="1"/>
        <v>NR</v>
      </c>
      <c r="G34" s="7"/>
      <c r="H34" s="8"/>
      <c r="I34" s="62" t="str">
        <f t="shared" si="0"/>
        <v>NR</v>
      </c>
      <c r="J34" s="61"/>
    </row>
    <row r="35" spans="1:10" ht="20.100000000000001" customHeight="1" thickBot="1" x14ac:dyDescent="0.25">
      <c r="A35" s="18"/>
      <c r="B35" s="18"/>
      <c r="C35" s="28" t="s">
        <v>22</v>
      </c>
      <c r="D35" s="56" t="str">
        <f>IF(COUNT(D13:D34)=0,"NR",SUM(D13:D34))</f>
        <v>NR</v>
      </c>
      <c r="E35" s="57" t="str">
        <f>IF(COUNT(E13:E34)=0,"NR",SUM(E13:E34))</f>
        <v>NR</v>
      </c>
      <c r="F35" s="58" t="str">
        <f t="shared" si="1"/>
        <v>NR</v>
      </c>
      <c r="G35" s="56">
        <f>IF(COUNT(G13:G34)=0,"NR",SUM(G13:G34))</f>
        <v>10</v>
      </c>
      <c r="H35" s="57">
        <f>IF(COUNT(H13:H34)=0,"NR",SUM(H13:H34))</f>
        <v>11</v>
      </c>
      <c r="I35" s="58">
        <f t="shared" si="0"/>
        <v>21</v>
      </c>
      <c r="J35" s="61"/>
    </row>
    <row r="36" spans="1:10" customFormat="1" x14ac:dyDescent="0.2">
      <c r="A36" s="18"/>
      <c r="B36" s="18"/>
      <c r="C36" s="18"/>
      <c r="D36" s="18"/>
      <c r="E36" s="18"/>
      <c r="F36" s="18"/>
      <c r="G36" s="18"/>
      <c r="H36" s="18"/>
      <c r="I36" s="18"/>
      <c r="J36" s="18"/>
    </row>
    <row r="37" spans="1:10" customFormat="1" x14ac:dyDescent="0.2">
      <c r="A37" s="18"/>
      <c r="B37" s="18"/>
      <c r="C37" s="18"/>
      <c r="D37" s="18"/>
      <c r="E37" s="18"/>
      <c r="F37" s="18"/>
      <c r="G37" s="18"/>
      <c r="H37" s="18"/>
      <c r="I37" s="18"/>
      <c r="J37" s="18"/>
    </row>
    <row r="38" spans="1:10" customFormat="1" x14ac:dyDescent="0.2">
      <c r="A38" s="18"/>
      <c r="B38" s="19" t="s">
        <v>120</v>
      </c>
      <c r="C38" s="18"/>
      <c r="D38" s="19" t="s">
        <v>137</v>
      </c>
      <c r="E38" s="18"/>
      <c r="F38" s="18"/>
      <c r="G38" s="18"/>
      <c r="H38" s="18"/>
      <c r="I38" s="18"/>
      <c r="J38" s="18"/>
    </row>
    <row r="39" spans="1:10" customFormat="1" ht="13.5" thickBot="1" x14ac:dyDescent="0.25">
      <c r="A39" s="18"/>
      <c r="B39" s="18"/>
      <c r="C39" s="18"/>
      <c r="D39" s="18"/>
      <c r="E39" s="18"/>
      <c r="F39" s="18"/>
      <c r="G39" s="18"/>
      <c r="H39" s="18"/>
      <c r="I39" s="18"/>
      <c r="J39" s="18"/>
    </row>
    <row r="40" spans="1:10" customFormat="1" ht="25.5" customHeight="1" x14ac:dyDescent="0.2">
      <c r="A40" s="18"/>
      <c r="B40" s="18"/>
      <c r="C40" s="79" t="s">
        <v>119</v>
      </c>
      <c r="D40" s="86" t="s">
        <v>143</v>
      </c>
      <c r="E40" s="87"/>
      <c r="F40" s="88"/>
      <c r="G40" s="86" t="s">
        <v>144</v>
      </c>
      <c r="H40" s="87"/>
      <c r="I40" s="88"/>
      <c r="J40" s="18"/>
    </row>
    <row r="41" spans="1:10" customFormat="1" ht="20.100000000000001" customHeight="1" thickBot="1" x14ac:dyDescent="0.25">
      <c r="A41" s="18"/>
      <c r="B41" s="18"/>
      <c r="C41" s="80"/>
      <c r="D41" s="1" t="s">
        <v>20</v>
      </c>
      <c r="E41" s="2" t="s">
        <v>21</v>
      </c>
      <c r="F41" s="3" t="s">
        <v>22</v>
      </c>
      <c r="G41" s="1" t="s">
        <v>20</v>
      </c>
      <c r="H41" s="2" t="s">
        <v>21</v>
      </c>
      <c r="I41" s="3" t="s">
        <v>22</v>
      </c>
      <c r="J41" s="18"/>
    </row>
    <row r="42" spans="1:10" ht="20.100000000000001" customHeight="1" x14ac:dyDescent="0.2">
      <c r="A42" s="18"/>
      <c r="B42" s="18"/>
      <c r="C42" s="24" t="s">
        <v>0</v>
      </c>
      <c r="D42" s="5"/>
      <c r="E42" s="6"/>
      <c r="F42" s="54" t="str">
        <f>IF(COUNT(D42:E42)=0,"NR",SUM(D42:E42))</f>
        <v>NR</v>
      </c>
      <c r="G42" s="5"/>
      <c r="H42" s="6"/>
      <c r="I42" s="54" t="str">
        <f t="shared" ref="I42:I64" si="2">IF(COUNT(G42:H42)=0,"NR",SUM(G42:H42))</f>
        <v>NR</v>
      </c>
      <c r="J42" s="61"/>
    </row>
    <row r="43" spans="1:10" ht="20.100000000000001" customHeight="1" x14ac:dyDescent="0.2">
      <c r="A43" s="18"/>
      <c r="B43" s="18"/>
      <c r="C43" s="25" t="s">
        <v>1</v>
      </c>
      <c r="D43" s="7"/>
      <c r="E43" s="8"/>
      <c r="F43" s="62" t="str">
        <f t="shared" ref="F43:F64" si="3">IF(COUNT(D43:E43)=0,"NR",SUM(D43:E43))</f>
        <v>NR</v>
      </c>
      <c r="G43" s="7"/>
      <c r="H43" s="8"/>
      <c r="I43" s="62" t="str">
        <f t="shared" si="2"/>
        <v>NR</v>
      </c>
      <c r="J43" s="61"/>
    </row>
    <row r="44" spans="1:10" ht="20.100000000000001" customHeight="1" x14ac:dyDescent="0.2">
      <c r="A44" s="18"/>
      <c r="B44" s="18"/>
      <c r="C44" s="26" t="s">
        <v>2</v>
      </c>
      <c r="D44" s="7"/>
      <c r="E44" s="8"/>
      <c r="F44" s="62" t="str">
        <f t="shared" si="3"/>
        <v>NR</v>
      </c>
      <c r="G44" s="7"/>
      <c r="H44" s="8"/>
      <c r="I44" s="62" t="str">
        <f t="shared" si="2"/>
        <v>NR</v>
      </c>
      <c r="J44" s="61"/>
    </row>
    <row r="45" spans="1:10" ht="20.100000000000001" customHeight="1" x14ac:dyDescent="0.2">
      <c r="A45" s="18"/>
      <c r="B45" s="18"/>
      <c r="C45" s="26" t="s">
        <v>3</v>
      </c>
      <c r="D45" s="7"/>
      <c r="E45" s="8"/>
      <c r="F45" s="62" t="str">
        <f t="shared" si="3"/>
        <v>NR</v>
      </c>
      <c r="G45" s="7"/>
      <c r="H45" s="8"/>
      <c r="I45" s="62" t="str">
        <f t="shared" si="2"/>
        <v>NR</v>
      </c>
      <c r="J45" s="61"/>
    </row>
    <row r="46" spans="1:10" ht="20.100000000000001" customHeight="1" x14ac:dyDescent="0.2">
      <c r="A46" s="18"/>
      <c r="B46" s="18"/>
      <c r="C46" s="27" t="s">
        <v>4</v>
      </c>
      <c r="D46" s="7"/>
      <c r="E46" s="8"/>
      <c r="F46" s="62" t="str">
        <f t="shared" si="3"/>
        <v>NR</v>
      </c>
      <c r="G46" s="7"/>
      <c r="H46" s="8"/>
      <c r="I46" s="62" t="str">
        <f t="shared" si="2"/>
        <v>NR</v>
      </c>
      <c r="J46" s="61"/>
    </row>
    <row r="47" spans="1:10" ht="20.100000000000001" customHeight="1" x14ac:dyDescent="0.2">
      <c r="A47" s="18"/>
      <c r="B47" s="18"/>
      <c r="C47" s="27" t="s">
        <v>5</v>
      </c>
      <c r="D47" s="7"/>
      <c r="E47" s="8"/>
      <c r="F47" s="62" t="str">
        <f t="shared" si="3"/>
        <v>NR</v>
      </c>
      <c r="G47" s="7"/>
      <c r="H47" s="8"/>
      <c r="I47" s="62" t="str">
        <f t="shared" si="2"/>
        <v>NR</v>
      </c>
      <c r="J47" s="61"/>
    </row>
    <row r="48" spans="1:10" ht="20.100000000000001" customHeight="1" x14ac:dyDescent="0.2">
      <c r="A48" s="18"/>
      <c r="B48" s="18"/>
      <c r="C48" s="27" t="s">
        <v>6</v>
      </c>
      <c r="D48" s="7"/>
      <c r="E48" s="8"/>
      <c r="F48" s="62" t="str">
        <f t="shared" si="3"/>
        <v>NR</v>
      </c>
      <c r="G48" s="7"/>
      <c r="H48" s="8"/>
      <c r="I48" s="62" t="str">
        <f t="shared" si="2"/>
        <v>NR</v>
      </c>
      <c r="J48" s="61"/>
    </row>
    <row r="49" spans="1:10" ht="20.100000000000001" customHeight="1" x14ac:dyDescent="0.2">
      <c r="A49" s="18"/>
      <c r="B49" s="18"/>
      <c r="C49" s="27" t="s">
        <v>7</v>
      </c>
      <c r="D49" s="7"/>
      <c r="E49" s="8"/>
      <c r="F49" s="62" t="str">
        <f t="shared" si="3"/>
        <v>NR</v>
      </c>
      <c r="G49" s="7"/>
      <c r="H49" s="8"/>
      <c r="I49" s="62" t="str">
        <f t="shared" si="2"/>
        <v>NR</v>
      </c>
      <c r="J49" s="61"/>
    </row>
    <row r="50" spans="1:10" ht="20.100000000000001" customHeight="1" x14ac:dyDescent="0.2">
      <c r="A50" s="18"/>
      <c r="B50" s="18"/>
      <c r="C50" s="27" t="s">
        <v>8</v>
      </c>
      <c r="D50" s="7"/>
      <c r="E50" s="8"/>
      <c r="F50" s="62" t="str">
        <f t="shared" si="3"/>
        <v>NR</v>
      </c>
      <c r="G50" s="7"/>
      <c r="H50" s="8"/>
      <c r="I50" s="62" t="str">
        <f t="shared" si="2"/>
        <v>NR</v>
      </c>
      <c r="J50" s="61"/>
    </row>
    <row r="51" spans="1:10" ht="20.100000000000001" customHeight="1" x14ac:dyDescent="0.2">
      <c r="A51" s="18"/>
      <c r="B51" s="18"/>
      <c r="C51" s="27" t="s">
        <v>9</v>
      </c>
      <c r="D51" s="7"/>
      <c r="E51" s="8"/>
      <c r="F51" s="62" t="str">
        <f t="shared" si="3"/>
        <v>NR</v>
      </c>
      <c r="G51" s="7"/>
      <c r="H51" s="8"/>
      <c r="I51" s="62" t="str">
        <f t="shared" si="2"/>
        <v>NR</v>
      </c>
      <c r="J51" s="61"/>
    </row>
    <row r="52" spans="1:10" ht="20.100000000000001" customHeight="1" x14ac:dyDescent="0.2">
      <c r="A52" s="18"/>
      <c r="B52" s="18"/>
      <c r="C52" s="27" t="s">
        <v>10</v>
      </c>
      <c r="D52" s="7"/>
      <c r="E52" s="8"/>
      <c r="F52" s="62" t="str">
        <f t="shared" si="3"/>
        <v>NR</v>
      </c>
      <c r="G52" s="7"/>
      <c r="H52" s="8"/>
      <c r="I52" s="62" t="str">
        <f t="shared" si="2"/>
        <v>NR</v>
      </c>
      <c r="J52" s="61"/>
    </row>
    <row r="53" spans="1:10" ht="20.100000000000001" customHeight="1" x14ac:dyDescent="0.2">
      <c r="A53" s="18"/>
      <c r="B53" s="18"/>
      <c r="C53" s="27" t="s">
        <v>11</v>
      </c>
      <c r="D53" s="7"/>
      <c r="E53" s="8"/>
      <c r="F53" s="62" t="str">
        <f t="shared" si="3"/>
        <v>NR</v>
      </c>
      <c r="G53" s="7"/>
      <c r="H53" s="8"/>
      <c r="I53" s="62" t="str">
        <f t="shared" si="2"/>
        <v>NR</v>
      </c>
      <c r="J53" s="61"/>
    </row>
    <row r="54" spans="1:10" ht="20.100000000000001" customHeight="1" x14ac:dyDescent="0.2">
      <c r="A54" s="18"/>
      <c r="B54" s="18"/>
      <c r="C54" s="27" t="s">
        <v>12</v>
      </c>
      <c r="D54" s="7"/>
      <c r="E54" s="8"/>
      <c r="F54" s="62" t="str">
        <f t="shared" si="3"/>
        <v>NR</v>
      </c>
      <c r="G54" s="7"/>
      <c r="H54" s="8"/>
      <c r="I54" s="62" t="str">
        <f t="shared" si="2"/>
        <v>NR</v>
      </c>
      <c r="J54" s="61"/>
    </row>
    <row r="55" spans="1:10" ht="20.100000000000001" customHeight="1" x14ac:dyDescent="0.2">
      <c r="A55" s="18"/>
      <c r="B55" s="18"/>
      <c r="C55" s="27" t="s">
        <v>13</v>
      </c>
      <c r="D55" s="7"/>
      <c r="E55" s="8"/>
      <c r="F55" s="62" t="str">
        <f t="shared" si="3"/>
        <v>NR</v>
      </c>
      <c r="G55" s="7"/>
      <c r="H55" s="8"/>
      <c r="I55" s="62" t="str">
        <f t="shared" si="2"/>
        <v>NR</v>
      </c>
      <c r="J55" s="61"/>
    </row>
    <row r="56" spans="1:10" ht="20.100000000000001" customHeight="1" x14ac:dyDescent="0.2">
      <c r="A56" s="18"/>
      <c r="B56" s="18"/>
      <c r="C56" s="27" t="s">
        <v>14</v>
      </c>
      <c r="D56" s="7"/>
      <c r="E56" s="8"/>
      <c r="F56" s="62" t="str">
        <f t="shared" si="3"/>
        <v>NR</v>
      </c>
      <c r="G56" s="7"/>
      <c r="H56" s="8"/>
      <c r="I56" s="62" t="str">
        <f t="shared" si="2"/>
        <v>NR</v>
      </c>
      <c r="J56" s="61"/>
    </row>
    <row r="57" spans="1:10" ht="20.100000000000001" customHeight="1" x14ac:dyDescent="0.2">
      <c r="A57" s="18"/>
      <c r="B57" s="18"/>
      <c r="C57" s="27" t="s">
        <v>15</v>
      </c>
      <c r="D57" s="7"/>
      <c r="E57" s="8"/>
      <c r="F57" s="62" t="str">
        <f t="shared" si="3"/>
        <v>NR</v>
      </c>
      <c r="G57" s="7"/>
      <c r="H57" s="8"/>
      <c r="I57" s="62" t="str">
        <f t="shared" si="2"/>
        <v>NR</v>
      </c>
      <c r="J57" s="61"/>
    </row>
    <row r="58" spans="1:10" ht="20.100000000000001" customHeight="1" x14ac:dyDescent="0.2">
      <c r="A58" s="18"/>
      <c r="B58" s="18"/>
      <c r="C58" s="27" t="s">
        <v>16</v>
      </c>
      <c r="D58" s="7"/>
      <c r="E58" s="8"/>
      <c r="F58" s="62" t="str">
        <f t="shared" si="3"/>
        <v>NR</v>
      </c>
      <c r="G58" s="7"/>
      <c r="H58" s="8"/>
      <c r="I58" s="62" t="str">
        <f t="shared" si="2"/>
        <v>NR</v>
      </c>
      <c r="J58" s="61"/>
    </row>
    <row r="59" spans="1:10" ht="20.100000000000001" customHeight="1" x14ac:dyDescent="0.2">
      <c r="A59" s="18"/>
      <c r="B59" s="18"/>
      <c r="C59" s="27" t="s">
        <v>17</v>
      </c>
      <c r="D59" s="7"/>
      <c r="E59" s="8"/>
      <c r="F59" s="62" t="str">
        <f t="shared" si="3"/>
        <v>NR</v>
      </c>
      <c r="G59" s="7"/>
      <c r="H59" s="8"/>
      <c r="I59" s="62" t="str">
        <f t="shared" si="2"/>
        <v>NR</v>
      </c>
      <c r="J59" s="61"/>
    </row>
    <row r="60" spans="1:10" ht="20.100000000000001" customHeight="1" x14ac:dyDescent="0.2">
      <c r="A60" s="18"/>
      <c r="B60" s="18"/>
      <c r="C60" s="27" t="s">
        <v>18</v>
      </c>
      <c r="D60" s="7"/>
      <c r="E60" s="8"/>
      <c r="F60" s="62" t="str">
        <f t="shared" si="3"/>
        <v>NR</v>
      </c>
      <c r="G60" s="7"/>
      <c r="H60" s="8"/>
      <c r="I60" s="62" t="str">
        <f t="shared" si="2"/>
        <v>NR</v>
      </c>
      <c r="J60" s="61"/>
    </row>
    <row r="61" spans="1:10" ht="20.100000000000001" customHeight="1" x14ac:dyDescent="0.2">
      <c r="A61" s="18"/>
      <c r="B61" s="18"/>
      <c r="C61" s="27" t="s">
        <v>25</v>
      </c>
      <c r="D61" s="7"/>
      <c r="E61" s="8"/>
      <c r="F61" s="62" t="str">
        <f t="shared" si="3"/>
        <v>NR</v>
      </c>
      <c r="G61" s="7"/>
      <c r="H61" s="8"/>
      <c r="I61" s="62" t="str">
        <f t="shared" si="2"/>
        <v>NR</v>
      </c>
      <c r="J61" s="61"/>
    </row>
    <row r="62" spans="1:10" ht="20.100000000000001" customHeight="1" x14ac:dyDescent="0.2">
      <c r="A62" s="18"/>
      <c r="B62" s="18"/>
      <c r="C62" s="27" t="s">
        <v>19</v>
      </c>
      <c r="D62" s="7"/>
      <c r="E62" s="8"/>
      <c r="F62" s="62" t="str">
        <f t="shared" si="3"/>
        <v>NR</v>
      </c>
      <c r="G62" s="7"/>
      <c r="H62" s="8"/>
      <c r="I62" s="62" t="str">
        <f t="shared" si="2"/>
        <v>NR</v>
      </c>
      <c r="J62" s="61"/>
    </row>
    <row r="63" spans="1:10" ht="20.100000000000001" customHeight="1" x14ac:dyDescent="0.2">
      <c r="A63" s="18"/>
      <c r="B63" s="18"/>
      <c r="C63" s="27" t="s">
        <v>45</v>
      </c>
      <c r="D63" s="7"/>
      <c r="E63" s="8"/>
      <c r="F63" s="62" t="str">
        <f t="shared" si="3"/>
        <v>NR</v>
      </c>
      <c r="G63" s="7"/>
      <c r="H63" s="8"/>
      <c r="I63" s="62" t="str">
        <f t="shared" si="2"/>
        <v>NR</v>
      </c>
      <c r="J63" s="61"/>
    </row>
    <row r="64" spans="1:10" ht="20.100000000000001" customHeight="1" thickBot="1" x14ac:dyDescent="0.25">
      <c r="A64" s="18"/>
      <c r="B64" s="18"/>
      <c r="C64" s="28" t="s">
        <v>22</v>
      </c>
      <c r="D64" s="56" t="str">
        <f>IF(COUNT(D42:D63)=0,"NR",SUM(D42:D63))</f>
        <v>NR</v>
      </c>
      <c r="E64" s="57" t="str">
        <f>IF(COUNT(E42:E63)=0,"NR",SUM(E42:E63))</f>
        <v>NR</v>
      </c>
      <c r="F64" s="58" t="str">
        <f t="shared" si="3"/>
        <v>NR</v>
      </c>
      <c r="G64" s="56" t="str">
        <f>IF(COUNT(G42:G63)=0,"NR",SUM(G42:G63))</f>
        <v>NR</v>
      </c>
      <c r="H64" s="57" t="str">
        <f>IF(COUNT(H42:H63)=0,"NR",SUM(H42:H63))</f>
        <v>NR</v>
      </c>
      <c r="I64" s="58" t="str">
        <f t="shared" si="2"/>
        <v>NR</v>
      </c>
      <c r="J64" s="61"/>
    </row>
    <row r="65" spans="1:10" customFormat="1" x14ac:dyDescent="0.2">
      <c r="A65" s="18"/>
      <c r="B65" s="18"/>
      <c r="C65" s="18"/>
      <c r="D65" s="18"/>
      <c r="E65" s="18"/>
      <c r="F65" s="18"/>
      <c r="G65" s="18"/>
      <c r="H65" s="18"/>
      <c r="I65" s="18"/>
      <c r="J65" s="18"/>
    </row>
    <row r="66" spans="1:10" customFormat="1" x14ac:dyDescent="0.2">
      <c r="A66" s="18"/>
      <c r="B66" s="18"/>
      <c r="C66" s="18"/>
      <c r="D66" s="18"/>
      <c r="E66" s="18"/>
      <c r="F66" s="18"/>
      <c r="G66" s="18"/>
      <c r="H66" s="18"/>
      <c r="I66" s="18"/>
      <c r="J66" s="18"/>
    </row>
    <row r="67" spans="1:10" customFormat="1" x14ac:dyDescent="0.2">
      <c r="A67" s="18"/>
      <c r="B67" s="19" t="s">
        <v>120</v>
      </c>
      <c r="C67" s="18"/>
      <c r="D67" s="19" t="s">
        <v>124</v>
      </c>
      <c r="E67" s="18"/>
      <c r="F67" s="18"/>
      <c r="G67" s="18"/>
      <c r="H67" s="18"/>
      <c r="I67" s="18"/>
      <c r="J67" s="18"/>
    </row>
    <row r="68" spans="1:10" customFormat="1" ht="13.5" thickBot="1" x14ac:dyDescent="0.25">
      <c r="A68" s="18"/>
      <c r="B68" s="18"/>
      <c r="C68" s="18"/>
      <c r="D68" s="18"/>
      <c r="E68" s="18"/>
      <c r="F68" s="18"/>
      <c r="G68" s="18"/>
      <c r="H68" s="18"/>
      <c r="I68" s="18"/>
      <c r="J68" s="18"/>
    </row>
    <row r="69" spans="1:10" customFormat="1" ht="24.75" customHeight="1" x14ac:dyDescent="0.2">
      <c r="A69" s="18"/>
      <c r="B69" s="18"/>
      <c r="C69" s="79" t="s">
        <v>119</v>
      </c>
      <c r="D69" s="86" t="s">
        <v>143</v>
      </c>
      <c r="E69" s="87"/>
      <c r="F69" s="88"/>
      <c r="G69" s="86" t="s">
        <v>144</v>
      </c>
      <c r="H69" s="87"/>
      <c r="I69" s="88"/>
      <c r="J69" s="18"/>
    </row>
    <row r="70" spans="1:10" customFormat="1" ht="20.100000000000001" customHeight="1" thickBot="1" x14ac:dyDescent="0.25">
      <c r="A70" s="18"/>
      <c r="B70" s="18"/>
      <c r="C70" s="80"/>
      <c r="D70" s="1" t="s">
        <v>20</v>
      </c>
      <c r="E70" s="2" t="s">
        <v>21</v>
      </c>
      <c r="F70" s="3" t="s">
        <v>22</v>
      </c>
      <c r="G70" s="1" t="s">
        <v>20</v>
      </c>
      <c r="H70" s="2" t="s">
        <v>21</v>
      </c>
      <c r="I70" s="3" t="s">
        <v>22</v>
      </c>
      <c r="J70" s="18"/>
    </row>
    <row r="71" spans="1:10" ht="20.100000000000001" customHeight="1" x14ac:dyDescent="0.2">
      <c r="A71" s="18"/>
      <c r="B71" s="18"/>
      <c r="C71" s="24" t="s">
        <v>0</v>
      </c>
      <c r="D71" s="5"/>
      <c r="E71" s="6"/>
      <c r="F71" s="54" t="str">
        <f>IF(COUNT(D71:E71)=0,"NR",SUM(D71:E71))</f>
        <v>NR</v>
      </c>
      <c r="G71" s="5"/>
      <c r="H71" s="6"/>
      <c r="I71" s="54" t="str">
        <f t="shared" ref="I71:I93" si="4">IF(COUNT(G71:H71)=0,"NR",SUM(G71:H71))</f>
        <v>NR</v>
      </c>
      <c r="J71" s="61"/>
    </row>
    <row r="72" spans="1:10" ht="20.100000000000001" customHeight="1" x14ac:dyDescent="0.2">
      <c r="A72" s="18"/>
      <c r="B72" s="18"/>
      <c r="C72" s="25" t="s">
        <v>1</v>
      </c>
      <c r="D72" s="7"/>
      <c r="E72" s="8"/>
      <c r="F72" s="62" t="str">
        <f>IF(COUNT(D72:E72)=0,"NR",SUM(D72:E72))</f>
        <v>NR</v>
      </c>
      <c r="G72" s="7"/>
      <c r="H72" s="8"/>
      <c r="I72" s="62" t="str">
        <f t="shared" si="4"/>
        <v>NR</v>
      </c>
      <c r="J72" s="61"/>
    </row>
    <row r="73" spans="1:10" ht="20.100000000000001" customHeight="1" x14ac:dyDescent="0.2">
      <c r="A73" s="18"/>
      <c r="B73" s="18"/>
      <c r="C73" s="26" t="s">
        <v>2</v>
      </c>
      <c r="D73" s="7"/>
      <c r="E73" s="8"/>
      <c r="F73" s="62" t="str">
        <f t="shared" ref="F73:F93" si="5">IF(COUNT(D73:E73)=0,"NR",SUM(D73:E73))</f>
        <v>NR</v>
      </c>
      <c r="G73" s="7"/>
      <c r="H73" s="8"/>
      <c r="I73" s="62" t="str">
        <f>IF(COUNT(G73:H73)=0,"NR",SUM(G73:H73))</f>
        <v>NR</v>
      </c>
      <c r="J73" s="61"/>
    </row>
    <row r="74" spans="1:10" ht="20.100000000000001" customHeight="1" x14ac:dyDescent="0.2">
      <c r="A74" s="18"/>
      <c r="B74" s="18"/>
      <c r="C74" s="26" t="s">
        <v>3</v>
      </c>
      <c r="D74" s="7"/>
      <c r="E74" s="8"/>
      <c r="F74" s="62" t="str">
        <f t="shared" si="5"/>
        <v>NR</v>
      </c>
      <c r="G74" s="7"/>
      <c r="H74" s="8"/>
      <c r="I74" s="62" t="str">
        <f t="shared" si="4"/>
        <v>NR</v>
      </c>
      <c r="J74" s="61"/>
    </row>
    <row r="75" spans="1:10" ht="20.100000000000001" customHeight="1" x14ac:dyDescent="0.2">
      <c r="A75" s="18"/>
      <c r="B75" s="18"/>
      <c r="C75" s="27" t="s">
        <v>4</v>
      </c>
      <c r="D75" s="7"/>
      <c r="E75" s="8"/>
      <c r="F75" s="62" t="str">
        <f t="shared" si="5"/>
        <v>NR</v>
      </c>
      <c r="G75" s="7"/>
      <c r="H75" s="8"/>
      <c r="I75" s="62" t="str">
        <f t="shared" si="4"/>
        <v>NR</v>
      </c>
      <c r="J75" s="61"/>
    </row>
    <row r="76" spans="1:10" ht="20.100000000000001" customHeight="1" x14ac:dyDescent="0.2">
      <c r="A76" s="18"/>
      <c r="B76" s="18"/>
      <c r="C76" s="27" t="s">
        <v>5</v>
      </c>
      <c r="D76" s="7"/>
      <c r="E76" s="8"/>
      <c r="F76" s="62" t="str">
        <f t="shared" si="5"/>
        <v>NR</v>
      </c>
      <c r="G76" s="7"/>
      <c r="H76" s="8"/>
      <c r="I76" s="62" t="str">
        <f t="shared" si="4"/>
        <v>NR</v>
      </c>
      <c r="J76" s="61"/>
    </row>
    <row r="77" spans="1:10" ht="20.100000000000001" customHeight="1" x14ac:dyDescent="0.2">
      <c r="A77" s="18"/>
      <c r="B77" s="18"/>
      <c r="C77" s="27" t="s">
        <v>6</v>
      </c>
      <c r="D77" s="7"/>
      <c r="E77" s="8"/>
      <c r="F77" s="62" t="str">
        <f t="shared" si="5"/>
        <v>NR</v>
      </c>
      <c r="G77" s="7"/>
      <c r="H77" s="8"/>
      <c r="I77" s="62" t="str">
        <f t="shared" si="4"/>
        <v>NR</v>
      </c>
      <c r="J77" s="61"/>
    </row>
    <row r="78" spans="1:10" ht="20.100000000000001" customHeight="1" x14ac:dyDescent="0.2">
      <c r="A78" s="18"/>
      <c r="B78" s="18"/>
      <c r="C78" s="27" t="s">
        <v>7</v>
      </c>
      <c r="D78" s="7">
        <v>0</v>
      </c>
      <c r="E78" s="8">
        <v>1</v>
      </c>
      <c r="F78" s="62">
        <f t="shared" si="5"/>
        <v>1</v>
      </c>
      <c r="G78" s="7">
        <v>0</v>
      </c>
      <c r="H78" s="8">
        <v>3</v>
      </c>
      <c r="I78" s="62">
        <f t="shared" si="4"/>
        <v>3</v>
      </c>
      <c r="J78" s="61"/>
    </row>
    <row r="79" spans="1:10" ht="20.100000000000001" customHeight="1" x14ac:dyDescent="0.2">
      <c r="A79" s="18"/>
      <c r="B79" s="18"/>
      <c r="C79" s="27" t="s">
        <v>8</v>
      </c>
      <c r="D79" s="7">
        <v>0</v>
      </c>
      <c r="E79" s="8">
        <v>1</v>
      </c>
      <c r="F79" s="62">
        <f t="shared" si="5"/>
        <v>1</v>
      </c>
      <c r="G79" s="7">
        <v>0</v>
      </c>
      <c r="H79" s="8">
        <v>1</v>
      </c>
      <c r="I79" s="62">
        <f t="shared" si="4"/>
        <v>1</v>
      </c>
      <c r="J79" s="61"/>
    </row>
    <row r="80" spans="1:10" ht="20.100000000000001" customHeight="1" x14ac:dyDescent="0.2">
      <c r="A80" s="18"/>
      <c r="B80" s="18"/>
      <c r="C80" s="27" t="s">
        <v>9</v>
      </c>
      <c r="D80" s="7">
        <v>0</v>
      </c>
      <c r="E80" s="8">
        <v>3</v>
      </c>
      <c r="F80" s="62">
        <f t="shared" si="5"/>
        <v>3</v>
      </c>
      <c r="G80" s="7">
        <v>8</v>
      </c>
      <c r="H80" s="8">
        <v>44</v>
      </c>
      <c r="I80" s="62">
        <f t="shared" si="4"/>
        <v>52</v>
      </c>
      <c r="J80" s="61"/>
    </row>
    <row r="81" spans="1:10" ht="20.100000000000001" customHeight="1" x14ac:dyDescent="0.2">
      <c r="A81" s="18"/>
      <c r="B81" s="18"/>
      <c r="C81" s="27" t="s">
        <v>10</v>
      </c>
      <c r="D81" s="7">
        <v>1</v>
      </c>
      <c r="E81" s="8">
        <v>3</v>
      </c>
      <c r="F81" s="62">
        <f t="shared" si="5"/>
        <v>4</v>
      </c>
      <c r="G81" s="7">
        <v>5</v>
      </c>
      <c r="H81" s="8">
        <v>29</v>
      </c>
      <c r="I81" s="62">
        <f t="shared" si="4"/>
        <v>34</v>
      </c>
      <c r="J81" s="61"/>
    </row>
    <row r="82" spans="1:10" ht="20.100000000000001" customHeight="1" x14ac:dyDescent="0.2">
      <c r="A82" s="18"/>
      <c r="B82" s="18"/>
      <c r="C82" s="27" t="s">
        <v>11</v>
      </c>
      <c r="D82" s="7">
        <v>4</v>
      </c>
      <c r="E82" s="8">
        <v>7</v>
      </c>
      <c r="F82" s="62">
        <f t="shared" si="5"/>
        <v>11</v>
      </c>
      <c r="G82" s="7">
        <v>59</v>
      </c>
      <c r="H82" s="8">
        <v>73</v>
      </c>
      <c r="I82" s="62">
        <f t="shared" si="4"/>
        <v>132</v>
      </c>
      <c r="J82" s="61"/>
    </row>
    <row r="83" spans="1:10" ht="20.100000000000001" customHeight="1" x14ac:dyDescent="0.2">
      <c r="A83" s="18"/>
      <c r="B83" s="18"/>
      <c r="C83" s="27" t="s">
        <v>12</v>
      </c>
      <c r="D83" s="7">
        <v>6</v>
      </c>
      <c r="E83" s="8">
        <v>4</v>
      </c>
      <c r="F83" s="62">
        <f t="shared" si="5"/>
        <v>10</v>
      </c>
      <c r="G83" s="7">
        <v>87</v>
      </c>
      <c r="H83" s="8">
        <v>53</v>
      </c>
      <c r="I83" s="62">
        <f t="shared" si="4"/>
        <v>140</v>
      </c>
      <c r="J83" s="61"/>
    </row>
    <row r="84" spans="1:10" ht="20.100000000000001" customHeight="1" x14ac:dyDescent="0.2">
      <c r="A84" s="18"/>
      <c r="B84" s="18"/>
      <c r="C84" s="27" t="s">
        <v>13</v>
      </c>
      <c r="D84" s="7">
        <v>12</v>
      </c>
      <c r="E84" s="8">
        <v>23</v>
      </c>
      <c r="F84" s="62">
        <f t="shared" si="5"/>
        <v>35</v>
      </c>
      <c r="G84" s="7">
        <v>150</v>
      </c>
      <c r="H84" s="8">
        <v>269</v>
      </c>
      <c r="I84" s="62">
        <f t="shared" si="4"/>
        <v>419</v>
      </c>
      <c r="J84" s="61"/>
    </row>
    <row r="85" spans="1:10" ht="20.100000000000001" customHeight="1" x14ac:dyDescent="0.2">
      <c r="A85" s="18"/>
      <c r="B85" s="18"/>
      <c r="C85" s="27" t="s">
        <v>14</v>
      </c>
      <c r="D85" s="7">
        <v>36</v>
      </c>
      <c r="E85" s="8">
        <v>42</v>
      </c>
      <c r="F85" s="62">
        <f t="shared" si="5"/>
        <v>78</v>
      </c>
      <c r="G85" s="7">
        <v>436</v>
      </c>
      <c r="H85" s="8">
        <v>503</v>
      </c>
      <c r="I85" s="62">
        <f t="shared" si="4"/>
        <v>939</v>
      </c>
      <c r="J85" s="61"/>
    </row>
    <row r="86" spans="1:10" ht="20.100000000000001" customHeight="1" x14ac:dyDescent="0.2">
      <c r="A86" s="18"/>
      <c r="B86" s="18"/>
      <c r="C86" s="27" t="s">
        <v>15</v>
      </c>
      <c r="D86" s="7">
        <v>464</v>
      </c>
      <c r="E86" s="8">
        <v>566</v>
      </c>
      <c r="F86" s="62">
        <f t="shared" si="5"/>
        <v>1030</v>
      </c>
      <c r="G86" s="7">
        <v>5761</v>
      </c>
      <c r="H86" s="8">
        <v>6729</v>
      </c>
      <c r="I86" s="62">
        <f t="shared" si="4"/>
        <v>12490</v>
      </c>
      <c r="J86" s="61"/>
    </row>
    <row r="87" spans="1:10" ht="20.100000000000001" customHeight="1" x14ac:dyDescent="0.2">
      <c r="A87" s="18"/>
      <c r="B87" s="18"/>
      <c r="C87" s="27" t="s">
        <v>16</v>
      </c>
      <c r="D87" s="7">
        <v>377</v>
      </c>
      <c r="E87" s="8">
        <v>385</v>
      </c>
      <c r="F87" s="62">
        <f t="shared" si="5"/>
        <v>762</v>
      </c>
      <c r="G87" s="7">
        <v>4034</v>
      </c>
      <c r="H87" s="8">
        <v>4134</v>
      </c>
      <c r="I87" s="62">
        <f t="shared" si="4"/>
        <v>8168</v>
      </c>
      <c r="J87" s="61"/>
    </row>
    <row r="88" spans="1:10" ht="20.100000000000001" customHeight="1" x14ac:dyDescent="0.2">
      <c r="A88" s="18"/>
      <c r="B88" s="18"/>
      <c r="C88" s="27" t="s">
        <v>17</v>
      </c>
      <c r="D88" s="7">
        <v>196</v>
      </c>
      <c r="E88" s="8">
        <v>200</v>
      </c>
      <c r="F88" s="62">
        <f t="shared" si="5"/>
        <v>396</v>
      </c>
      <c r="G88" s="7">
        <v>2169</v>
      </c>
      <c r="H88" s="8">
        <v>2318</v>
      </c>
      <c r="I88" s="62">
        <f t="shared" si="4"/>
        <v>4487</v>
      </c>
      <c r="J88" s="61"/>
    </row>
    <row r="89" spans="1:10" ht="20.100000000000001" customHeight="1" x14ac:dyDescent="0.2">
      <c r="A89" s="18"/>
      <c r="B89" s="18"/>
      <c r="C89" s="27" t="s">
        <v>18</v>
      </c>
      <c r="D89" s="7">
        <v>86</v>
      </c>
      <c r="E89" s="8">
        <v>141</v>
      </c>
      <c r="F89" s="62">
        <f t="shared" si="5"/>
        <v>227</v>
      </c>
      <c r="G89" s="7">
        <v>989</v>
      </c>
      <c r="H89" s="8">
        <v>1592</v>
      </c>
      <c r="I89" s="62">
        <f t="shared" si="4"/>
        <v>2581</v>
      </c>
      <c r="J89" s="61"/>
    </row>
    <row r="90" spans="1:10" ht="20.100000000000001" customHeight="1" x14ac:dyDescent="0.2">
      <c r="A90" s="18"/>
      <c r="B90" s="18"/>
      <c r="C90" s="27" t="s">
        <v>25</v>
      </c>
      <c r="D90" s="7">
        <v>53</v>
      </c>
      <c r="E90" s="8">
        <v>67</v>
      </c>
      <c r="F90" s="62">
        <f t="shared" si="5"/>
        <v>120</v>
      </c>
      <c r="G90" s="7">
        <v>617</v>
      </c>
      <c r="H90" s="8">
        <v>803</v>
      </c>
      <c r="I90" s="62">
        <f t="shared" si="4"/>
        <v>1420</v>
      </c>
      <c r="J90" s="61"/>
    </row>
    <row r="91" spans="1:10" ht="20.100000000000001" customHeight="1" x14ac:dyDescent="0.2">
      <c r="A91" s="18"/>
      <c r="B91" s="18"/>
      <c r="C91" s="27" t="s">
        <v>19</v>
      </c>
      <c r="D91" s="7">
        <v>27</v>
      </c>
      <c r="E91" s="8">
        <v>68</v>
      </c>
      <c r="F91" s="62">
        <f t="shared" si="5"/>
        <v>95</v>
      </c>
      <c r="G91" s="7">
        <v>277</v>
      </c>
      <c r="H91" s="8">
        <v>819</v>
      </c>
      <c r="I91" s="62">
        <f t="shared" si="4"/>
        <v>1096</v>
      </c>
      <c r="J91" s="61"/>
    </row>
    <row r="92" spans="1:10" ht="20.100000000000001" customHeight="1" x14ac:dyDescent="0.2">
      <c r="A92" s="18"/>
      <c r="B92" s="18"/>
      <c r="C92" s="27" t="s">
        <v>45</v>
      </c>
      <c r="D92" s="7"/>
      <c r="E92" s="8"/>
      <c r="F92" s="62" t="str">
        <f t="shared" si="5"/>
        <v>NR</v>
      </c>
      <c r="G92" s="7"/>
      <c r="H92" s="8"/>
      <c r="I92" s="62" t="str">
        <f t="shared" si="4"/>
        <v>NR</v>
      </c>
      <c r="J92" s="61"/>
    </row>
    <row r="93" spans="1:10" ht="20.100000000000001" customHeight="1" thickBot="1" x14ac:dyDescent="0.25">
      <c r="A93" s="18"/>
      <c r="B93" s="18"/>
      <c r="C93" s="28" t="s">
        <v>22</v>
      </c>
      <c r="D93" s="56">
        <f>IF(COUNT(D71:D92)=0,"NR",SUM(D71:D92))</f>
        <v>1262</v>
      </c>
      <c r="E93" s="57">
        <f>IF(COUNT(E71:E92)=0,"NR",SUM(E71:E92))</f>
        <v>1511</v>
      </c>
      <c r="F93" s="58">
        <f t="shared" si="5"/>
        <v>2773</v>
      </c>
      <c r="G93" s="56">
        <f>IF(COUNT(G71:G92)=0,"NR",SUM(G71:G92))</f>
        <v>14592</v>
      </c>
      <c r="H93" s="57">
        <f>IF(COUNT(H71:H92)=0,"NR",SUM(H71:H92))</f>
        <v>17370</v>
      </c>
      <c r="I93" s="58">
        <f t="shared" si="4"/>
        <v>31962</v>
      </c>
      <c r="J93" s="61"/>
    </row>
    <row r="94" spans="1:10" customFormat="1" x14ac:dyDescent="0.2">
      <c r="A94" s="18"/>
      <c r="B94" s="18"/>
      <c r="C94" s="18"/>
      <c r="D94" s="18"/>
      <c r="E94" s="18"/>
      <c r="F94" s="18"/>
      <c r="G94" s="18"/>
      <c r="H94" s="18"/>
      <c r="I94" s="18"/>
      <c r="J94" s="18"/>
    </row>
    <row r="95" spans="1:10" customFormat="1" x14ac:dyDescent="0.2">
      <c r="A95" s="18"/>
      <c r="B95" s="19" t="s">
        <v>120</v>
      </c>
      <c r="C95" s="18"/>
      <c r="D95" s="19" t="s">
        <v>139</v>
      </c>
      <c r="E95" s="18"/>
      <c r="F95" s="18"/>
      <c r="G95" s="18"/>
      <c r="H95" s="18"/>
      <c r="I95" s="18"/>
      <c r="J95" s="18"/>
    </row>
    <row r="96" spans="1:10" customFormat="1" ht="13.5" thickBot="1" x14ac:dyDescent="0.25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spans="1:10" customFormat="1" ht="25.5" customHeight="1" x14ac:dyDescent="0.2">
      <c r="A97" s="18"/>
      <c r="B97" s="18"/>
      <c r="C97" s="79" t="s">
        <v>119</v>
      </c>
      <c r="D97" s="86" t="s">
        <v>143</v>
      </c>
      <c r="E97" s="87"/>
      <c r="F97" s="88"/>
      <c r="G97" s="86" t="s">
        <v>144</v>
      </c>
      <c r="H97" s="87"/>
      <c r="I97" s="88"/>
      <c r="J97" s="18"/>
    </row>
    <row r="98" spans="1:10" customFormat="1" ht="20.100000000000001" customHeight="1" thickBot="1" x14ac:dyDescent="0.25">
      <c r="A98" s="18"/>
      <c r="B98" s="18"/>
      <c r="C98" s="80"/>
      <c r="D98" s="1" t="s">
        <v>20</v>
      </c>
      <c r="E98" s="2" t="s">
        <v>21</v>
      </c>
      <c r="F98" s="3" t="s">
        <v>22</v>
      </c>
      <c r="G98" s="1" t="s">
        <v>20</v>
      </c>
      <c r="H98" s="2" t="s">
        <v>21</v>
      </c>
      <c r="I98" s="3" t="s">
        <v>22</v>
      </c>
      <c r="J98" s="18"/>
    </row>
    <row r="99" spans="1:10" ht="20.100000000000001" customHeight="1" x14ac:dyDescent="0.2">
      <c r="A99" s="18"/>
      <c r="B99" s="18"/>
      <c r="C99" s="24" t="s">
        <v>0</v>
      </c>
      <c r="D99" s="5"/>
      <c r="E99" s="6"/>
      <c r="F99" s="54" t="str">
        <f>IF(COUNT(D99:E99)=0,"NR",SUM(D99:E99))</f>
        <v>NR</v>
      </c>
      <c r="G99" s="5"/>
      <c r="H99" s="6"/>
      <c r="I99" s="54" t="str">
        <f t="shared" ref="I99:I100" si="6">IF(COUNT(G99:H99)=0,"NR",SUM(G99:H99))</f>
        <v>NR</v>
      </c>
      <c r="J99" s="61"/>
    </row>
    <row r="100" spans="1:10" ht="20.100000000000001" customHeight="1" x14ac:dyDescent="0.2">
      <c r="A100" s="18"/>
      <c r="B100" s="18"/>
      <c r="C100" s="25" t="s">
        <v>1</v>
      </c>
      <c r="D100" s="7"/>
      <c r="E100" s="8"/>
      <c r="F100" s="62" t="str">
        <f>IF(COUNT(D100:E100)=0,"NR",SUM(D100:E100))</f>
        <v>NR</v>
      </c>
      <c r="G100" s="7"/>
      <c r="H100" s="8"/>
      <c r="I100" s="62" t="str">
        <f t="shared" si="6"/>
        <v>NR</v>
      </c>
      <c r="J100" s="61"/>
    </row>
    <row r="101" spans="1:10" ht="20.100000000000001" customHeight="1" x14ac:dyDescent="0.2">
      <c r="A101" s="18"/>
      <c r="B101" s="18"/>
      <c r="C101" s="26" t="s">
        <v>2</v>
      </c>
      <c r="D101" s="7"/>
      <c r="E101" s="8"/>
      <c r="F101" s="62" t="str">
        <f t="shared" ref="F101:F121" si="7">IF(COUNT(D101:E101)=0,"NR",SUM(D101:E101))</f>
        <v>NR</v>
      </c>
      <c r="G101" s="7"/>
      <c r="H101" s="8"/>
      <c r="I101" s="62" t="str">
        <f>IF(COUNT(G101:H101)=0,"NR",SUM(G101:H101))</f>
        <v>NR</v>
      </c>
      <c r="J101" s="61"/>
    </row>
    <row r="102" spans="1:10" ht="20.100000000000001" customHeight="1" x14ac:dyDescent="0.2">
      <c r="A102" s="18"/>
      <c r="B102" s="18"/>
      <c r="C102" s="26" t="s">
        <v>3</v>
      </c>
      <c r="D102" s="7"/>
      <c r="E102" s="8"/>
      <c r="F102" s="62" t="str">
        <f t="shared" si="7"/>
        <v>NR</v>
      </c>
      <c r="G102" s="7"/>
      <c r="H102" s="8"/>
      <c r="I102" s="62" t="str">
        <f t="shared" ref="I102:I121" si="8">IF(COUNT(G102:H102)=0,"NR",SUM(G102:H102))</f>
        <v>NR</v>
      </c>
      <c r="J102" s="61"/>
    </row>
    <row r="103" spans="1:10" ht="20.100000000000001" customHeight="1" x14ac:dyDescent="0.2">
      <c r="A103" s="18"/>
      <c r="B103" s="18"/>
      <c r="C103" s="27" t="s">
        <v>4</v>
      </c>
      <c r="D103" s="7"/>
      <c r="E103" s="8"/>
      <c r="F103" s="62" t="str">
        <f t="shared" si="7"/>
        <v>NR</v>
      </c>
      <c r="G103" s="7"/>
      <c r="H103" s="8"/>
      <c r="I103" s="62" t="str">
        <f t="shared" si="8"/>
        <v>NR</v>
      </c>
      <c r="J103" s="61"/>
    </row>
    <row r="104" spans="1:10" ht="20.100000000000001" customHeight="1" x14ac:dyDescent="0.2">
      <c r="A104" s="18"/>
      <c r="B104" s="18"/>
      <c r="C104" s="27" t="s">
        <v>5</v>
      </c>
      <c r="D104" s="7"/>
      <c r="E104" s="8"/>
      <c r="F104" s="62" t="str">
        <f t="shared" si="7"/>
        <v>NR</v>
      </c>
      <c r="G104" s="7"/>
      <c r="H104" s="8"/>
      <c r="I104" s="62" t="str">
        <f t="shared" si="8"/>
        <v>NR</v>
      </c>
      <c r="J104" s="61"/>
    </row>
    <row r="105" spans="1:10" ht="20.100000000000001" customHeight="1" x14ac:dyDescent="0.2">
      <c r="A105" s="18"/>
      <c r="B105" s="18"/>
      <c r="C105" s="27" t="s">
        <v>6</v>
      </c>
      <c r="D105" s="7"/>
      <c r="E105" s="8"/>
      <c r="F105" s="62" t="str">
        <f t="shared" si="7"/>
        <v>NR</v>
      </c>
      <c r="G105" s="7"/>
      <c r="H105" s="8"/>
      <c r="I105" s="62" t="str">
        <f t="shared" si="8"/>
        <v>NR</v>
      </c>
      <c r="J105" s="61"/>
    </row>
    <row r="106" spans="1:10" ht="20.100000000000001" customHeight="1" x14ac:dyDescent="0.2">
      <c r="A106" s="18"/>
      <c r="B106" s="18"/>
      <c r="C106" s="27" t="s">
        <v>7</v>
      </c>
      <c r="D106" s="7"/>
      <c r="E106" s="8"/>
      <c r="F106" s="62" t="str">
        <f t="shared" si="7"/>
        <v>NR</v>
      </c>
      <c r="G106" s="7"/>
      <c r="H106" s="8"/>
      <c r="I106" s="62" t="str">
        <f t="shared" si="8"/>
        <v>NR</v>
      </c>
      <c r="J106" s="61"/>
    </row>
    <row r="107" spans="1:10" ht="20.100000000000001" customHeight="1" x14ac:dyDescent="0.2">
      <c r="A107" s="18"/>
      <c r="B107" s="18"/>
      <c r="C107" s="27" t="s">
        <v>8</v>
      </c>
      <c r="D107" s="7"/>
      <c r="E107" s="8"/>
      <c r="F107" s="62" t="str">
        <f t="shared" si="7"/>
        <v>NR</v>
      </c>
      <c r="G107" s="7"/>
      <c r="H107" s="8"/>
      <c r="I107" s="62" t="str">
        <f t="shared" si="8"/>
        <v>NR</v>
      </c>
      <c r="J107" s="61"/>
    </row>
    <row r="108" spans="1:10" ht="20.100000000000001" customHeight="1" x14ac:dyDescent="0.2">
      <c r="A108" s="18"/>
      <c r="B108" s="18"/>
      <c r="C108" s="27" t="s">
        <v>9</v>
      </c>
      <c r="D108" s="7"/>
      <c r="E108" s="8"/>
      <c r="F108" s="62" t="str">
        <f t="shared" si="7"/>
        <v>NR</v>
      </c>
      <c r="G108" s="7"/>
      <c r="H108" s="8"/>
      <c r="I108" s="62" t="str">
        <f t="shared" si="8"/>
        <v>NR</v>
      </c>
      <c r="J108" s="61"/>
    </row>
    <row r="109" spans="1:10" ht="20.100000000000001" customHeight="1" x14ac:dyDescent="0.2">
      <c r="A109" s="18"/>
      <c r="B109" s="18"/>
      <c r="C109" s="27" t="s">
        <v>10</v>
      </c>
      <c r="D109" s="7"/>
      <c r="E109" s="8"/>
      <c r="F109" s="62" t="str">
        <f t="shared" si="7"/>
        <v>NR</v>
      </c>
      <c r="G109" s="7"/>
      <c r="H109" s="8"/>
      <c r="I109" s="62" t="str">
        <f t="shared" si="8"/>
        <v>NR</v>
      </c>
      <c r="J109" s="61"/>
    </row>
    <row r="110" spans="1:10" ht="20.100000000000001" customHeight="1" x14ac:dyDescent="0.2">
      <c r="A110" s="18"/>
      <c r="B110" s="18"/>
      <c r="C110" s="27" t="s">
        <v>11</v>
      </c>
      <c r="D110" s="7"/>
      <c r="E110" s="8"/>
      <c r="F110" s="62" t="str">
        <f t="shared" si="7"/>
        <v>NR</v>
      </c>
      <c r="G110" s="7"/>
      <c r="H110" s="8"/>
      <c r="I110" s="62" t="str">
        <f t="shared" si="8"/>
        <v>NR</v>
      </c>
      <c r="J110" s="61"/>
    </row>
    <row r="111" spans="1:10" ht="20.100000000000001" customHeight="1" x14ac:dyDescent="0.2">
      <c r="A111" s="18"/>
      <c r="B111" s="18"/>
      <c r="C111" s="27" t="s">
        <v>12</v>
      </c>
      <c r="D111" s="7"/>
      <c r="E111" s="8"/>
      <c r="F111" s="62" t="str">
        <f t="shared" si="7"/>
        <v>NR</v>
      </c>
      <c r="G111" s="7"/>
      <c r="H111" s="8"/>
      <c r="I111" s="62" t="str">
        <f t="shared" si="8"/>
        <v>NR</v>
      </c>
      <c r="J111" s="61"/>
    </row>
    <row r="112" spans="1:10" ht="20.100000000000001" customHeight="1" x14ac:dyDescent="0.2">
      <c r="A112" s="18"/>
      <c r="B112" s="18"/>
      <c r="C112" s="27" t="s">
        <v>13</v>
      </c>
      <c r="D112" s="7"/>
      <c r="E112" s="8"/>
      <c r="F112" s="62" t="str">
        <f t="shared" si="7"/>
        <v>NR</v>
      </c>
      <c r="G112" s="7"/>
      <c r="H112" s="8"/>
      <c r="I112" s="62" t="str">
        <f t="shared" si="8"/>
        <v>NR</v>
      </c>
      <c r="J112" s="61"/>
    </row>
    <row r="113" spans="1:10" ht="20.100000000000001" customHeight="1" x14ac:dyDescent="0.2">
      <c r="A113" s="18"/>
      <c r="B113" s="18"/>
      <c r="C113" s="27" t="s">
        <v>14</v>
      </c>
      <c r="D113" s="7"/>
      <c r="E113" s="8"/>
      <c r="F113" s="62" t="str">
        <f t="shared" si="7"/>
        <v>NR</v>
      </c>
      <c r="G113" s="7"/>
      <c r="H113" s="8"/>
      <c r="I113" s="62" t="str">
        <f t="shared" si="8"/>
        <v>NR</v>
      </c>
      <c r="J113" s="61"/>
    </row>
    <row r="114" spans="1:10" ht="20.100000000000001" customHeight="1" x14ac:dyDescent="0.2">
      <c r="A114" s="18"/>
      <c r="B114" s="18"/>
      <c r="C114" s="27" t="s">
        <v>15</v>
      </c>
      <c r="D114" s="7"/>
      <c r="E114" s="8"/>
      <c r="F114" s="62" t="str">
        <f t="shared" si="7"/>
        <v>NR</v>
      </c>
      <c r="G114" s="7"/>
      <c r="H114" s="8"/>
      <c r="I114" s="62" t="str">
        <f t="shared" si="8"/>
        <v>NR</v>
      </c>
      <c r="J114" s="61"/>
    </row>
    <row r="115" spans="1:10" ht="20.100000000000001" customHeight="1" x14ac:dyDescent="0.2">
      <c r="A115" s="18"/>
      <c r="B115" s="18"/>
      <c r="C115" s="27" t="s">
        <v>16</v>
      </c>
      <c r="D115" s="7"/>
      <c r="E115" s="8"/>
      <c r="F115" s="62" t="str">
        <f t="shared" si="7"/>
        <v>NR</v>
      </c>
      <c r="G115" s="7"/>
      <c r="H115" s="8"/>
      <c r="I115" s="62" t="str">
        <f t="shared" si="8"/>
        <v>NR</v>
      </c>
      <c r="J115" s="61"/>
    </row>
    <row r="116" spans="1:10" ht="20.100000000000001" customHeight="1" x14ac:dyDescent="0.2">
      <c r="A116" s="18"/>
      <c r="B116" s="18"/>
      <c r="C116" s="27" t="s">
        <v>17</v>
      </c>
      <c r="D116" s="7"/>
      <c r="E116" s="8"/>
      <c r="F116" s="62" t="str">
        <f t="shared" si="7"/>
        <v>NR</v>
      </c>
      <c r="G116" s="7"/>
      <c r="H116" s="8"/>
      <c r="I116" s="62" t="str">
        <f t="shared" si="8"/>
        <v>NR</v>
      </c>
      <c r="J116" s="61"/>
    </row>
    <row r="117" spans="1:10" ht="20.100000000000001" customHeight="1" x14ac:dyDescent="0.2">
      <c r="A117" s="18"/>
      <c r="B117" s="18"/>
      <c r="C117" s="27" t="s">
        <v>18</v>
      </c>
      <c r="D117" s="7"/>
      <c r="E117" s="8"/>
      <c r="F117" s="62" t="str">
        <f t="shared" si="7"/>
        <v>NR</v>
      </c>
      <c r="G117" s="7"/>
      <c r="H117" s="8"/>
      <c r="I117" s="62" t="str">
        <f t="shared" si="8"/>
        <v>NR</v>
      </c>
      <c r="J117" s="61"/>
    </row>
    <row r="118" spans="1:10" ht="20.100000000000001" customHeight="1" x14ac:dyDescent="0.2">
      <c r="A118" s="18"/>
      <c r="B118" s="18"/>
      <c r="C118" s="27" t="s">
        <v>25</v>
      </c>
      <c r="D118" s="7"/>
      <c r="E118" s="8"/>
      <c r="F118" s="62" t="str">
        <f t="shared" si="7"/>
        <v>NR</v>
      </c>
      <c r="G118" s="7"/>
      <c r="H118" s="8"/>
      <c r="I118" s="62" t="str">
        <f t="shared" si="8"/>
        <v>NR</v>
      </c>
      <c r="J118" s="61"/>
    </row>
    <row r="119" spans="1:10" ht="20.100000000000001" customHeight="1" x14ac:dyDescent="0.2">
      <c r="A119" s="18"/>
      <c r="B119" s="18"/>
      <c r="C119" s="27" t="s">
        <v>19</v>
      </c>
      <c r="D119" s="7"/>
      <c r="E119" s="8"/>
      <c r="F119" s="62" t="str">
        <f t="shared" si="7"/>
        <v>NR</v>
      </c>
      <c r="G119" s="7"/>
      <c r="H119" s="8"/>
      <c r="I119" s="62" t="str">
        <f t="shared" si="8"/>
        <v>NR</v>
      </c>
      <c r="J119" s="61"/>
    </row>
    <row r="120" spans="1:10" ht="20.100000000000001" customHeight="1" x14ac:dyDescent="0.2">
      <c r="A120" s="18"/>
      <c r="B120" s="18"/>
      <c r="C120" s="27" t="s">
        <v>45</v>
      </c>
      <c r="D120" s="7"/>
      <c r="E120" s="8"/>
      <c r="F120" s="62" t="str">
        <f t="shared" si="7"/>
        <v>NR</v>
      </c>
      <c r="G120" s="7"/>
      <c r="H120" s="8"/>
      <c r="I120" s="62" t="str">
        <f t="shared" si="8"/>
        <v>NR</v>
      </c>
      <c r="J120" s="61"/>
    </row>
    <row r="121" spans="1:10" ht="20.100000000000001" customHeight="1" thickBot="1" x14ac:dyDescent="0.25">
      <c r="A121" s="18"/>
      <c r="B121" s="18"/>
      <c r="C121" s="28" t="s">
        <v>22</v>
      </c>
      <c r="D121" s="56" t="str">
        <f>IF(COUNT(D99:D120)=0,"NR",SUM(D99:D120))</f>
        <v>NR</v>
      </c>
      <c r="E121" s="57" t="str">
        <f>IF(COUNT(E99:E120)=0,"NR",SUM(E99:E120))</f>
        <v>NR</v>
      </c>
      <c r="F121" s="58" t="str">
        <f t="shared" si="7"/>
        <v>NR</v>
      </c>
      <c r="G121" s="56" t="str">
        <f>IF(COUNT(G99:G120)=0,"NR",SUM(G99:G120))</f>
        <v>NR</v>
      </c>
      <c r="H121" s="57" t="str">
        <f>IF(COUNT(H99:H120)=0,"NR",SUM(H99:H120))</f>
        <v>NR</v>
      </c>
      <c r="I121" s="58" t="str">
        <f t="shared" si="8"/>
        <v>NR</v>
      </c>
      <c r="J121" s="61"/>
    </row>
    <row r="122" spans="1:10" customFormat="1" x14ac:dyDescent="0.2">
      <c r="A122" s="18"/>
      <c r="B122" s="18"/>
      <c r="C122" s="18"/>
      <c r="D122" s="18"/>
      <c r="E122" s="18"/>
      <c r="F122" s="18"/>
      <c r="G122" s="18"/>
      <c r="H122" s="18"/>
      <c r="I122" s="18"/>
      <c r="J122" s="18"/>
    </row>
    <row r="123" spans="1:10" customFormat="1" x14ac:dyDescent="0.2">
      <c r="A123" s="18"/>
      <c r="B123" s="19" t="s">
        <v>120</v>
      </c>
      <c r="C123" s="18"/>
      <c r="D123" s="19" t="s">
        <v>141</v>
      </c>
      <c r="E123" s="18"/>
      <c r="F123" s="18"/>
      <c r="G123" s="18"/>
      <c r="H123" s="18"/>
      <c r="I123" s="18"/>
      <c r="J123" s="18"/>
    </row>
    <row r="124" spans="1:10" customFormat="1" ht="13.5" thickBot="1" x14ac:dyDescent="0.25">
      <c r="A124" s="18"/>
      <c r="B124" s="18"/>
      <c r="C124" s="18"/>
      <c r="D124" s="18"/>
      <c r="E124" s="18"/>
      <c r="F124" s="18"/>
      <c r="G124" s="18"/>
      <c r="H124" s="18"/>
      <c r="I124" s="18"/>
      <c r="J124" s="18"/>
    </row>
    <row r="125" spans="1:10" customFormat="1" ht="24.75" customHeight="1" x14ac:dyDescent="0.2">
      <c r="A125" s="18"/>
      <c r="B125" s="18"/>
      <c r="C125" s="79" t="s">
        <v>119</v>
      </c>
      <c r="D125" s="86" t="s">
        <v>143</v>
      </c>
      <c r="E125" s="87"/>
      <c r="F125" s="88"/>
      <c r="G125" s="86" t="s">
        <v>144</v>
      </c>
      <c r="H125" s="87"/>
      <c r="I125" s="88"/>
      <c r="J125" s="18"/>
    </row>
    <row r="126" spans="1:10" customFormat="1" ht="20.100000000000001" customHeight="1" thickBot="1" x14ac:dyDescent="0.25">
      <c r="A126" s="18"/>
      <c r="B126" s="18"/>
      <c r="C126" s="80"/>
      <c r="D126" s="1" t="s">
        <v>20</v>
      </c>
      <c r="E126" s="2" t="s">
        <v>21</v>
      </c>
      <c r="F126" s="3" t="s">
        <v>22</v>
      </c>
      <c r="G126" s="1" t="s">
        <v>20</v>
      </c>
      <c r="H126" s="2" t="s">
        <v>21</v>
      </c>
      <c r="I126" s="3" t="s">
        <v>22</v>
      </c>
      <c r="J126" s="18"/>
    </row>
    <row r="127" spans="1:10" ht="20.100000000000001" customHeight="1" x14ac:dyDescent="0.2">
      <c r="A127" s="18"/>
      <c r="B127" s="18"/>
      <c r="C127" s="24" t="s">
        <v>0</v>
      </c>
      <c r="D127" s="5"/>
      <c r="E127" s="6"/>
      <c r="F127" s="54" t="str">
        <f>IF(COUNT(D127:E127)=0,"NR",SUM(D127:E127))</f>
        <v>NR</v>
      </c>
      <c r="G127" s="5"/>
      <c r="H127" s="6"/>
      <c r="I127" s="54" t="str">
        <f t="shared" ref="I127:I128" si="9">IF(COUNT(G127:H127)=0,"NR",SUM(G127:H127))</f>
        <v>NR</v>
      </c>
      <c r="J127" s="61"/>
    </row>
    <row r="128" spans="1:10" ht="20.100000000000001" customHeight="1" x14ac:dyDescent="0.2">
      <c r="A128" s="18"/>
      <c r="B128" s="18"/>
      <c r="C128" s="25" t="s">
        <v>1</v>
      </c>
      <c r="D128" s="7"/>
      <c r="E128" s="8"/>
      <c r="F128" s="62" t="str">
        <f>IF(COUNT(D128:E128)=0,"NR",SUM(D128:E128))</f>
        <v>NR</v>
      </c>
      <c r="G128" s="7"/>
      <c r="H128" s="8"/>
      <c r="I128" s="62" t="str">
        <f t="shared" si="9"/>
        <v>NR</v>
      </c>
      <c r="J128" s="61"/>
    </row>
    <row r="129" spans="1:10" ht="20.100000000000001" customHeight="1" x14ac:dyDescent="0.2">
      <c r="A129" s="18"/>
      <c r="B129" s="18"/>
      <c r="C129" s="26" t="s">
        <v>2</v>
      </c>
      <c r="D129" s="7"/>
      <c r="E129" s="8"/>
      <c r="F129" s="62" t="str">
        <f t="shared" ref="F129:F149" si="10">IF(COUNT(D129:E129)=0,"NR",SUM(D129:E129))</f>
        <v>NR</v>
      </c>
      <c r="G129" s="7"/>
      <c r="H129" s="8"/>
      <c r="I129" s="62" t="str">
        <f>IF(COUNT(G129:H129)=0,"NR",SUM(G129:H129))</f>
        <v>NR</v>
      </c>
      <c r="J129" s="61"/>
    </row>
    <row r="130" spans="1:10" ht="20.100000000000001" customHeight="1" x14ac:dyDescent="0.2">
      <c r="A130" s="18"/>
      <c r="B130" s="18"/>
      <c r="C130" s="26" t="s">
        <v>3</v>
      </c>
      <c r="D130" s="7"/>
      <c r="E130" s="8"/>
      <c r="F130" s="62" t="str">
        <f t="shared" si="10"/>
        <v>NR</v>
      </c>
      <c r="G130" s="7"/>
      <c r="H130" s="8"/>
      <c r="I130" s="62" t="str">
        <f t="shared" ref="I130:I149" si="11">IF(COUNT(G130:H130)=0,"NR",SUM(G130:H130))</f>
        <v>NR</v>
      </c>
      <c r="J130" s="61"/>
    </row>
    <row r="131" spans="1:10" ht="20.100000000000001" customHeight="1" x14ac:dyDescent="0.2">
      <c r="A131" s="18"/>
      <c r="B131" s="18"/>
      <c r="C131" s="27" t="s">
        <v>4</v>
      </c>
      <c r="D131" s="7"/>
      <c r="E131" s="8"/>
      <c r="F131" s="62" t="str">
        <f t="shared" si="10"/>
        <v>NR</v>
      </c>
      <c r="G131" s="7"/>
      <c r="H131" s="8"/>
      <c r="I131" s="62" t="str">
        <f t="shared" si="11"/>
        <v>NR</v>
      </c>
      <c r="J131" s="61"/>
    </row>
    <row r="132" spans="1:10" ht="20.100000000000001" customHeight="1" x14ac:dyDescent="0.2">
      <c r="A132" s="18"/>
      <c r="B132" s="18"/>
      <c r="C132" s="27" t="s">
        <v>5</v>
      </c>
      <c r="D132" s="7"/>
      <c r="E132" s="8"/>
      <c r="F132" s="62" t="str">
        <f t="shared" si="10"/>
        <v>NR</v>
      </c>
      <c r="G132" s="7"/>
      <c r="H132" s="8"/>
      <c r="I132" s="62" t="str">
        <f t="shared" si="11"/>
        <v>NR</v>
      </c>
      <c r="J132" s="61"/>
    </row>
    <row r="133" spans="1:10" ht="20.100000000000001" customHeight="1" x14ac:dyDescent="0.2">
      <c r="A133" s="18"/>
      <c r="B133" s="18"/>
      <c r="C133" s="27" t="s">
        <v>6</v>
      </c>
      <c r="D133" s="7"/>
      <c r="E133" s="8"/>
      <c r="F133" s="62" t="str">
        <f t="shared" si="10"/>
        <v>NR</v>
      </c>
      <c r="G133" s="7"/>
      <c r="H133" s="8"/>
      <c r="I133" s="62" t="str">
        <f t="shared" si="11"/>
        <v>NR</v>
      </c>
      <c r="J133" s="61"/>
    </row>
    <row r="134" spans="1:10" ht="20.100000000000001" customHeight="1" x14ac:dyDescent="0.2">
      <c r="A134" s="18"/>
      <c r="B134" s="18"/>
      <c r="C134" s="27" t="s">
        <v>7</v>
      </c>
      <c r="D134" s="7"/>
      <c r="E134" s="8"/>
      <c r="F134" s="62" t="str">
        <f t="shared" si="10"/>
        <v>NR</v>
      </c>
      <c r="G134" s="7"/>
      <c r="H134" s="8"/>
      <c r="I134" s="62" t="str">
        <f t="shared" si="11"/>
        <v>NR</v>
      </c>
      <c r="J134" s="61"/>
    </row>
    <row r="135" spans="1:10" ht="20.100000000000001" customHeight="1" x14ac:dyDescent="0.2">
      <c r="A135" s="18"/>
      <c r="B135" s="18"/>
      <c r="C135" s="27" t="s">
        <v>8</v>
      </c>
      <c r="D135" s="7"/>
      <c r="E135" s="8"/>
      <c r="F135" s="62" t="str">
        <f t="shared" si="10"/>
        <v>NR</v>
      </c>
      <c r="G135" s="7"/>
      <c r="H135" s="8"/>
      <c r="I135" s="62" t="str">
        <f t="shared" si="11"/>
        <v>NR</v>
      </c>
      <c r="J135" s="61"/>
    </row>
    <row r="136" spans="1:10" ht="20.100000000000001" customHeight="1" x14ac:dyDescent="0.2">
      <c r="A136" s="18"/>
      <c r="B136" s="18"/>
      <c r="C136" s="27" t="s">
        <v>9</v>
      </c>
      <c r="D136" s="7"/>
      <c r="E136" s="8"/>
      <c r="F136" s="62" t="str">
        <f t="shared" si="10"/>
        <v>NR</v>
      </c>
      <c r="G136" s="7"/>
      <c r="H136" s="8"/>
      <c r="I136" s="62" t="str">
        <f t="shared" si="11"/>
        <v>NR</v>
      </c>
      <c r="J136" s="61"/>
    </row>
    <row r="137" spans="1:10" ht="20.100000000000001" customHeight="1" x14ac:dyDescent="0.2">
      <c r="A137" s="18"/>
      <c r="B137" s="18"/>
      <c r="C137" s="27" t="s">
        <v>10</v>
      </c>
      <c r="D137" s="7"/>
      <c r="E137" s="8"/>
      <c r="F137" s="62" t="str">
        <f t="shared" si="10"/>
        <v>NR</v>
      </c>
      <c r="G137" s="7"/>
      <c r="H137" s="8"/>
      <c r="I137" s="62" t="str">
        <f t="shared" si="11"/>
        <v>NR</v>
      </c>
      <c r="J137" s="61"/>
    </row>
    <row r="138" spans="1:10" ht="20.100000000000001" customHeight="1" x14ac:dyDescent="0.2">
      <c r="A138" s="18"/>
      <c r="B138" s="18"/>
      <c r="C138" s="27" t="s">
        <v>11</v>
      </c>
      <c r="D138" s="7"/>
      <c r="E138" s="8"/>
      <c r="F138" s="62" t="str">
        <f t="shared" si="10"/>
        <v>NR</v>
      </c>
      <c r="G138" s="7"/>
      <c r="H138" s="8"/>
      <c r="I138" s="62" t="str">
        <f t="shared" si="11"/>
        <v>NR</v>
      </c>
      <c r="J138" s="61"/>
    </row>
    <row r="139" spans="1:10" ht="20.100000000000001" customHeight="1" x14ac:dyDescent="0.2">
      <c r="A139" s="18"/>
      <c r="B139" s="18"/>
      <c r="C139" s="27" t="s">
        <v>12</v>
      </c>
      <c r="D139" s="7"/>
      <c r="E139" s="8"/>
      <c r="F139" s="62" t="str">
        <f t="shared" si="10"/>
        <v>NR</v>
      </c>
      <c r="G139" s="7"/>
      <c r="H139" s="8"/>
      <c r="I139" s="62" t="str">
        <f t="shared" si="11"/>
        <v>NR</v>
      </c>
      <c r="J139" s="61"/>
    </row>
    <row r="140" spans="1:10" ht="20.100000000000001" customHeight="1" x14ac:dyDescent="0.2">
      <c r="A140" s="18"/>
      <c r="B140" s="18"/>
      <c r="C140" s="27" t="s">
        <v>13</v>
      </c>
      <c r="D140" s="7"/>
      <c r="E140" s="8"/>
      <c r="F140" s="62" t="str">
        <f t="shared" si="10"/>
        <v>NR</v>
      </c>
      <c r="G140" s="7"/>
      <c r="H140" s="8"/>
      <c r="I140" s="62" t="str">
        <f t="shared" si="11"/>
        <v>NR</v>
      </c>
      <c r="J140" s="61"/>
    </row>
    <row r="141" spans="1:10" ht="20.100000000000001" customHeight="1" x14ac:dyDescent="0.2">
      <c r="A141" s="18"/>
      <c r="B141" s="18"/>
      <c r="C141" s="27" t="s">
        <v>14</v>
      </c>
      <c r="D141" s="7"/>
      <c r="E141" s="8"/>
      <c r="F141" s="62" t="str">
        <f t="shared" si="10"/>
        <v>NR</v>
      </c>
      <c r="G141" s="7"/>
      <c r="H141" s="8"/>
      <c r="I141" s="62" t="str">
        <f t="shared" si="11"/>
        <v>NR</v>
      </c>
      <c r="J141" s="61"/>
    </row>
    <row r="142" spans="1:10" ht="20.100000000000001" customHeight="1" x14ac:dyDescent="0.2">
      <c r="A142" s="18"/>
      <c r="B142" s="18"/>
      <c r="C142" s="27" t="s">
        <v>15</v>
      </c>
      <c r="D142" s="7"/>
      <c r="E142" s="8"/>
      <c r="F142" s="62" t="str">
        <f t="shared" si="10"/>
        <v>NR</v>
      </c>
      <c r="G142" s="7"/>
      <c r="H142" s="8"/>
      <c r="I142" s="62" t="str">
        <f t="shared" si="11"/>
        <v>NR</v>
      </c>
      <c r="J142" s="61"/>
    </row>
    <row r="143" spans="1:10" ht="20.100000000000001" customHeight="1" x14ac:dyDescent="0.2">
      <c r="A143" s="18"/>
      <c r="B143" s="18"/>
      <c r="C143" s="27" t="s">
        <v>16</v>
      </c>
      <c r="D143" s="7"/>
      <c r="E143" s="8"/>
      <c r="F143" s="62" t="str">
        <f t="shared" si="10"/>
        <v>NR</v>
      </c>
      <c r="G143" s="7"/>
      <c r="H143" s="8"/>
      <c r="I143" s="62" t="str">
        <f t="shared" si="11"/>
        <v>NR</v>
      </c>
      <c r="J143" s="61"/>
    </row>
    <row r="144" spans="1:10" ht="20.100000000000001" customHeight="1" x14ac:dyDescent="0.2">
      <c r="A144" s="18"/>
      <c r="B144" s="18"/>
      <c r="C144" s="27" t="s">
        <v>17</v>
      </c>
      <c r="D144" s="7"/>
      <c r="E144" s="8"/>
      <c r="F144" s="62" t="str">
        <f t="shared" si="10"/>
        <v>NR</v>
      </c>
      <c r="G144" s="7"/>
      <c r="H144" s="8"/>
      <c r="I144" s="62" t="str">
        <f t="shared" si="11"/>
        <v>NR</v>
      </c>
      <c r="J144" s="61"/>
    </row>
    <row r="145" spans="1:10" ht="20.100000000000001" customHeight="1" x14ac:dyDescent="0.2">
      <c r="A145" s="18"/>
      <c r="B145" s="18"/>
      <c r="C145" s="27" t="s">
        <v>18</v>
      </c>
      <c r="D145" s="7"/>
      <c r="E145" s="8"/>
      <c r="F145" s="62" t="str">
        <f t="shared" si="10"/>
        <v>NR</v>
      </c>
      <c r="G145" s="7"/>
      <c r="H145" s="8"/>
      <c r="I145" s="62" t="str">
        <f t="shared" si="11"/>
        <v>NR</v>
      </c>
      <c r="J145" s="61"/>
    </row>
    <row r="146" spans="1:10" ht="20.100000000000001" customHeight="1" x14ac:dyDescent="0.2">
      <c r="A146" s="18"/>
      <c r="B146" s="18"/>
      <c r="C146" s="27" t="s">
        <v>25</v>
      </c>
      <c r="D146" s="7"/>
      <c r="E146" s="8"/>
      <c r="F146" s="62" t="str">
        <f t="shared" si="10"/>
        <v>NR</v>
      </c>
      <c r="G146" s="7"/>
      <c r="H146" s="8"/>
      <c r="I146" s="62" t="str">
        <f t="shared" si="11"/>
        <v>NR</v>
      </c>
      <c r="J146" s="61"/>
    </row>
    <row r="147" spans="1:10" ht="20.100000000000001" customHeight="1" x14ac:dyDescent="0.2">
      <c r="A147" s="18"/>
      <c r="B147" s="18"/>
      <c r="C147" s="27" t="s">
        <v>19</v>
      </c>
      <c r="D147" s="7"/>
      <c r="E147" s="8"/>
      <c r="F147" s="62" t="str">
        <f t="shared" si="10"/>
        <v>NR</v>
      </c>
      <c r="G147" s="7"/>
      <c r="H147" s="8"/>
      <c r="I147" s="62" t="str">
        <f t="shared" si="11"/>
        <v>NR</v>
      </c>
      <c r="J147" s="61"/>
    </row>
    <row r="148" spans="1:10" ht="20.100000000000001" customHeight="1" x14ac:dyDescent="0.2">
      <c r="A148" s="18"/>
      <c r="B148" s="18"/>
      <c r="C148" s="27" t="s">
        <v>45</v>
      </c>
      <c r="D148" s="7"/>
      <c r="E148" s="8"/>
      <c r="F148" s="62" t="str">
        <f t="shared" si="10"/>
        <v>NR</v>
      </c>
      <c r="G148" s="7"/>
      <c r="H148" s="8"/>
      <c r="I148" s="62" t="str">
        <f t="shared" si="11"/>
        <v>NR</v>
      </c>
      <c r="J148" s="61"/>
    </row>
    <row r="149" spans="1:10" ht="20.100000000000001" customHeight="1" thickBot="1" x14ac:dyDescent="0.25">
      <c r="A149" s="18"/>
      <c r="B149" s="18"/>
      <c r="C149" s="28" t="s">
        <v>22</v>
      </c>
      <c r="D149" s="56" t="str">
        <f>IF(COUNT(D127:D148)=0,"NR",SUM(D127:D148))</f>
        <v>NR</v>
      </c>
      <c r="E149" s="57" t="str">
        <f>IF(COUNT(E127:E148)=0,"NR",SUM(E127:E148))</f>
        <v>NR</v>
      </c>
      <c r="F149" s="58" t="str">
        <f t="shared" si="10"/>
        <v>NR</v>
      </c>
      <c r="G149" s="56" t="str">
        <f>IF(COUNT(G127:G148)=0,"NR",SUM(G127:G148))</f>
        <v>NR</v>
      </c>
      <c r="H149" s="57" t="str">
        <f>IF(COUNT(H127:H148)=0,"NR",SUM(H127:H148))</f>
        <v>NR</v>
      </c>
      <c r="I149" s="58" t="str">
        <f t="shared" si="11"/>
        <v>NR</v>
      </c>
      <c r="J149" s="61"/>
    </row>
    <row r="150" spans="1:10" ht="20.100000000000001" customHeight="1" x14ac:dyDescent="0.2">
      <c r="A150" s="18"/>
      <c r="B150" s="18"/>
      <c r="C150" s="66"/>
      <c r="D150" s="71"/>
      <c r="E150" s="71"/>
      <c r="F150" s="71"/>
      <c r="G150" s="71"/>
      <c r="H150" s="71"/>
      <c r="I150" s="71"/>
      <c r="J150" s="61"/>
    </row>
    <row r="151" spans="1:10" customFormat="1" x14ac:dyDescent="0.2">
      <c r="A151" s="18"/>
      <c r="B151" s="19" t="s">
        <v>120</v>
      </c>
      <c r="C151" s="18"/>
      <c r="D151" s="19" t="s">
        <v>127</v>
      </c>
      <c r="E151" s="18"/>
      <c r="F151" s="18"/>
      <c r="G151" s="18"/>
      <c r="H151" s="18"/>
      <c r="I151" s="18"/>
      <c r="J151" s="18"/>
    </row>
    <row r="152" spans="1:10" customFormat="1" ht="13.5" thickBot="1" x14ac:dyDescent="0.25">
      <c r="A152" s="18"/>
      <c r="B152" s="18"/>
      <c r="C152" s="18"/>
      <c r="D152" s="18"/>
      <c r="E152" s="18"/>
      <c r="F152" s="18"/>
      <c r="G152" s="18"/>
      <c r="H152" s="18"/>
      <c r="I152" s="18"/>
      <c r="J152" s="18"/>
    </row>
    <row r="153" spans="1:10" customFormat="1" ht="25.5" customHeight="1" x14ac:dyDescent="0.2">
      <c r="A153" s="18"/>
      <c r="B153" s="18"/>
      <c r="C153" s="79" t="s">
        <v>119</v>
      </c>
      <c r="D153" s="86" t="s">
        <v>143</v>
      </c>
      <c r="E153" s="87"/>
      <c r="F153" s="88"/>
      <c r="G153" s="86" t="s">
        <v>144</v>
      </c>
      <c r="H153" s="87"/>
      <c r="I153" s="88"/>
      <c r="J153" s="18"/>
    </row>
    <row r="154" spans="1:10" customFormat="1" ht="20.100000000000001" customHeight="1" thickBot="1" x14ac:dyDescent="0.25">
      <c r="A154" s="18"/>
      <c r="B154" s="18"/>
      <c r="C154" s="80"/>
      <c r="D154" s="1" t="s">
        <v>20</v>
      </c>
      <c r="E154" s="2" t="s">
        <v>21</v>
      </c>
      <c r="F154" s="3" t="s">
        <v>22</v>
      </c>
      <c r="G154" s="1" t="s">
        <v>20</v>
      </c>
      <c r="H154" s="2" t="s">
        <v>21</v>
      </c>
      <c r="I154" s="3" t="s">
        <v>22</v>
      </c>
      <c r="J154" s="18"/>
    </row>
    <row r="155" spans="1:10" ht="20.100000000000001" customHeight="1" x14ac:dyDescent="0.2">
      <c r="A155" s="18"/>
      <c r="B155" s="18"/>
      <c r="C155" s="24" t="s">
        <v>0</v>
      </c>
      <c r="D155" s="5"/>
      <c r="E155" s="6"/>
      <c r="F155" s="54" t="str">
        <f>IF(COUNT(D155:E155)=0,"NR",SUM(D155:E155))</f>
        <v>NR</v>
      </c>
      <c r="G155" s="5"/>
      <c r="H155" s="6"/>
      <c r="I155" s="54" t="str">
        <f t="shared" ref="I155:I177" si="12">IF(COUNT(G155:H155)=0,"NR",SUM(G155:H155))</f>
        <v>NR</v>
      </c>
      <c r="J155" s="61"/>
    </row>
    <row r="156" spans="1:10" ht="20.100000000000001" customHeight="1" x14ac:dyDescent="0.2">
      <c r="A156" s="18"/>
      <c r="B156" s="18"/>
      <c r="C156" s="25" t="s">
        <v>1</v>
      </c>
      <c r="D156" s="7"/>
      <c r="E156" s="8"/>
      <c r="F156" s="62" t="str">
        <f t="shared" ref="F156:F177" si="13">IF(COUNT(D156:E156)=0,"NR",SUM(D156:E156))</f>
        <v>NR</v>
      </c>
      <c r="G156" s="7"/>
      <c r="H156" s="8"/>
      <c r="I156" s="62" t="str">
        <f t="shared" si="12"/>
        <v>NR</v>
      </c>
      <c r="J156" s="61"/>
    </row>
    <row r="157" spans="1:10" ht="20.100000000000001" customHeight="1" x14ac:dyDescent="0.2">
      <c r="A157" s="18"/>
      <c r="B157" s="18"/>
      <c r="C157" s="26" t="s">
        <v>2</v>
      </c>
      <c r="D157" s="7"/>
      <c r="E157" s="8"/>
      <c r="F157" s="62" t="str">
        <f t="shared" si="13"/>
        <v>NR</v>
      </c>
      <c r="G157" s="7"/>
      <c r="H157" s="8"/>
      <c r="I157" s="62" t="str">
        <f t="shared" si="12"/>
        <v>NR</v>
      </c>
      <c r="J157" s="61"/>
    </row>
    <row r="158" spans="1:10" ht="20.100000000000001" customHeight="1" x14ac:dyDescent="0.2">
      <c r="A158" s="18"/>
      <c r="B158" s="18"/>
      <c r="C158" s="26" t="s">
        <v>3</v>
      </c>
      <c r="D158" s="7"/>
      <c r="E158" s="8"/>
      <c r="F158" s="62" t="str">
        <f t="shared" si="13"/>
        <v>NR</v>
      </c>
      <c r="G158" s="7"/>
      <c r="H158" s="8"/>
      <c r="I158" s="62" t="str">
        <f t="shared" si="12"/>
        <v>NR</v>
      </c>
      <c r="J158" s="61"/>
    </row>
    <row r="159" spans="1:10" ht="20.100000000000001" customHeight="1" x14ac:dyDescent="0.2">
      <c r="A159" s="18"/>
      <c r="B159" s="18"/>
      <c r="C159" s="27" t="s">
        <v>4</v>
      </c>
      <c r="D159" s="7"/>
      <c r="E159" s="8"/>
      <c r="F159" s="62" t="str">
        <f t="shared" si="13"/>
        <v>NR</v>
      </c>
      <c r="G159" s="7"/>
      <c r="H159" s="8"/>
      <c r="I159" s="62" t="str">
        <f t="shared" si="12"/>
        <v>NR</v>
      </c>
      <c r="J159" s="61"/>
    </row>
    <row r="160" spans="1:10" ht="20.100000000000001" customHeight="1" x14ac:dyDescent="0.2">
      <c r="A160" s="18"/>
      <c r="B160" s="18"/>
      <c r="C160" s="27" t="s">
        <v>5</v>
      </c>
      <c r="D160" s="7"/>
      <c r="E160" s="8"/>
      <c r="F160" s="62" t="str">
        <f t="shared" si="13"/>
        <v>NR</v>
      </c>
      <c r="G160" s="7"/>
      <c r="H160" s="8"/>
      <c r="I160" s="62" t="str">
        <f t="shared" si="12"/>
        <v>NR</v>
      </c>
      <c r="J160" s="61"/>
    </row>
    <row r="161" spans="1:10" ht="20.100000000000001" customHeight="1" x14ac:dyDescent="0.2">
      <c r="A161" s="18"/>
      <c r="B161" s="18"/>
      <c r="C161" s="27" t="s">
        <v>6</v>
      </c>
      <c r="D161" s="7"/>
      <c r="E161" s="8"/>
      <c r="F161" s="62" t="str">
        <f t="shared" si="13"/>
        <v>NR</v>
      </c>
      <c r="G161" s="7"/>
      <c r="H161" s="8"/>
      <c r="I161" s="62" t="str">
        <f t="shared" si="12"/>
        <v>NR</v>
      </c>
      <c r="J161" s="61"/>
    </row>
    <row r="162" spans="1:10" ht="20.100000000000001" customHeight="1" x14ac:dyDescent="0.2">
      <c r="A162" s="18"/>
      <c r="B162" s="18"/>
      <c r="C162" s="27" t="s">
        <v>7</v>
      </c>
      <c r="D162" s="7"/>
      <c r="E162" s="8"/>
      <c r="F162" s="62" t="str">
        <f t="shared" si="13"/>
        <v>NR</v>
      </c>
      <c r="G162" s="7"/>
      <c r="H162" s="8"/>
      <c r="I162" s="62" t="str">
        <f t="shared" si="12"/>
        <v>NR</v>
      </c>
      <c r="J162" s="61"/>
    </row>
    <row r="163" spans="1:10" ht="20.100000000000001" customHeight="1" x14ac:dyDescent="0.2">
      <c r="A163" s="18"/>
      <c r="B163" s="18"/>
      <c r="C163" s="27" t="s">
        <v>8</v>
      </c>
      <c r="D163" s="7"/>
      <c r="E163" s="8"/>
      <c r="F163" s="62" t="str">
        <f t="shared" si="13"/>
        <v>NR</v>
      </c>
      <c r="G163" s="7"/>
      <c r="H163" s="8"/>
      <c r="I163" s="62" t="str">
        <f t="shared" si="12"/>
        <v>NR</v>
      </c>
      <c r="J163" s="61"/>
    </row>
    <row r="164" spans="1:10" ht="20.100000000000001" customHeight="1" x14ac:dyDescent="0.2">
      <c r="A164" s="18"/>
      <c r="B164" s="18"/>
      <c r="C164" s="27" t="s">
        <v>9</v>
      </c>
      <c r="D164" s="7"/>
      <c r="E164" s="8"/>
      <c r="F164" s="62" t="str">
        <f t="shared" si="13"/>
        <v>NR</v>
      </c>
      <c r="G164" s="7"/>
      <c r="H164" s="8"/>
      <c r="I164" s="62" t="str">
        <f t="shared" si="12"/>
        <v>NR</v>
      </c>
      <c r="J164" s="61"/>
    </row>
    <row r="165" spans="1:10" ht="20.100000000000001" customHeight="1" x14ac:dyDescent="0.2">
      <c r="A165" s="18"/>
      <c r="B165" s="18"/>
      <c r="C165" s="27" t="s">
        <v>10</v>
      </c>
      <c r="D165" s="7"/>
      <c r="E165" s="8"/>
      <c r="F165" s="62" t="str">
        <f t="shared" si="13"/>
        <v>NR</v>
      </c>
      <c r="G165" s="7"/>
      <c r="H165" s="8"/>
      <c r="I165" s="62" t="str">
        <f t="shared" si="12"/>
        <v>NR</v>
      </c>
      <c r="J165" s="61"/>
    </row>
    <row r="166" spans="1:10" ht="20.100000000000001" customHeight="1" x14ac:dyDescent="0.2">
      <c r="A166" s="18"/>
      <c r="B166" s="18"/>
      <c r="C166" s="27" t="s">
        <v>11</v>
      </c>
      <c r="D166" s="7"/>
      <c r="E166" s="8"/>
      <c r="F166" s="62" t="str">
        <f t="shared" si="13"/>
        <v>NR</v>
      </c>
      <c r="G166" s="7"/>
      <c r="H166" s="8"/>
      <c r="I166" s="62" t="str">
        <f t="shared" si="12"/>
        <v>NR</v>
      </c>
      <c r="J166" s="61"/>
    </row>
    <row r="167" spans="1:10" ht="20.100000000000001" customHeight="1" x14ac:dyDescent="0.2">
      <c r="A167" s="18"/>
      <c r="B167" s="18"/>
      <c r="C167" s="27" t="s">
        <v>12</v>
      </c>
      <c r="D167" s="7"/>
      <c r="E167" s="8"/>
      <c r="F167" s="62" t="str">
        <f t="shared" si="13"/>
        <v>NR</v>
      </c>
      <c r="G167" s="7"/>
      <c r="H167" s="8"/>
      <c r="I167" s="62" t="str">
        <f t="shared" si="12"/>
        <v>NR</v>
      </c>
      <c r="J167" s="61"/>
    </row>
    <row r="168" spans="1:10" ht="20.100000000000001" customHeight="1" x14ac:dyDescent="0.2">
      <c r="A168" s="18"/>
      <c r="B168" s="18"/>
      <c r="C168" s="27" t="s">
        <v>13</v>
      </c>
      <c r="D168" s="7"/>
      <c r="E168" s="8"/>
      <c r="F168" s="62" t="str">
        <f t="shared" si="13"/>
        <v>NR</v>
      </c>
      <c r="G168" s="7"/>
      <c r="H168" s="8"/>
      <c r="I168" s="62" t="str">
        <f t="shared" si="12"/>
        <v>NR</v>
      </c>
      <c r="J168" s="61"/>
    </row>
    <row r="169" spans="1:10" ht="20.100000000000001" customHeight="1" x14ac:dyDescent="0.2">
      <c r="A169" s="18"/>
      <c r="B169" s="18"/>
      <c r="C169" s="27" t="s">
        <v>14</v>
      </c>
      <c r="D169" s="7"/>
      <c r="E169" s="8"/>
      <c r="F169" s="62" t="str">
        <f t="shared" si="13"/>
        <v>NR</v>
      </c>
      <c r="G169" s="7"/>
      <c r="H169" s="8"/>
      <c r="I169" s="62" t="str">
        <f t="shared" si="12"/>
        <v>NR</v>
      </c>
      <c r="J169" s="61"/>
    </row>
    <row r="170" spans="1:10" ht="20.100000000000001" customHeight="1" x14ac:dyDescent="0.2">
      <c r="A170" s="18"/>
      <c r="B170" s="18"/>
      <c r="C170" s="27" t="s">
        <v>15</v>
      </c>
      <c r="D170" s="7"/>
      <c r="E170" s="8"/>
      <c r="F170" s="62" t="str">
        <f t="shared" si="13"/>
        <v>NR</v>
      </c>
      <c r="G170" s="7"/>
      <c r="H170" s="8"/>
      <c r="I170" s="62" t="str">
        <f t="shared" si="12"/>
        <v>NR</v>
      </c>
      <c r="J170" s="61"/>
    </row>
    <row r="171" spans="1:10" ht="20.100000000000001" customHeight="1" x14ac:dyDescent="0.2">
      <c r="A171" s="18"/>
      <c r="B171" s="18"/>
      <c r="C171" s="27" t="s">
        <v>16</v>
      </c>
      <c r="D171" s="7"/>
      <c r="E171" s="8"/>
      <c r="F171" s="62" t="str">
        <f t="shared" si="13"/>
        <v>NR</v>
      </c>
      <c r="G171" s="7"/>
      <c r="H171" s="8"/>
      <c r="I171" s="62" t="str">
        <f t="shared" si="12"/>
        <v>NR</v>
      </c>
      <c r="J171" s="61"/>
    </row>
    <row r="172" spans="1:10" ht="20.100000000000001" customHeight="1" x14ac:dyDescent="0.2">
      <c r="A172" s="18"/>
      <c r="B172" s="18"/>
      <c r="C172" s="27" t="s">
        <v>17</v>
      </c>
      <c r="D172" s="7"/>
      <c r="E172" s="8"/>
      <c r="F172" s="62" t="str">
        <f t="shared" si="13"/>
        <v>NR</v>
      </c>
      <c r="G172" s="7"/>
      <c r="H172" s="8"/>
      <c r="I172" s="62" t="str">
        <f t="shared" si="12"/>
        <v>NR</v>
      </c>
      <c r="J172" s="61"/>
    </row>
    <row r="173" spans="1:10" ht="20.100000000000001" customHeight="1" x14ac:dyDescent="0.2">
      <c r="A173" s="18"/>
      <c r="B173" s="18"/>
      <c r="C173" s="27" t="s">
        <v>18</v>
      </c>
      <c r="D173" s="7"/>
      <c r="E173" s="8"/>
      <c r="F173" s="62" t="str">
        <f t="shared" si="13"/>
        <v>NR</v>
      </c>
      <c r="G173" s="7"/>
      <c r="H173" s="8"/>
      <c r="I173" s="62" t="str">
        <f t="shared" si="12"/>
        <v>NR</v>
      </c>
      <c r="J173" s="61"/>
    </row>
    <row r="174" spans="1:10" ht="20.100000000000001" customHeight="1" x14ac:dyDescent="0.2">
      <c r="A174" s="18"/>
      <c r="B174" s="18"/>
      <c r="C174" s="27" t="s">
        <v>25</v>
      </c>
      <c r="D174" s="7"/>
      <c r="E174" s="8"/>
      <c r="F174" s="62" t="str">
        <f t="shared" si="13"/>
        <v>NR</v>
      </c>
      <c r="G174" s="7"/>
      <c r="H174" s="8"/>
      <c r="I174" s="62" t="str">
        <f t="shared" si="12"/>
        <v>NR</v>
      </c>
      <c r="J174" s="61"/>
    </row>
    <row r="175" spans="1:10" ht="20.100000000000001" customHeight="1" x14ac:dyDescent="0.2">
      <c r="A175" s="18"/>
      <c r="B175" s="18"/>
      <c r="C175" s="27" t="s">
        <v>19</v>
      </c>
      <c r="D175" s="7"/>
      <c r="E175" s="8"/>
      <c r="F175" s="62" t="str">
        <f t="shared" si="13"/>
        <v>NR</v>
      </c>
      <c r="G175" s="7"/>
      <c r="H175" s="8"/>
      <c r="I175" s="62" t="str">
        <f t="shared" si="12"/>
        <v>NR</v>
      </c>
      <c r="J175" s="61"/>
    </row>
    <row r="176" spans="1:10" ht="20.100000000000001" customHeight="1" x14ac:dyDescent="0.2">
      <c r="A176" s="18"/>
      <c r="B176" s="18"/>
      <c r="C176" s="27" t="s">
        <v>45</v>
      </c>
      <c r="D176" s="7"/>
      <c r="E176" s="8"/>
      <c r="F176" s="62" t="str">
        <f t="shared" si="13"/>
        <v>NR</v>
      </c>
      <c r="G176" s="7"/>
      <c r="H176" s="8"/>
      <c r="I176" s="62" t="str">
        <f t="shared" si="12"/>
        <v>NR</v>
      </c>
      <c r="J176" s="61"/>
    </row>
    <row r="177" spans="1:10" ht="20.100000000000001" customHeight="1" thickBot="1" x14ac:dyDescent="0.25">
      <c r="A177" s="18"/>
      <c r="B177" s="18"/>
      <c r="C177" s="28" t="s">
        <v>22</v>
      </c>
      <c r="D177" s="56" t="str">
        <f>IF(COUNT(D155:D176)=0,"NR",SUM(D155:D176))</f>
        <v>NR</v>
      </c>
      <c r="E177" s="57" t="str">
        <f>IF(COUNT(E155:E176)=0,"NR",SUM(E155:E176))</f>
        <v>NR</v>
      </c>
      <c r="F177" s="58" t="str">
        <f t="shared" si="13"/>
        <v>NR</v>
      </c>
      <c r="G177" s="56" t="str">
        <f>IF(COUNT(G155:G176)=0,"NR",SUM(G155:G176))</f>
        <v>NR</v>
      </c>
      <c r="H177" s="57" t="str">
        <f>IF(COUNT(H155:H176)=0,"NR",SUM(H155:H176))</f>
        <v>NR</v>
      </c>
      <c r="I177" s="58" t="str">
        <f t="shared" si="12"/>
        <v>NR</v>
      </c>
      <c r="J177" s="61"/>
    </row>
    <row r="178" spans="1:10" customFormat="1" x14ac:dyDescent="0.2">
      <c r="A178" s="18"/>
      <c r="B178" s="18"/>
      <c r="C178" s="18"/>
      <c r="D178" s="18"/>
      <c r="E178" s="18"/>
      <c r="F178" s="18"/>
      <c r="G178" s="18"/>
      <c r="H178" s="18"/>
      <c r="I178" s="18"/>
      <c r="J178" s="18"/>
    </row>
    <row r="179" spans="1:10" customFormat="1" x14ac:dyDescent="0.2">
      <c r="A179" s="18"/>
      <c r="B179" s="19" t="s">
        <v>120</v>
      </c>
      <c r="C179" s="18"/>
      <c r="D179" s="19" t="s">
        <v>131</v>
      </c>
      <c r="E179" s="18"/>
      <c r="F179" s="18"/>
      <c r="G179" s="18"/>
      <c r="H179" s="18"/>
      <c r="I179" s="18"/>
      <c r="J179" s="18"/>
    </row>
    <row r="180" spans="1:10" customFormat="1" ht="13.5" thickBot="1" x14ac:dyDescent="0.25">
      <c r="A180" s="18"/>
      <c r="B180" s="18"/>
      <c r="C180" s="18"/>
      <c r="D180" s="18"/>
      <c r="E180" s="18"/>
      <c r="F180" s="18"/>
      <c r="G180" s="18"/>
      <c r="H180" s="18"/>
      <c r="I180" s="18"/>
      <c r="J180" s="18"/>
    </row>
    <row r="181" spans="1:10" customFormat="1" ht="24.75" customHeight="1" x14ac:dyDescent="0.2">
      <c r="A181" s="18"/>
      <c r="B181" s="18"/>
      <c r="C181" s="79" t="s">
        <v>119</v>
      </c>
      <c r="D181" s="86" t="s">
        <v>143</v>
      </c>
      <c r="E181" s="87"/>
      <c r="F181" s="88"/>
      <c r="G181" s="86" t="s">
        <v>144</v>
      </c>
      <c r="H181" s="87"/>
      <c r="I181" s="88"/>
      <c r="J181" s="18"/>
    </row>
    <row r="182" spans="1:10" customFormat="1" ht="20.100000000000001" customHeight="1" thickBot="1" x14ac:dyDescent="0.25">
      <c r="A182" s="18"/>
      <c r="B182" s="18"/>
      <c r="C182" s="80"/>
      <c r="D182" s="1" t="s">
        <v>20</v>
      </c>
      <c r="E182" s="2" t="s">
        <v>21</v>
      </c>
      <c r="F182" s="3" t="s">
        <v>22</v>
      </c>
      <c r="G182" s="1" t="s">
        <v>20</v>
      </c>
      <c r="H182" s="2" t="s">
        <v>21</v>
      </c>
      <c r="I182" s="3" t="s">
        <v>22</v>
      </c>
      <c r="J182" s="18"/>
    </row>
    <row r="183" spans="1:10" ht="20.100000000000001" customHeight="1" x14ac:dyDescent="0.2">
      <c r="A183" s="18"/>
      <c r="B183" s="18"/>
      <c r="C183" s="24" t="s">
        <v>0</v>
      </c>
      <c r="D183" s="5"/>
      <c r="E183" s="6"/>
      <c r="F183" s="54" t="str">
        <f>IF(COUNT(D183:E183)=0,"NR",SUM(D183:E183))</f>
        <v>NR</v>
      </c>
      <c r="G183" s="5"/>
      <c r="H183" s="6"/>
      <c r="I183" s="54" t="str">
        <f t="shared" ref="I183:I205" si="14">IF(COUNT(G183:H183)=0,"NR",SUM(G183:H183))</f>
        <v>NR</v>
      </c>
      <c r="J183" s="61"/>
    </row>
    <row r="184" spans="1:10" ht="20.100000000000001" customHeight="1" x14ac:dyDescent="0.2">
      <c r="A184" s="18"/>
      <c r="B184" s="18"/>
      <c r="C184" s="25" t="s">
        <v>1</v>
      </c>
      <c r="D184" s="7"/>
      <c r="E184" s="8"/>
      <c r="F184" s="62" t="str">
        <f t="shared" ref="F184:F205" si="15">IF(COUNT(D184:E184)=0,"NR",SUM(D184:E184))</f>
        <v>NR</v>
      </c>
      <c r="G184" s="7"/>
      <c r="H184" s="8"/>
      <c r="I184" s="62" t="str">
        <f t="shared" si="14"/>
        <v>NR</v>
      </c>
      <c r="J184" s="61"/>
    </row>
    <row r="185" spans="1:10" ht="20.100000000000001" customHeight="1" x14ac:dyDescent="0.2">
      <c r="A185" s="18"/>
      <c r="B185" s="18"/>
      <c r="C185" s="26" t="s">
        <v>2</v>
      </c>
      <c r="D185" s="7"/>
      <c r="E185" s="8"/>
      <c r="F185" s="62" t="str">
        <f t="shared" si="15"/>
        <v>NR</v>
      </c>
      <c r="G185" s="7"/>
      <c r="H185" s="8"/>
      <c r="I185" s="62" t="str">
        <f t="shared" si="14"/>
        <v>NR</v>
      </c>
      <c r="J185" s="61"/>
    </row>
    <row r="186" spans="1:10" ht="20.100000000000001" customHeight="1" x14ac:dyDescent="0.2">
      <c r="A186" s="18"/>
      <c r="B186" s="18"/>
      <c r="C186" s="26" t="s">
        <v>3</v>
      </c>
      <c r="D186" s="7"/>
      <c r="E186" s="8"/>
      <c r="F186" s="62" t="str">
        <f t="shared" si="15"/>
        <v>NR</v>
      </c>
      <c r="G186" s="7"/>
      <c r="H186" s="8"/>
      <c r="I186" s="62" t="str">
        <f t="shared" si="14"/>
        <v>NR</v>
      </c>
      <c r="J186" s="61"/>
    </row>
    <row r="187" spans="1:10" ht="20.100000000000001" customHeight="1" x14ac:dyDescent="0.2">
      <c r="A187" s="18"/>
      <c r="B187" s="18"/>
      <c r="C187" s="27" t="s">
        <v>4</v>
      </c>
      <c r="D187" s="7"/>
      <c r="E187" s="8"/>
      <c r="F187" s="62" t="str">
        <f t="shared" si="15"/>
        <v>NR</v>
      </c>
      <c r="G187" s="7"/>
      <c r="H187" s="8"/>
      <c r="I187" s="62" t="str">
        <f t="shared" si="14"/>
        <v>NR</v>
      </c>
      <c r="J187" s="61"/>
    </row>
    <row r="188" spans="1:10" ht="20.100000000000001" customHeight="1" x14ac:dyDescent="0.2">
      <c r="A188" s="18"/>
      <c r="B188" s="18"/>
      <c r="C188" s="27" t="s">
        <v>5</v>
      </c>
      <c r="D188" s="7"/>
      <c r="E188" s="8"/>
      <c r="F188" s="62" t="str">
        <f t="shared" si="15"/>
        <v>NR</v>
      </c>
      <c r="G188" s="7"/>
      <c r="H188" s="8"/>
      <c r="I188" s="62" t="str">
        <f t="shared" si="14"/>
        <v>NR</v>
      </c>
      <c r="J188" s="61"/>
    </row>
    <row r="189" spans="1:10" ht="20.100000000000001" customHeight="1" x14ac:dyDescent="0.2">
      <c r="A189" s="18"/>
      <c r="B189" s="18"/>
      <c r="C189" s="27" t="s">
        <v>6</v>
      </c>
      <c r="D189" s="7"/>
      <c r="E189" s="8"/>
      <c r="F189" s="62" t="str">
        <f t="shared" si="15"/>
        <v>NR</v>
      </c>
      <c r="G189" s="7"/>
      <c r="H189" s="8"/>
      <c r="I189" s="62" t="str">
        <f t="shared" si="14"/>
        <v>NR</v>
      </c>
      <c r="J189" s="61"/>
    </row>
    <row r="190" spans="1:10" ht="20.100000000000001" customHeight="1" x14ac:dyDescent="0.2">
      <c r="A190" s="18"/>
      <c r="B190" s="18"/>
      <c r="C190" s="27" t="s">
        <v>7</v>
      </c>
      <c r="D190" s="7"/>
      <c r="E190" s="8"/>
      <c r="F190" s="62" t="str">
        <f t="shared" si="15"/>
        <v>NR</v>
      </c>
      <c r="G190" s="7"/>
      <c r="H190" s="8"/>
      <c r="I190" s="62" t="str">
        <f t="shared" si="14"/>
        <v>NR</v>
      </c>
      <c r="J190" s="61"/>
    </row>
    <row r="191" spans="1:10" ht="20.100000000000001" customHeight="1" x14ac:dyDescent="0.2">
      <c r="A191" s="18"/>
      <c r="B191" s="18"/>
      <c r="C191" s="27" t="s">
        <v>8</v>
      </c>
      <c r="D191" s="7"/>
      <c r="E191" s="8"/>
      <c r="F191" s="62" t="str">
        <f t="shared" si="15"/>
        <v>NR</v>
      </c>
      <c r="G191" s="7"/>
      <c r="H191" s="8"/>
      <c r="I191" s="62" t="str">
        <f t="shared" si="14"/>
        <v>NR</v>
      </c>
      <c r="J191" s="61"/>
    </row>
    <row r="192" spans="1:10" ht="20.100000000000001" customHeight="1" x14ac:dyDescent="0.2">
      <c r="A192" s="18"/>
      <c r="B192" s="18"/>
      <c r="C192" s="27" t="s">
        <v>9</v>
      </c>
      <c r="D192" s="7"/>
      <c r="E192" s="8"/>
      <c r="F192" s="62" t="str">
        <f t="shared" si="15"/>
        <v>NR</v>
      </c>
      <c r="G192" s="7"/>
      <c r="H192" s="8"/>
      <c r="I192" s="62" t="str">
        <f t="shared" si="14"/>
        <v>NR</v>
      </c>
      <c r="J192" s="61"/>
    </row>
    <row r="193" spans="1:10" ht="20.100000000000001" customHeight="1" x14ac:dyDescent="0.2">
      <c r="A193" s="18"/>
      <c r="B193" s="18"/>
      <c r="C193" s="27" t="s">
        <v>10</v>
      </c>
      <c r="D193" s="7"/>
      <c r="E193" s="8"/>
      <c r="F193" s="62" t="str">
        <f t="shared" si="15"/>
        <v>NR</v>
      </c>
      <c r="G193" s="7"/>
      <c r="H193" s="8"/>
      <c r="I193" s="62" t="str">
        <f t="shared" si="14"/>
        <v>NR</v>
      </c>
      <c r="J193" s="61"/>
    </row>
    <row r="194" spans="1:10" ht="20.100000000000001" customHeight="1" x14ac:dyDescent="0.2">
      <c r="A194" s="18"/>
      <c r="B194" s="18"/>
      <c r="C194" s="27" t="s">
        <v>11</v>
      </c>
      <c r="D194" s="7"/>
      <c r="E194" s="8"/>
      <c r="F194" s="62" t="str">
        <f t="shared" si="15"/>
        <v>NR</v>
      </c>
      <c r="G194" s="7"/>
      <c r="H194" s="8"/>
      <c r="I194" s="62" t="str">
        <f t="shared" si="14"/>
        <v>NR</v>
      </c>
      <c r="J194" s="61"/>
    </row>
    <row r="195" spans="1:10" ht="20.100000000000001" customHeight="1" x14ac:dyDescent="0.2">
      <c r="A195" s="18"/>
      <c r="B195" s="18"/>
      <c r="C195" s="27" t="s">
        <v>12</v>
      </c>
      <c r="D195" s="7"/>
      <c r="E195" s="8"/>
      <c r="F195" s="62" t="str">
        <f t="shared" si="15"/>
        <v>NR</v>
      </c>
      <c r="G195" s="7"/>
      <c r="H195" s="8"/>
      <c r="I195" s="62" t="str">
        <f t="shared" si="14"/>
        <v>NR</v>
      </c>
      <c r="J195" s="61"/>
    </row>
    <row r="196" spans="1:10" ht="20.100000000000001" customHeight="1" x14ac:dyDescent="0.2">
      <c r="A196" s="18"/>
      <c r="B196" s="18"/>
      <c r="C196" s="27" t="s">
        <v>13</v>
      </c>
      <c r="D196" s="7"/>
      <c r="E196" s="8"/>
      <c r="F196" s="62" t="str">
        <f t="shared" si="15"/>
        <v>NR</v>
      </c>
      <c r="G196" s="7"/>
      <c r="H196" s="8"/>
      <c r="I196" s="62" t="str">
        <f t="shared" si="14"/>
        <v>NR</v>
      </c>
      <c r="J196" s="61"/>
    </row>
    <row r="197" spans="1:10" ht="20.100000000000001" customHeight="1" x14ac:dyDescent="0.2">
      <c r="A197" s="18"/>
      <c r="B197" s="18"/>
      <c r="C197" s="27" t="s">
        <v>14</v>
      </c>
      <c r="D197" s="7"/>
      <c r="E197" s="8"/>
      <c r="F197" s="62" t="str">
        <f t="shared" si="15"/>
        <v>NR</v>
      </c>
      <c r="G197" s="7"/>
      <c r="H197" s="8"/>
      <c r="I197" s="62" t="str">
        <f t="shared" si="14"/>
        <v>NR</v>
      </c>
      <c r="J197" s="61"/>
    </row>
    <row r="198" spans="1:10" ht="20.100000000000001" customHeight="1" x14ac:dyDescent="0.2">
      <c r="A198" s="18"/>
      <c r="B198" s="18"/>
      <c r="C198" s="27" t="s">
        <v>15</v>
      </c>
      <c r="D198" s="7"/>
      <c r="E198" s="8"/>
      <c r="F198" s="62" t="str">
        <f t="shared" si="15"/>
        <v>NR</v>
      </c>
      <c r="G198" s="7"/>
      <c r="H198" s="8"/>
      <c r="I198" s="62" t="str">
        <f t="shared" si="14"/>
        <v>NR</v>
      </c>
      <c r="J198" s="61"/>
    </row>
    <row r="199" spans="1:10" ht="20.100000000000001" customHeight="1" x14ac:dyDescent="0.2">
      <c r="A199" s="18"/>
      <c r="B199" s="18"/>
      <c r="C199" s="27" t="s">
        <v>16</v>
      </c>
      <c r="D199" s="7"/>
      <c r="E199" s="8"/>
      <c r="F199" s="62" t="str">
        <f t="shared" si="15"/>
        <v>NR</v>
      </c>
      <c r="G199" s="7"/>
      <c r="H199" s="8"/>
      <c r="I199" s="62" t="str">
        <f t="shared" si="14"/>
        <v>NR</v>
      </c>
      <c r="J199" s="61"/>
    </row>
    <row r="200" spans="1:10" ht="20.100000000000001" customHeight="1" x14ac:dyDescent="0.2">
      <c r="A200" s="18"/>
      <c r="B200" s="18"/>
      <c r="C200" s="27" t="s">
        <v>17</v>
      </c>
      <c r="D200" s="7"/>
      <c r="E200" s="8"/>
      <c r="F200" s="62" t="str">
        <f t="shared" si="15"/>
        <v>NR</v>
      </c>
      <c r="G200" s="7"/>
      <c r="H200" s="8"/>
      <c r="I200" s="62" t="str">
        <f t="shared" si="14"/>
        <v>NR</v>
      </c>
      <c r="J200" s="61"/>
    </row>
    <row r="201" spans="1:10" ht="20.100000000000001" customHeight="1" x14ac:dyDescent="0.2">
      <c r="A201" s="18"/>
      <c r="B201" s="18"/>
      <c r="C201" s="27" t="s">
        <v>18</v>
      </c>
      <c r="D201" s="7"/>
      <c r="E201" s="8"/>
      <c r="F201" s="62" t="str">
        <f t="shared" si="15"/>
        <v>NR</v>
      </c>
      <c r="G201" s="7"/>
      <c r="H201" s="8"/>
      <c r="I201" s="62" t="str">
        <f t="shared" si="14"/>
        <v>NR</v>
      </c>
      <c r="J201" s="61"/>
    </row>
    <row r="202" spans="1:10" ht="20.100000000000001" customHeight="1" x14ac:dyDescent="0.2">
      <c r="A202" s="18"/>
      <c r="B202" s="18"/>
      <c r="C202" s="27" t="s">
        <v>25</v>
      </c>
      <c r="D202" s="7"/>
      <c r="E202" s="8"/>
      <c r="F202" s="62" t="str">
        <f t="shared" si="15"/>
        <v>NR</v>
      </c>
      <c r="G202" s="7"/>
      <c r="H202" s="8"/>
      <c r="I202" s="62" t="str">
        <f t="shared" si="14"/>
        <v>NR</v>
      </c>
      <c r="J202" s="61"/>
    </row>
    <row r="203" spans="1:10" ht="20.100000000000001" customHeight="1" x14ac:dyDescent="0.2">
      <c r="A203" s="18"/>
      <c r="B203" s="18"/>
      <c r="C203" s="27" t="s">
        <v>19</v>
      </c>
      <c r="D203" s="7"/>
      <c r="E203" s="8"/>
      <c r="F203" s="62" t="str">
        <f t="shared" si="15"/>
        <v>NR</v>
      </c>
      <c r="G203" s="7"/>
      <c r="H203" s="8"/>
      <c r="I203" s="62" t="str">
        <f t="shared" si="14"/>
        <v>NR</v>
      </c>
      <c r="J203" s="61"/>
    </row>
    <row r="204" spans="1:10" ht="20.100000000000001" customHeight="1" x14ac:dyDescent="0.2">
      <c r="A204" s="18"/>
      <c r="B204" s="18"/>
      <c r="C204" s="27" t="s">
        <v>45</v>
      </c>
      <c r="D204" s="7"/>
      <c r="E204" s="8"/>
      <c r="F204" s="62" t="str">
        <f t="shared" si="15"/>
        <v>NR</v>
      </c>
      <c r="G204" s="7"/>
      <c r="H204" s="8"/>
      <c r="I204" s="62" t="str">
        <f t="shared" si="14"/>
        <v>NR</v>
      </c>
      <c r="J204" s="61"/>
    </row>
    <row r="205" spans="1:10" ht="20.100000000000001" customHeight="1" thickBot="1" x14ac:dyDescent="0.25">
      <c r="A205" s="18"/>
      <c r="B205" s="18"/>
      <c r="C205" s="28" t="s">
        <v>22</v>
      </c>
      <c r="D205" s="56" t="str">
        <f>IF(COUNT(D183:D204)=0,"NR",SUM(D183:D204))</f>
        <v>NR</v>
      </c>
      <c r="E205" s="57" t="str">
        <f>IF(COUNT(E183:E204)=0,"NR",SUM(E183:E204))</f>
        <v>NR</v>
      </c>
      <c r="F205" s="58" t="str">
        <f t="shared" si="15"/>
        <v>NR</v>
      </c>
      <c r="G205" s="56" t="str">
        <f>IF(COUNT(G183:G204)=0,"NR",SUM(G183:G204))</f>
        <v>NR</v>
      </c>
      <c r="H205" s="57" t="str">
        <f>IF(COUNT(H183:H204)=0,"NR",SUM(H183:H204))</f>
        <v>NR</v>
      </c>
      <c r="I205" s="58" t="str">
        <f t="shared" si="14"/>
        <v>NR</v>
      </c>
      <c r="J205" s="61"/>
    </row>
    <row r="206" spans="1:10" customFormat="1" x14ac:dyDescent="0.2">
      <c r="A206" s="18"/>
      <c r="B206" s="18"/>
      <c r="C206" s="18"/>
      <c r="D206" s="18"/>
      <c r="E206" s="18"/>
      <c r="F206" s="18"/>
      <c r="G206" s="18"/>
      <c r="H206" s="18"/>
      <c r="I206" s="18"/>
      <c r="J206" s="18"/>
    </row>
    <row r="207" spans="1:10" customFormat="1" x14ac:dyDescent="0.2">
      <c r="A207" s="18"/>
      <c r="B207" s="18"/>
      <c r="C207" s="18"/>
      <c r="D207" s="18"/>
      <c r="E207" s="18"/>
      <c r="F207" s="18"/>
      <c r="G207" s="18"/>
      <c r="H207" s="18"/>
      <c r="I207" s="18"/>
      <c r="J207" s="18"/>
    </row>
    <row r="208" spans="1:10" customFormat="1" x14ac:dyDescent="0.2">
      <c r="A208" s="18"/>
      <c r="B208" s="19" t="s">
        <v>120</v>
      </c>
      <c r="C208" s="18"/>
      <c r="D208" s="19" t="s">
        <v>132</v>
      </c>
      <c r="E208" s="18"/>
      <c r="F208" s="18"/>
      <c r="G208" s="18"/>
      <c r="H208" s="18"/>
      <c r="I208" s="18"/>
      <c r="J208" s="18"/>
    </row>
    <row r="209" spans="1:10" customFormat="1" ht="13.5" thickBot="1" x14ac:dyDescent="0.25">
      <c r="A209" s="18"/>
      <c r="B209" s="18"/>
      <c r="C209" s="18"/>
      <c r="D209" s="18"/>
      <c r="E209" s="18"/>
      <c r="F209" s="18"/>
      <c r="G209" s="18"/>
      <c r="H209" s="18"/>
      <c r="I209" s="18"/>
      <c r="J209" s="18"/>
    </row>
    <row r="210" spans="1:10" customFormat="1" ht="24.75" customHeight="1" x14ac:dyDescent="0.2">
      <c r="A210" s="18"/>
      <c r="B210" s="18"/>
      <c r="C210" s="79" t="s">
        <v>119</v>
      </c>
      <c r="D210" s="86" t="s">
        <v>143</v>
      </c>
      <c r="E210" s="87"/>
      <c r="F210" s="88"/>
      <c r="G210" s="86" t="s">
        <v>144</v>
      </c>
      <c r="H210" s="87"/>
      <c r="I210" s="88"/>
      <c r="J210" s="18"/>
    </row>
    <row r="211" spans="1:10" customFormat="1" ht="20.100000000000001" customHeight="1" thickBot="1" x14ac:dyDescent="0.25">
      <c r="A211" s="18"/>
      <c r="B211" s="18"/>
      <c r="C211" s="80"/>
      <c r="D211" s="1" t="s">
        <v>20</v>
      </c>
      <c r="E211" s="2" t="s">
        <v>21</v>
      </c>
      <c r="F211" s="3" t="s">
        <v>22</v>
      </c>
      <c r="G211" s="1" t="s">
        <v>20</v>
      </c>
      <c r="H211" s="2" t="s">
        <v>21</v>
      </c>
      <c r="I211" s="3" t="s">
        <v>22</v>
      </c>
      <c r="J211" s="18"/>
    </row>
    <row r="212" spans="1:10" ht="20.100000000000001" customHeight="1" x14ac:dyDescent="0.2">
      <c r="A212" s="18"/>
      <c r="B212" s="18"/>
      <c r="C212" s="24" t="s">
        <v>0</v>
      </c>
      <c r="D212" s="5"/>
      <c r="E212" s="6"/>
      <c r="F212" s="54" t="str">
        <f>IF(COUNT(D212:E212)=0,"NR",SUM(D212:E212))</f>
        <v>NR</v>
      </c>
      <c r="G212" s="5"/>
      <c r="H212" s="6"/>
      <c r="I212" s="54" t="str">
        <f t="shared" ref="I212:I234" si="16">IF(COUNT(G212:H212)=0,"NR",SUM(G212:H212))</f>
        <v>NR</v>
      </c>
      <c r="J212" s="61"/>
    </row>
    <row r="213" spans="1:10" ht="20.100000000000001" customHeight="1" x14ac:dyDescent="0.2">
      <c r="A213" s="18"/>
      <c r="B213" s="18"/>
      <c r="C213" s="25" t="s">
        <v>1</v>
      </c>
      <c r="D213" s="7"/>
      <c r="E213" s="8"/>
      <c r="F213" s="62" t="str">
        <f t="shared" ref="F213:F234" si="17">IF(COUNT(D213:E213)=0,"NR",SUM(D213:E213))</f>
        <v>NR</v>
      </c>
      <c r="G213" s="7"/>
      <c r="H213" s="8"/>
      <c r="I213" s="62" t="str">
        <f t="shared" si="16"/>
        <v>NR</v>
      </c>
      <c r="J213" s="61"/>
    </row>
    <row r="214" spans="1:10" ht="20.100000000000001" customHeight="1" x14ac:dyDescent="0.2">
      <c r="A214" s="18"/>
      <c r="B214" s="18"/>
      <c r="C214" s="26" t="s">
        <v>2</v>
      </c>
      <c r="D214" s="7"/>
      <c r="E214" s="8"/>
      <c r="F214" s="62" t="str">
        <f t="shared" si="17"/>
        <v>NR</v>
      </c>
      <c r="G214" s="7"/>
      <c r="H214" s="8"/>
      <c r="I214" s="62" t="str">
        <f t="shared" si="16"/>
        <v>NR</v>
      </c>
      <c r="J214" s="61"/>
    </row>
    <row r="215" spans="1:10" ht="20.100000000000001" customHeight="1" x14ac:dyDescent="0.2">
      <c r="A215" s="18"/>
      <c r="B215" s="18"/>
      <c r="C215" s="26" t="s">
        <v>3</v>
      </c>
      <c r="D215" s="7"/>
      <c r="E215" s="8"/>
      <c r="F215" s="62" t="str">
        <f t="shared" si="17"/>
        <v>NR</v>
      </c>
      <c r="G215" s="7"/>
      <c r="H215" s="8"/>
      <c r="I215" s="62" t="str">
        <f t="shared" si="16"/>
        <v>NR</v>
      </c>
      <c r="J215" s="61"/>
    </row>
    <row r="216" spans="1:10" ht="20.100000000000001" customHeight="1" x14ac:dyDescent="0.2">
      <c r="A216" s="18"/>
      <c r="B216" s="18"/>
      <c r="C216" s="27" t="s">
        <v>4</v>
      </c>
      <c r="D216" s="7"/>
      <c r="E216" s="8"/>
      <c r="F216" s="62" t="str">
        <f t="shared" si="17"/>
        <v>NR</v>
      </c>
      <c r="G216" s="7"/>
      <c r="H216" s="8"/>
      <c r="I216" s="62" t="str">
        <f t="shared" si="16"/>
        <v>NR</v>
      </c>
      <c r="J216" s="61"/>
    </row>
    <row r="217" spans="1:10" ht="20.100000000000001" customHeight="1" x14ac:dyDescent="0.2">
      <c r="A217" s="18"/>
      <c r="B217" s="18"/>
      <c r="C217" s="27" t="s">
        <v>5</v>
      </c>
      <c r="D217" s="7"/>
      <c r="E217" s="8"/>
      <c r="F217" s="62" t="str">
        <f t="shared" si="17"/>
        <v>NR</v>
      </c>
      <c r="G217" s="7"/>
      <c r="H217" s="8"/>
      <c r="I217" s="62" t="str">
        <f t="shared" si="16"/>
        <v>NR</v>
      </c>
      <c r="J217" s="61"/>
    </row>
    <row r="218" spans="1:10" ht="20.100000000000001" customHeight="1" x14ac:dyDescent="0.2">
      <c r="A218" s="18"/>
      <c r="B218" s="18"/>
      <c r="C218" s="27" t="s">
        <v>6</v>
      </c>
      <c r="D218" s="7"/>
      <c r="E218" s="8"/>
      <c r="F218" s="62" t="str">
        <f t="shared" si="17"/>
        <v>NR</v>
      </c>
      <c r="G218" s="7"/>
      <c r="H218" s="8"/>
      <c r="I218" s="62" t="str">
        <f t="shared" si="16"/>
        <v>NR</v>
      </c>
      <c r="J218" s="61"/>
    </row>
    <row r="219" spans="1:10" ht="20.100000000000001" customHeight="1" x14ac:dyDescent="0.2">
      <c r="A219" s="18"/>
      <c r="B219" s="18"/>
      <c r="C219" s="27" t="s">
        <v>7</v>
      </c>
      <c r="D219" s="7"/>
      <c r="E219" s="8"/>
      <c r="F219" s="62" t="str">
        <f t="shared" si="17"/>
        <v>NR</v>
      </c>
      <c r="G219" s="7"/>
      <c r="H219" s="8"/>
      <c r="I219" s="62" t="str">
        <f t="shared" si="16"/>
        <v>NR</v>
      </c>
      <c r="J219" s="61"/>
    </row>
    <row r="220" spans="1:10" ht="20.100000000000001" customHeight="1" x14ac:dyDescent="0.2">
      <c r="A220" s="18"/>
      <c r="B220" s="18"/>
      <c r="C220" s="27" t="s">
        <v>8</v>
      </c>
      <c r="D220" s="7"/>
      <c r="E220" s="8"/>
      <c r="F220" s="62" t="str">
        <f t="shared" si="17"/>
        <v>NR</v>
      </c>
      <c r="G220" s="7"/>
      <c r="H220" s="8"/>
      <c r="I220" s="62" t="str">
        <f t="shared" si="16"/>
        <v>NR</v>
      </c>
      <c r="J220" s="61"/>
    </row>
    <row r="221" spans="1:10" ht="20.100000000000001" customHeight="1" x14ac:dyDescent="0.2">
      <c r="A221" s="18"/>
      <c r="B221" s="18"/>
      <c r="C221" s="27" t="s">
        <v>9</v>
      </c>
      <c r="D221" s="7"/>
      <c r="E221" s="8"/>
      <c r="F221" s="62" t="str">
        <f t="shared" si="17"/>
        <v>NR</v>
      </c>
      <c r="G221" s="7"/>
      <c r="H221" s="8"/>
      <c r="I221" s="62" t="str">
        <f t="shared" si="16"/>
        <v>NR</v>
      </c>
      <c r="J221" s="61"/>
    </row>
    <row r="222" spans="1:10" ht="20.100000000000001" customHeight="1" x14ac:dyDescent="0.2">
      <c r="A222" s="18"/>
      <c r="B222" s="18"/>
      <c r="C222" s="27" t="s">
        <v>10</v>
      </c>
      <c r="D222" s="7"/>
      <c r="E222" s="8"/>
      <c r="F222" s="62" t="str">
        <f t="shared" si="17"/>
        <v>NR</v>
      </c>
      <c r="G222" s="7"/>
      <c r="H222" s="8"/>
      <c r="I222" s="62" t="str">
        <f t="shared" si="16"/>
        <v>NR</v>
      </c>
      <c r="J222" s="61"/>
    </row>
    <row r="223" spans="1:10" ht="20.100000000000001" customHeight="1" x14ac:dyDescent="0.2">
      <c r="A223" s="18"/>
      <c r="B223" s="18"/>
      <c r="C223" s="27" t="s">
        <v>11</v>
      </c>
      <c r="D223" s="7"/>
      <c r="E223" s="8"/>
      <c r="F223" s="62" t="str">
        <f t="shared" si="17"/>
        <v>NR</v>
      </c>
      <c r="G223" s="7"/>
      <c r="H223" s="8"/>
      <c r="I223" s="62" t="str">
        <f t="shared" si="16"/>
        <v>NR</v>
      </c>
      <c r="J223" s="61"/>
    </row>
    <row r="224" spans="1:10" ht="20.100000000000001" customHeight="1" x14ac:dyDescent="0.2">
      <c r="A224" s="18"/>
      <c r="B224" s="18"/>
      <c r="C224" s="27" t="s">
        <v>12</v>
      </c>
      <c r="D224" s="7"/>
      <c r="E224" s="8"/>
      <c r="F224" s="62" t="str">
        <f t="shared" si="17"/>
        <v>NR</v>
      </c>
      <c r="G224" s="7"/>
      <c r="H224" s="8"/>
      <c r="I224" s="62" t="str">
        <f t="shared" si="16"/>
        <v>NR</v>
      </c>
      <c r="J224" s="61"/>
    </row>
    <row r="225" spans="1:10" ht="20.100000000000001" customHeight="1" x14ac:dyDescent="0.2">
      <c r="A225" s="18"/>
      <c r="B225" s="18"/>
      <c r="C225" s="27" t="s">
        <v>13</v>
      </c>
      <c r="D225" s="7"/>
      <c r="E225" s="8"/>
      <c r="F225" s="62" t="str">
        <f t="shared" si="17"/>
        <v>NR</v>
      </c>
      <c r="G225" s="7"/>
      <c r="H225" s="8"/>
      <c r="I225" s="62" t="str">
        <f t="shared" si="16"/>
        <v>NR</v>
      </c>
      <c r="J225" s="61"/>
    </row>
    <row r="226" spans="1:10" ht="20.100000000000001" customHeight="1" x14ac:dyDescent="0.2">
      <c r="A226" s="18"/>
      <c r="B226" s="18"/>
      <c r="C226" s="27" t="s">
        <v>14</v>
      </c>
      <c r="D226" s="7"/>
      <c r="E226" s="8"/>
      <c r="F226" s="62" t="str">
        <f t="shared" si="17"/>
        <v>NR</v>
      </c>
      <c r="G226" s="7"/>
      <c r="H226" s="8"/>
      <c r="I226" s="62" t="str">
        <f t="shared" si="16"/>
        <v>NR</v>
      </c>
      <c r="J226" s="61"/>
    </row>
    <row r="227" spans="1:10" ht="20.100000000000001" customHeight="1" x14ac:dyDescent="0.2">
      <c r="A227" s="18"/>
      <c r="B227" s="18"/>
      <c r="C227" s="27" t="s">
        <v>15</v>
      </c>
      <c r="D227" s="7"/>
      <c r="E227" s="8"/>
      <c r="F227" s="62" t="str">
        <f t="shared" si="17"/>
        <v>NR</v>
      </c>
      <c r="G227" s="7"/>
      <c r="H227" s="8"/>
      <c r="I227" s="62" t="str">
        <f t="shared" si="16"/>
        <v>NR</v>
      </c>
      <c r="J227" s="61"/>
    </row>
    <row r="228" spans="1:10" ht="20.100000000000001" customHeight="1" x14ac:dyDescent="0.2">
      <c r="A228" s="18"/>
      <c r="B228" s="18"/>
      <c r="C228" s="27" t="s">
        <v>16</v>
      </c>
      <c r="D228" s="7"/>
      <c r="E228" s="8"/>
      <c r="F228" s="62" t="str">
        <f t="shared" si="17"/>
        <v>NR</v>
      </c>
      <c r="G228" s="7"/>
      <c r="H228" s="8"/>
      <c r="I228" s="62" t="str">
        <f t="shared" si="16"/>
        <v>NR</v>
      </c>
      <c r="J228" s="61"/>
    </row>
    <row r="229" spans="1:10" ht="20.100000000000001" customHeight="1" x14ac:dyDescent="0.2">
      <c r="A229" s="18"/>
      <c r="B229" s="18"/>
      <c r="C229" s="27" t="s">
        <v>17</v>
      </c>
      <c r="D229" s="7"/>
      <c r="E229" s="8"/>
      <c r="F229" s="62" t="str">
        <f t="shared" si="17"/>
        <v>NR</v>
      </c>
      <c r="G229" s="7"/>
      <c r="H229" s="8"/>
      <c r="I229" s="62" t="str">
        <f t="shared" si="16"/>
        <v>NR</v>
      </c>
      <c r="J229" s="61"/>
    </row>
    <row r="230" spans="1:10" ht="20.100000000000001" customHeight="1" x14ac:dyDescent="0.2">
      <c r="A230" s="18"/>
      <c r="B230" s="18"/>
      <c r="C230" s="27" t="s">
        <v>18</v>
      </c>
      <c r="D230" s="7"/>
      <c r="E230" s="8"/>
      <c r="F230" s="62" t="str">
        <f t="shared" si="17"/>
        <v>NR</v>
      </c>
      <c r="G230" s="7"/>
      <c r="H230" s="8"/>
      <c r="I230" s="62" t="str">
        <f t="shared" si="16"/>
        <v>NR</v>
      </c>
      <c r="J230" s="61"/>
    </row>
    <row r="231" spans="1:10" ht="20.100000000000001" customHeight="1" x14ac:dyDescent="0.2">
      <c r="A231" s="18"/>
      <c r="B231" s="18"/>
      <c r="C231" s="27" t="s">
        <v>25</v>
      </c>
      <c r="D231" s="7"/>
      <c r="E231" s="8"/>
      <c r="F231" s="62" t="str">
        <f t="shared" si="17"/>
        <v>NR</v>
      </c>
      <c r="G231" s="7"/>
      <c r="H231" s="8"/>
      <c r="I231" s="62" t="str">
        <f t="shared" si="16"/>
        <v>NR</v>
      </c>
      <c r="J231" s="61"/>
    </row>
    <row r="232" spans="1:10" ht="20.100000000000001" customHeight="1" x14ac:dyDescent="0.2">
      <c r="A232" s="18"/>
      <c r="B232" s="18"/>
      <c r="C232" s="27" t="s">
        <v>19</v>
      </c>
      <c r="D232" s="7"/>
      <c r="E232" s="8"/>
      <c r="F232" s="62" t="str">
        <f t="shared" si="17"/>
        <v>NR</v>
      </c>
      <c r="G232" s="7"/>
      <c r="H232" s="8"/>
      <c r="I232" s="62" t="str">
        <f t="shared" si="16"/>
        <v>NR</v>
      </c>
      <c r="J232" s="61"/>
    </row>
    <row r="233" spans="1:10" ht="20.100000000000001" customHeight="1" x14ac:dyDescent="0.2">
      <c r="A233" s="18"/>
      <c r="B233" s="18"/>
      <c r="C233" s="27" t="s">
        <v>45</v>
      </c>
      <c r="D233" s="7"/>
      <c r="E233" s="8"/>
      <c r="F233" s="62" t="str">
        <f t="shared" si="17"/>
        <v>NR</v>
      </c>
      <c r="G233" s="7"/>
      <c r="H233" s="8"/>
      <c r="I233" s="62" t="str">
        <f t="shared" si="16"/>
        <v>NR</v>
      </c>
      <c r="J233" s="61"/>
    </row>
    <row r="234" spans="1:10" ht="20.100000000000001" customHeight="1" thickBot="1" x14ac:dyDescent="0.25">
      <c r="A234" s="18"/>
      <c r="B234" s="18"/>
      <c r="C234" s="28" t="s">
        <v>22</v>
      </c>
      <c r="D234" s="56" t="str">
        <f>IF(COUNT(D212:D233)=0,"NR",SUM(D212:D233))</f>
        <v>NR</v>
      </c>
      <c r="E234" s="57" t="str">
        <f>IF(COUNT(E212:E233)=0,"NR",SUM(E212:E233))</f>
        <v>NR</v>
      </c>
      <c r="F234" s="58" t="str">
        <f t="shared" si="17"/>
        <v>NR</v>
      </c>
      <c r="G234" s="56" t="str">
        <f>IF(COUNT(G212:G233)=0,"NR",SUM(G212:G233))</f>
        <v>NR</v>
      </c>
      <c r="H234" s="57" t="str">
        <f>IF(COUNT(H212:H233)=0,"NR",SUM(H212:H233))</f>
        <v>NR</v>
      </c>
      <c r="I234" s="58" t="str">
        <f t="shared" si="16"/>
        <v>NR</v>
      </c>
      <c r="J234" s="61"/>
    </row>
    <row r="235" spans="1:10" ht="20.100000000000001" customHeight="1" x14ac:dyDescent="0.2">
      <c r="A235" s="18"/>
      <c r="B235" s="18"/>
      <c r="C235" s="66"/>
      <c r="D235" s="71"/>
      <c r="E235" s="71"/>
      <c r="F235" s="71"/>
      <c r="G235" s="71"/>
      <c r="H235" s="71"/>
      <c r="I235" s="71"/>
      <c r="J235" s="61"/>
    </row>
    <row r="236" spans="1:10" customFormat="1" x14ac:dyDescent="0.2">
      <c r="A236" s="18"/>
      <c r="B236" s="19" t="s">
        <v>120</v>
      </c>
      <c r="C236" s="18"/>
      <c r="D236" s="19" t="s">
        <v>138</v>
      </c>
      <c r="E236" s="18"/>
      <c r="F236" s="18"/>
      <c r="G236" s="18"/>
      <c r="H236" s="18"/>
      <c r="I236" s="18"/>
      <c r="J236" s="18"/>
    </row>
    <row r="237" spans="1:10" customFormat="1" ht="13.5" thickBot="1" x14ac:dyDescent="0.25">
      <c r="A237" s="18"/>
      <c r="B237" s="18"/>
      <c r="C237" s="18"/>
      <c r="D237" s="18"/>
      <c r="E237" s="18"/>
      <c r="F237" s="18"/>
      <c r="G237" s="18"/>
      <c r="H237" s="18"/>
      <c r="I237" s="18"/>
      <c r="J237" s="18"/>
    </row>
    <row r="238" spans="1:10" customFormat="1" ht="24.75" customHeight="1" x14ac:dyDescent="0.2">
      <c r="A238" s="18"/>
      <c r="B238" s="18"/>
      <c r="C238" s="79" t="s">
        <v>119</v>
      </c>
      <c r="D238" s="86" t="s">
        <v>143</v>
      </c>
      <c r="E238" s="87"/>
      <c r="F238" s="88"/>
      <c r="G238" s="86" t="s">
        <v>144</v>
      </c>
      <c r="H238" s="87"/>
      <c r="I238" s="88"/>
      <c r="J238" s="18"/>
    </row>
    <row r="239" spans="1:10" customFormat="1" ht="20.100000000000001" customHeight="1" thickBot="1" x14ac:dyDescent="0.25">
      <c r="A239" s="18"/>
      <c r="B239" s="18"/>
      <c r="C239" s="80"/>
      <c r="D239" s="1" t="s">
        <v>20</v>
      </c>
      <c r="E239" s="2" t="s">
        <v>21</v>
      </c>
      <c r="F239" s="3" t="s">
        <v>22</v>
      </c>
      <c r="G239" s="1" t="s">
        <v>20</v>
      </c>
      <c r="H239" s="2" t="s">
        <v>21</v>
      </c>
      <c r="I239" s="3" t="s">
        <v>22</v>
      </c>
      <c r="J239" s="18"/>
    </row>
    <row r="240" spans="1:10" customFormat="1" ht="20.100000000000001" customHeight="1" x14ac:dyDescent="0.2">
      <c r="A240" s="18"/>
      <c r="B240" s="18"/>
      <c r="C240" s="24" t="s">
        <v>0</v>
      </c>
      <c r="D240" s="5"/>
      <c r="E240" s="6"/>
      <c r="F240" s="54" t="str">
        <f>IF(COUNT(D240:E240)=0,"NR",SUM(D240:E240))</f>
        <v>NR</v>
      </c>
      <c r="G240" s="5"/>
      <c r="H240" s="6"/>
      <c r="I240" s="54" t="str">
        <f t="shared" ref="I240:I262" si="18">IF(COUNT(G240:H240)=0,"NR",SUM(G240:H240))</f>
        <v>NR</v>
      </c>
      <c r="J240" s="18"/>
    </row>
    <row r="241" spans="1:10" ht="20.100000000000001" customHeight="1" x14ac:dyDescent="0.2">
      <c r="A241" s="18"/>
      <c r="B241" s="18"/>
      <c r="C241" s="25" t="s">
        <v>1</v>
      </c>
      <c r="D241" s="7"/>
      <c r="E241" s="8"/>
      <c r="F241" s="62" t="str">
        <f t="shared" ref="F241:F262" si="19">IF(COUNT(D241:E241)=0,"NR",SUM(D241:E241))</f>
        <v>NR</v>
      </c>
      <c r="G241" s="7"/>
      <c r="H241" s="8"/>
      <c r="I241" s="62" t="str">
        <f t="shared" si="18"/>
        <v>NR</v>
      </c>
      <c r="J241" s="61"/>
    </row>
    <row r="242" spans="1:10" ht="20.100000000000001" customHeight="1" x14ac:dyDescent="0.2">
      <c r="A242" s="18"/>
      <c r="B242" s="18"/>
      <c r="C242" s="26" t="s">
        <v>2</v>
      </c>
      <c r="D242" s="7"/>
      <c r="E242" s="8"/>
      <c r="F242" s="62" t="str">
        <f t="shared" si="19"/>
        <v>NR</v>
      </c>
      <c r="G242" s="7"/>
      <c r="H242" s="8"/>
      <c r="I242" s="62" t="str">
        <f t="shared" si="18"/>
        <v>NR</v>
      </c>
      <c r="J242" s="61"/>
    </row>
    <row r="243" spans="1:10" ht="20.100000000000001" customHeight="1" x14ac:dyDescent="0.2">
      <c r="A243" s="18"/>
      <c r="B243" s="18"/>
      <c r="C243" s="26" t="s">
        <v>3</v>
      </c>
      <c r="D243" s="7"/>
      <c r="E243" s="8"/>
      <c r="F243" s="62" t="str">
        <f t="shared" si="19"/>
        <v>NR</v>
      </c>
      <c r="G243" s="7"/>
      <c r="H243" s="8"/>
      <c r="I243" s="62" t="str">
        <f t="shared" si="18"/>
        <v>NR</v>
      </c>
      <c r="J243" s="61"/>
    </row>
    <row r="244" spans="1:10" ht="20.100000000000001" customHeight="1" x14ac:dyDescent="0.2">
      <c r="A244" s="18"/>
      <c r="B244" s="18"/>
      <c r="C244" s="27" t="s">
        <v>4</v>
      </c>
      <c r="D244" s="7"/>
      <c r="E244" s="8"/>
      <c r="F244" s="62" t="str">
        <f t="shared" si="19"/>
        <v>NR</v>
      </c>
      <c r="G244" s="7"/>
      <c r="H244" s="8"/>
      <c r="I244" s="62" t="str">
        <f t="shared" si="18"/>
        <v>NR</v>
      </c>
      <c r="J244" s="61"/>
    </row>
    <row r="245" spans="1:10" ht="20.100000000000001" customHeight="1" x14ac:dyDescent="0.2">
      <c r="A245" s="18"/>
      <c r="B245" s="18"/>
      <c r="C245" s="27" t="s">
        <v>5</v>
      </c>
      <c r="D245" s="7"/>
      <c r="E245" s="8"/>
      <c r="F245" s="62" t="str">
        <f t="shared" si="19"/>
        <v>NR</v>
      </c>
      <c r="G245" s="7"/>
      <c r="H245" s="8"/>
      <c r="I245" s="62" t="str">
        <f t="shared" si="18"/>
        <v>NR</v>
      </c>
      <c r="J245" s="61"/>
    </row>
    <row r="246" spans="1:10" ht="20.100000000000001" customHeight="1" x14ac:dyDescent="0.2">
      <c r="A246" s="18"/>
      <c r="B246" s="18"/>
      <c r="C246" s="27" t="s">
        <v>6</v>
      </c>
      <c r="D246" s="7"/>
      <c r="E246" s="8"/>
      <c r="F246" s="62" t="str">
        <f t="shared" si="19"/>
        <v>NR</v>
      </c>
      <c r="G246" s="7"/>
      <c r="H246" s="8"/>
      <c r="I246" s="62" t="str">
        <f t="shared" si="18"/>
        <v>NR</v>
      </c>
      <c r="J246" s="61"/>
    </row>
    <row r="247" spans="1:10" ht="20.100000000000001" customHeight="1" x14ac:dyDescent="0.2">
      <c r="A247" s="18"/>
      <c r="B247" s="18"/>
      <c r="C247" s="27" t="s">
        <v>7</v>
      </c>
      <c r="D247" s="7"/>
      <c r="E247" s="8"/>
      <c r="F247" s="62" t="str">
        <f t="shared" si="19"/>
        <v>NR</v>
      </c>
      <c r="G247" s="7"/>
      <c r="H247" s="8"/>
      <c r="I247" s="62" t="str">
        <f t="shared" si="18"/>
        <v>NR</v>
      </c>
      <c r="J247" s="61"/>
    </row>
    <row r="248" spans="1:10" ht="20.100000000000001" customHeight="1" x14ac:dyDescent="0.2">
      <c r="A248" s="18"/>
      <c r="B248" s="18"/>
      <c r="C248" s="27" t="s">
        <v>8</v>
      </c>
      <c r="D248" s="7"/>
      <c r="E248" s="8"/>
      <c r="F248" s="62" t="str">
        <f t="shared" si="19"/>
        <v>NR</v>
      </c>
      <c r="G248" s="7"/>
      <c r="H248" s="8"/>
      <c r="I248" s="62" t="str">
        <f t="shared" si="18"/>
        <v>NR</v>
      </c>
      <c r="J248" s="61"/>
    </row>
    <row r="249" spans="1:10" ht="20.100000000000001" customHeight="1" x14ac:dyDescent="0.2">
      <c r="A249" s="18"/>
      <c r="B249" s="18"/>
      <c r="C249" s="27" t="s">
        <v>9</v>
      </c>
      <c r="D249" s="7"/>
      <c r="E249" s="8"/>
      <c r="F249" s="62" t="str">
        <f t="shared" si="19"/>
        <v>NR</v>
      </c>
      <c r="G249" s="7"/>
      <c r="H249" s="8"/>
      <c r="I249" s="62" t="str">
        <f t="shared" si="18"/>
        <v>NR</v>
      </c>
      <c r="J249" s="61"/>
    </row>
    <row r="250" spans="1:10" ht="20.100000000000001" customHeight="1" x14ac:dyDescent="0.2">
      <c r="A250" s="18"/>
      <c r="B250" s="18"/>
      <c r="C250" s="27" t="s">
        <v>10</v>
      </c>
      <c r="D250" s="7"/>
      <c r="E250" s="8"/>
      <c r="F250" s="62" t="str">
        <f t="shared" si="19"/>
        <v>NR</v>
      </c>
      <c r="G250" s="7"/>
      <c r="H250" s="8"/>
      <c r="I250" s="62" t="str">
        <f t="shared" si="18"/>
        <v>NR</v>
      </c>
      <c r="J250" s="61"/>
    </row>
    <row r="251" spans="1:10" ht="20.100000000000001" customHeight="1" x14ac:dyDescent="0.2">
      <c r="A251" s="18"/>
      <c r="B251" s="18"/>
      <c r="C251" s="27" t="s">
        <v>11</v>
      </c>
      <c r="D251" s="7"/>
      <c r="E251" s="8"/>
      <c r="F251" s="62" t="str">
        <f t="shared" si="19"/>
        <v>NR</v>
      </c>
      <c r="G251" s="7"/>
      <c r="H251" s="8"/>
      <c r="I251" s="62" t="str">
        <f t="shared" si="18"/>
        <v>NR</v>
      </c>
      <c r="J251" s="61"/>
    </row>
    <row r="252" spans="1:10" ht="20.100000000000001" customHeight="1" x14ac:dyDescent="0.2">
      <c r="A252" s="18"/>
      <c r="B252" s="18"/>
      <c r="C252" s="27" t="s">
        <v>12</v>
      </c>
      <c r="D252" s="7"/>
      <c r="E252" s="8"/>
      <c r="F252" s="62" t="str">
        <f t="shared" si="19"/>
        <v>NR</v>
      </c>
      <c r="G252" s="7"/>
      <c r="H252" s="8"/>
      <c r="I252" s="62" t="str">
        <f t="shared" si="18"/>
        <v>NR</v>
      </c>
      <c r="J252" s="61"/>
    </row>
    <row r="253" spans="1:10" ht="20.100000000000001" customHeight="1" x14ac:dyDescent="0.2">
      <c r="A253" s="18"/>
      <c r="B253" s="18"/>
      <c r="C253" s="27" t="s">
        <v>13</v>
      </c>
      <c r="D253" s="7"/>
      <c r="E253" s="8"/>
      <c r="F253" s="62" t="str">
        <f t="shared" si="19"/>
        <v>NR</v>
      </c>
      <c r="G253" s="7"/>
      <c r="H253" s="8"/>
      <c r="I253" s="62" t="str">
        <f t="shared" si="18"/>
        <v>NR</v>
      </c>
      <c r="J253" s="61"/>
    </row>
    <row r="254" spans="1:10" ht="20.100000000000001" customHeight="1" x14ac:dyDescent="0.2">
      <c r="A254" s="18"/>
      <c r="B254" s="18"/>
      <c r="C254" s="27" t="s">
        <v>14</v>
      </c>
      <c r="D254" s="7"/>
      <c r="E254" s="8"/>
      <c r="F254" s="62" t="str">
        <f t="shared" si="19"/>
        <v>NR</v>
      </c>
      <c r="G254" s="7"/>
      <c r="H254" s="8"/>
      <c r="I254" s="62" t="str">
        <f t="shared" si="18"/>
        <v>NR</v>
      </c>
      <c r="J254" s="61"/>
    </row>
    <row r="255" spans="1:10" ht="20.100000000000001" customHeight="1" x14ac:dyDescent="0.2">
      <c r="A255" s="18"/>
      <c r="B255" s="18"/>
      <c r="C255" s="27" t="s">
        <v>15</v>
      </c>
      <c r="D255" s="7"/>
      <c r="E255" s="8"/>
      <c r="F255" s="62" t="str">
        <f t="shared" si="19"/>
        <v>NR</v>
      </c>
      <c r="G255" s="7"/>
      <c r="H255" s="8"/>
      <c r="I255" s="62" t="str">
        <f t="shared" si="18"/>
        <v>NR</v>
      </c>
      <c r="J255" s="61"/>
    </row>
    <row r="256" spans="1:10" ht="20.100000000000001" customHeight="1" x14ac:dyDescent="0.2">
      <c r="A256" s="18"/>
      <c r="B256" s="18"/>
      <c r="C256" s="27" t="s">
        <v>16</v>
      </c>
      <c r="D256" s="7"/>
      <c r="E256" s="8"/>
      <c r="F256" s="62" t="str">
        <f t="shared" si="19"/>
        <v>NR</v>
      </c>
      <c r="G256" s="7"/>
      <c r="H256" s="8"/>
      <c r="I256" s="62" t="str">
        <f t="shared" si="18"/>
        <v>NR</v>
      </c>
      <c r="J256" s="61"/>
    </row>
    <row r="257" spans="1:10" ht="20.100000000000001" customHeight="1" x14ac:dyDescent="0.2">
      <c r="A257" s="18"/>
      <c r="B257" s="18"/>
      <c r="C257" s="27" t="s">
        <v>17</v>
      </c>
      <c r="D257" s="7"/>
      <c r="E257" s="8"/>
      <c r="F257" s="62" t="str">
        <f t="shared" si="19"/>
        <v>NR</v>
      </c>
      <c r="G257" s="7"/>
      <c r="H257" s="8"/>
      <c r="I257" s="62" t="str">
        <f t="shared" si="18"/>
        <v>NR</v>
      </c>
      <c r="J257" s="61"/>
    </row>
    <row r="258" spans="1:10" ht="20.100000000000001" customHeight="1" x14ac:dyDescent="0.2">
      <c r="A258" s="18"/>
      <c r="B258" s="18"/>
      <c r="C258" s="27" t="s">
        <v>18</v>
      </c>
      <c r="D258" s="7"/>
      <c r="E258" s="8"/>
      <c r="F258" s="62" t="str">
        <f t="shared" si="19"/>
        <v>NR</v>
      </c>
      <c r="G258" s="7"/>
      <c r="H258" s="8"/>
      <c r="I258" s="62" t="str">
        <f t="shared" si="18"/>
        <v>NR</v>
      </c>
      <c r="J258" s="61"/>
    </row>
    <row r="259" spans="1:10" ht="20.100000000000001" customHeight="1" x14ac:dyDescent="0.2">
      <c r="A259" s="18"/>
      <c r="B259" s="18"/>
      <c r="C259" s="27" t="s">
        <v>25</v>
      </c>
      <c r="D259" s="7"/>
      <c r="E259" s="8"/>
      <c r="F259" s="62" t="str">
        <f t="shared" si="19"/>
        <v>NR</v>
      </c>
      <c r="G259" s="7"/>
      <c r="H259" s="8"/>
      <c r="I259" s="62" t="str">
        <f t="shared" si="18"/>
        <v>NR</v>
      </c>
      <c r="J259" s="61"/>
    </row>
    <row r="260" spans="1:10" ht="20.100000000000001" customHeight="1" x14ac:dyDescent="0.2">
      <c r="A260" s="18"/>
      <c r="B260" s="18"/>
      <c r="C260" s="27" t="s">
        <v>19</v>
      </c>
      <c r="D260" s="7"/>
      <c r="E260" s="8"/>
      <c r="F260" s="62" t="str">
        <f t="shared" si="19"/>
        <v>NR</v>
      </c>
      <c r="G260" s="7"/>
      <c r="H260" s="8"/>
      <c r="I260" s="62" t="str">
        <f t="shared" si="18"/>
        <v>NR</v>
      </c>
      <c r="J260" s="61"/>
    </row>
    <row r="261" spans="1:10" ht="20.100000000000001" customHeight="1" x14ac:dyDescent="0.2">
      <c r="A261" s="18"/>
      <c r="B261" s="18"/>
      <c r="C261" s="27" t="s">
        <v>45</v>
      </c>
      <c r="D261" s="7"/>
      <c r="E261" s="8"/>
      <c r="F261" s="62" t="str">
        <f t="shared" si="19"/>
        <v>NR</v>
      </c>
      <c r="G261" s="7"/>
      <c r="H261" s="8"/>
      <c r="I261" s="62" t="str">
        <f t="shared" si="18"/>
        <v>NR</v>
      </c>
      <c r="J261" s="61"/>
    </row>
    <row r="262" spans="1:10" ht="20.100000000000001" customHeight="1" thickBot="1" x14ac:dyDescent="0.25">
      <c r="A262" s="18"/>
      <c r="B262" s="18"/>
      <c r="C262" s="28" t="s">
        <v>22</v>
      </c>
      <c r="D262" s="56" t="str">
        <f>IF(COUNT(D240:D261)=0,"NR",SUM(D240:D261))</f>
        <v>NR</v>
      </c>
      <c r="E262" s="57" t="str">
        <f>IF(COUNT(E240:E261)=0,"NR",SUM(E240:E261))</f>
        <v>NR</v>
      </c>
      <c r="F262" s="58" t="str">
        <f t="shared" si="19"/>
        <v>NR</v>
      </c>
      <c r="G262" s="56" t="str">
        <f>IF(COUNT(G240:G261)=0,"NR",SUM(G240:G261))</f>
        <v>NR</v>
      </c>
      <c r="H262" s="57" t="str">
        <f>IF(COUNT(H240:H261)=0,"NR",SUM(H240:H261))</f>
        <v>NR</v>
      </c>
      <c r="I262" s="58" t="str">
        <f t="shared" si="18"/>
        <v>NR</v>
      </c>
      <c r="J262" s="61"/>
    </row>
    <row r="263" spans="1:10" customFormat="1" x14ac:dyDescent="0.2">
      <c r="A263" s="18"/>
      <c r="B263" s="18"/>
      <c r="C263" s="18"/>
      <c r="D263" s="18"/>
      <c r="E263" s="18"/>
      <c r="F263" s="18"/>
      <c r="G263" s="18"/>
      <c r="H263" s="18"/>
      <c r="I263" s="18"/>
      <c r="J263" s="18"/>
    </row>
    <row r="264" spans="1:10" customFormat="1" x14ac:dyDescent="0.2">
      <c r="A264" s="18"/>
      <c r="B264" s="18"/>
      <c r="C264" s="18"/>
      <c r="D264" s="18"/>
      <c r="E264" s="18"/>
      <c r="F264" s="18"/>
      <c r="G264" s="18"/>
      <c r="H264" s="18"/>
      <c r="I264" s="18"/>
      <c r="J264" s="18"/>
    </row>
    <row r="265" spans="1:10" customFormat="1" x14ac:dyDescent="0.2">
      <c r="A265" s="18"/>
      <c r="B265" s="19" t="s">
        <v>120</v>
      </c>
      <c r="C265" s="18"/>
      <c r="D265" s="19" t="s">
        <v>136</v>
      </c>
      <c r="E265" s="18"/>
      <c r="F265" s="18"/>
      <c r="G265" s="18"/>
      <c r="H265" s="18"/>
      <c r="I265" s="18"/>
      <c r="J265" s="18"/>
    </row>
    <row r="266" spans="1:10" customFormat="1" ht="13.5" thickBot="1" x14ac:dyDescent="0.25">
      <c r="A266" s="18"/>
      <c r="B266" s="18"/>
      <c r="C266" s="18"/>
      <c r="D266" s="18"/>
      <c r="E266" s="18"/>
      <c r="F266" s="18"/>
      <c r="G266" s="18"/>
      <c r="H266" s="18"/>
      <c r="I266" s="18"/>
      <c r="J266" s="18"/>
    </row>
    <row r="267" spans="1:10" customFormat="1" ht="24.75" customHeight="1" x14ac:dyDescent="0.2">
      <c r="A267" s="18"/>
      <c r="B267" s="18"/>
      <c r="C267" s="79" t="s">
        <v>119</v>
      </c>
      <c r="D267" s="86" t="s">
        <v>143</v>
      </c>
      <c r="E267" s="87"/>
      <c r="F267" s="88"/>
      <c r="G267" s="86" t="s">
        <v>144</v>
      </c>
      <c r="H267" s="87"/>
      <c r="I267" s="88"/>
      <c r="J267" s="18"/>
    </row>
    <row r="268" spans="1:10" customFormat="1" ht="20.100000000000001" customHeight="1" thickBot="1" x14ac:dyDescent="0.25">
      <c r="A268" s="18"/>
      <c r="B268" s="18"/>
      <c r="C268" s="80"/>
      <c r="D268" s="1" t="s">
        <v>20</v>
      </c>
      <c r="E268" s="2" t="s">
        <v>21</v>
      </c>
      <c r="F268" s="3" t="s">
        <v>22</v>
      </c>
      <c r="G268" s="1" t="s">
        <v>20</v>
      </c>
      <c r="H268" s="2" t="s">
        <v>21</v>
      </c>
      <c r="I268" s="3" t="s">
        <v>22</v>
      </c>
      <c r="J268" s="18"/>
    </row>
    <row r="269" spans="1:10" customFormat="1" ht="20.100000000000001" customHeight="1" x14ac:dyDescent="0.2">
      <c r="A269" s="18"/>
      <c r="B269" s="18"/>
      <c r="C269" s="24" t="s">
        <v>0</v>
      </c>
      <c r="D269" s="5"/>
      <c r="E269" s="6"/>
      <c r="F269" s="54" t="str">
        <f>IF(COUNT(D269:E269)=0,"NR",SUM(D269:E269))</f>
        <v>NR</v>
      </c>
      <c r="G269" s="5"/>
      <c r="H269" s="6"/>
      <c r="I269" s="54" t="str">
        <f t="shared" ref="I269:I291" si="20">IF(COUNT(G269:H269)=0,"NR",SUM(G269:H269))</f>
        <v>NR</v>
      </c>
      <c r="J269" s="18"/>
    </row>
    <row r="270" spans="1:10" ht="20.100000000000001" customHeight="1" x14ac:dyDescent="0.2">
      <c r="A270" s="18"/>
      <c r="B270" s="18"/>
      <c r="C270" s="25" t="s">
        <v>1</v>
      </c>
      <c r="D270" s="7"/>
      <c r="E270" s="8"/>
      <c r="F270" s="62" t="str">
        <f t="shared" ref="F270:F291" si="21">IF(COUNT(D270:E270)=0,"NR",SUM(D270:E270))</f>
        <v>NR</v>
      </c>
      <c r="G270" s="7"/>
      <c r="H270" s="8"/>
      <c r="I270" s="62" t="str">
        <f t="shared" si="20"/>
        <v>NR</v>
      </c>
      <c r="J270" s="61"/>
    </row>
    <row r="271" spans="1:10" ht="20.100000000000001" customHeight="1" x14ac:dyDescent="0.2">
      <c r="A271" s="18"/>
      <c r="B271" s="18"/>
      <c r="C271" s="26" t="s">
        <v>2</v>
      </c>
      <c r="D271" s="7"/>
      <c r="E271" s="8"/>
      <c r="F271" s="62" t="str">
        <f t="shared" si="21"/>
        <v>NR</v>
      </c>
      <c r="G271" s="7"/>
      <c r="H271" s="8"/>
      <c r="I271" s="62" t="str">
        <f t="shared" si="20"/>
        <v>NR</v>
      </c>
      <c r="J271" s="61"/>
    </row>
    <row r="272" spans="1:10" ht="20.100000000000001" customHeight="1" x14ac:dyDescent="0.2">
      <c r="A272" s="18"/>
      <c r="B272" s="18"/>
      <c r="C272" s="26" t="s">
        <v>3</v>
      </c>
      <c r="D272" s="7"/>
      <c r="E272" s="8"/>
      <c r="F272" s="62" t="str">
        <f t="shared" si="21"/>
        <v>NR</v>
      </c>
      <c r="G272" s="7"/>
      <c r="H272" s="8"/>
      <c r="I272" s="62" t="str">
        <f t="shared" si="20"/>
        <v>NR</v>
      </c>
      <c r="J272" s="61"/>
    </row>
    <row r="273" spans="1:10" ht="20.100000000000001" customHeight="1" x14ac:dyDescent="0.2">
      <c r="A273" s="18"/>
      <c r="B273" s="18"/>
      <c r="C273" s="27" t="s">
        <v>4</v>
      </c>
      <c r="D273" s="7"/>
      <c r="E273" s="8"/>
      <c r="F273" s="62" t="str">
        <f t="shared" si="21"/>
        <v>NR</v>
      </c>
      <c r="G273" s="7"/>
      <c r="H273" s="8"/>
      <c r="I273" s="62" t="str">
        <f t="shared" si="20"/>
        <v>NR</v>
      </c>
      <c r="J273" s="61"/>
    </row>
    <row r="274" spans="1:10" ht="20.100000000000001" customHeight="1" x14ac:dyDescent="0.2">
      <c r="A274" s="18"/>
      <c r="B274" s="18"/>
      <c r="C274" s="27" t="s">
        <v>5</v>
      </c>
      <c r="D274" s="7"/>
      <c r="E274" s="8"/>
      <c r="F274" s="62" t="str">
        <f t="shared" si="21"/>
        <v>NR</v>
      </c>
      <c r="G274" s="7"/>
      <c r="H274" s="8"/>
      <c r="I274" s="62" t="str">
        <f t="shared" si="20"/>
        <v>NR</v>
      </c>
      <c r="J274" s="61"/>
    </row>
    <row r="275" spans="1:10" ht="20.100000000000001" customHeight="1" x14ac:dyDescent="0.2">
      <c r="A275" s="18"/>
      <c r="B275" s="18"/>
      <c r="C275" s="27" t="s">
        <v>6</v>
      </c>
      <c r="D275" s="7"/>
      <c r="E275" s="8"/>
      <c r="F275" s="62" t="str">
        <f t="shared" si="21"/>
        <v>NR</v>
      </c>
      <c r="G275" s="7"/>
      <c r="H275" s="8"/>
      <c r="I275" s="62" t="str">
        <f t="shared" si="20"/>
        <v>NR</v>
      </c>
      <c r="J275" s="61"/>
    </row>
    <row r="276" spans="1:10" ht="20.100000000000001" customHeight="1" x14ac:dyDescent="0.2">
      <c r="A276" s="18"/>
      <c r="B276" s="18"/>
      <c r="C276" s="27" t="s">
        <v>7</v>
      </c>
      <c r="D276" s="7"/>
      <c r="E276" s="8"/>
      <c r="F276" s="62" t="str">
        <f t="shared" si="21"/>
        <v>NR</v>
      </c>
      <c r="G276" s="7"/>
      <c r="H276" s="8"/>
      <c r="I276" s="62" t="str">
        <f t="shared" si="20"/>
        <v>NR</v>
      </c>
      <c r="J276" s="61"/>
    </row>
    <row r="277" spans="1:10" ht="20.100000000000001" customHeight="1" x14ac:dyDescent="0.2">
      <c r="A277" s="18"/>
      <c r="B277" s="18"/>
      <c r="C277" s="27" t="s">
        <v>8</v>
      </c>
      <c r="D277" s="7"/>
      <c r="E277" s="8"/>
      <c r="F277" s="62" t="str">
        <f t="shared" si="21"/>
        <v>NR</v>
      </c>
      <c r="G277" s="7"/>
      <c r="H277" s="8"/>
      <c r="I277" s="62" t="str">
        <f t="shared" si="20"/>
        <v>NR</v>
      </c>
      <c r="J277" s="61"/>
    </row>
    <row r="278" spans="1:10" ht="20.100000000000001" customHeight="1" x14ac:dyDescent="0.2">
      <c r="A278" s="18"/>
      <c r="B278" s="18"/>
      <c r="C278" s="27" t="s">
        <v>9</v>
      </c>
      <c r="D278" s="7"/>
      <c r="E278" s="8"/>
      <c r="F278" s="62" t="str">
        <f t="shared" si="21"/>
        <v>NR</v>
      </c>
      <c r="G278" s="7"/>
      <c r="H278" s="8"/>
      <c r="I278" s="62" t="str">
        <f t="shared" si="20"/>
        <v>NR</v>
      </c>
      <c r="J278" s="61"/>
    </row>
    <row r="279" spans="1:10" ht="20.100000000000001" customHeight="1" x14ac:dyDescent="0.2">
      <c r="A279" s="18"/>
      <c r="B279" s="18"/>
      <c r="C279" s="27" t="s">
        <v>10</v>
      </c>
      <c r="D279" s="7"/>
      <c r="E279" s="8"/>
      <c r="F279" s="62" t="str">
        <f t="shared" si="21"/>
        <v>NR</v>
      </c>
      <c r="G279" s="7"/>
      <c r="H279" s="8"/>
      <c r="I279" s="62" t="str">
        <f t="shared" si="20"/>
        <v>NR</v>
      </c>
      <c r="J279" s="61"/>
    </row>
    <row r="280" spans="1:10" ht="20.100000000000001" customHeight="1" x14ac:dyDescent="0.2">
      <c r="A280" s="18"/>
      <c r="B280" s="18"/>
      <c r="C280" s="27" t="s">
        <v>11</v>
      </c>
      <c r="D280" s="7"/>
      <c r="E280" s="8"/>
      <c r="F280" s="62" t="str">
        <f t="shared" si="21"/>
        <v>NR</v>
      </c>
      <c r="G280" s="7"/>
      <c r="H280" s="8"/>
      <c r="I280" s="62" t="str">
        <f t="shared" si="20"/>
        <v>NR</v>
      </c>
      <c r="J280" s="61"/>
    </row>
    <row r="281" spans="1:10" ht="20.100000000000001" customHeight="1" x14ac:dyDescent="0.2">
      <c r="A281" s="18"/>
      <c r="B281" s="18"/>
      <c r="C281" s="27" t="s">
        <v>12</v>
      </c>
      <c r="D281" s="7"/>
      <c r="E281" s="8"/>
      <c r="F281" s="62" t="str">
        <f t="shared" si="21"/>
        <v>NR</v>
      </c>
      <c r="G281" s="7"/>
      <c r="H281" s="8"/>
      <c r="I281" s="62" t="str">
        <f t="shared" si="20"/>
        <v>NR</v>
      </c>
      <c r="J281" s="61"/>
    </row>
    <row r="282" spans="1:10" ht="20.100000000000001" customHeight="1" x14ac:dyDescent="0.2">
      <c r="A282" s="18"/>
      <c r="B282" s="18"/>
      <c r="C282" s="27" t="s">
        <v>13</v>
      </c>
      <c r="D282" s="7"/>
      <c r="E282" s="8"/>
      <c r="F282" s="62" t="str">
        <f t="shared" si="21"/>
        <v>NR</v>
      </c>
      <c r="G282" s="7"/>
      <c r="H282" s="8"/>
      <c r="I282" s="62" t="str">
        <f t="shared" si="20"/>
        <v>NR</v>
      </c>
      <c r="J282" s="61"/>
    </row>
    <row r="283" spans="1:10" ht="20.100000000000001" customHeight="1" x14ac:dyDescent="0.2">
      <c r="A283" s="18"/>
      <c r="B283" s="18"/>
      <c r="C283" s="27" t="s">
        <v>14</v>
      </c>
      <c r="D283" s="7"/>
      <c r="E283" s="8"/>
      <c r="F283" s="62" t="str">
        <f t="shared" si="21"/>
        <v>NR</v>
      </c>
      <c r="G283" s="7"/>
      <c r="H283" s="8"/>
      <c r="I283" s="62" t="str">
        <f t="shared" si="20"/>
        <v>NR</v>
      </c>
      <c r="J283" s="61"/>
    </row>
    <row r="284" spans="1:10" ht="20.100000000000001" customHeight="1" x14ac:dyDescent="0.2">
      <c r="A284" s="18"/>
      <c r="B284" s="18"/>
      <c r="C284" s="27" t="s">
        <v>15</v>
      </c>
      <c r="D284" s="7"/>
      <c r="E284" s="8"/>
      <c r="F284" s="62" t="str">
        <f t="shared" si="21"/>
        <v>NR</v>
      </c>
      <c r="G284" s="7"/>
      <c r="H284" s="8"/>
      <c r="I284" s="62" t="str">
        <f t="shared" si="20"/>
        <v>NR</v>
      </c>
      <c r="J284" s="61"/>
    </row>
    <row r="285" spans="1:10" ht="20.100000000000001" customHeight="1" x14ac:dyDescent="0.2">
      <c r="A285" s="18"/>
      <c r="B285" s="18"/>
      <c r="C285" s="27" t="s">
        <v>16</v>
      </c>
      <c r="D285" s="7"/>
      <c r="E285" s="8"/>
      <c r="F285" s="62" t="str">
        <f t="shared" si="21"/>
        <v>NR</v>
      </c>
      <c r="G285" s="7"/>
      <c r="H285" s="8"/>
      <c r="I285" s="62" t="str">
        <f t="shared" si="20"/>
        <v>NR</v>
      </c>
      <c r="J285" s="61"/>
    </row>
    <row r="286" spans="1:10" ht="20.100000000000001" customHeight="1" x14ac:dyDescent="0.2">
      <c r="A286" s="18"/>
      <c r="B286" s="18"/>
      <c r="C286" s="27" t="s">
        <v>17</v>
      </c>
      <c r="D286" s="7"/>
      <c r="E286" s="8"/>
      <c r="F286" s="62" t="str">
        <f t="shared" si="21"/>
        <v>NR</v>
      </c>
      <c r="G286" s="7"/>
      <c r="H286" s="8"/>
      <c r="I286" s="62" t="str">
        <f t="shared" si="20"/>
        <v>NR</v>
      </c>
      <c r="J286" s="61"/>
    </row>
    <row r="287" spans="1:10" ht="20.100000000000001" customHeight="1" x14ac:dyDescent="0.2">
      <c r="A287" s="18"/>
      <c r="B287" s="18"/>
      <c r="C287" s="27" t="s">
        <v>18</v>
      </c>
      <c r="D287" s="7"/>
      <c r="E287" s="8"/>
      <c r="F287" s="62" t="str">
        <f t="shared" si="21"/>
        <v>NR</v>
      </c>
      <c r="G287" s="7"/>
      <c r="H287" s="8"/>
      <c r="I287" s="62" t="str">
        <f t="shared" si="20"/>
        <v>NR</v>
      </c>
      <c r="J287" s="61"/>
    </row>
    <row r="288" spans="1:10" ht="20.100000000000001" customHeight="1" x14ac:dyDescent="0.2">
      <c r="A288" s="18"/>
      <c r="B288" s="18"/>
      <c r="C288" s="27" t="s">
        <v>25</v>
      </c>
      <c r="D288" s="7"/>
      <c r="E288" s="8"/>
      <c r="F288" s="62" t="str">
        <f t="shared" si="21"/>
        <v>NR</v>
      </c>
      <c r="G288" s="7"/>
      <c r="H288" s="8"/>
      <c r="I288" s="62" t="str">
        <f t="shared" si="20"/>
        <v>NR</v>
      </c>
      <c r="J288" s="61"/>
    </row>
    <row r="289" spans="1:10" ht="20.100000000000001" customHeight="1" x14ac:dyDescent="0.2">
      <c r="A289" s="18"/>
      <c r="B289" s="18"/>
      <c r="C289" s="27" t="s">
        <v>19</v>
      </c>
      <c r="D289" s="7"/>
      <c r="E289" s="8"/>
      <c r="F289" s="62" t="str">
        <f t="shared" si="21"/>
        <v>NR</v>
      </c>
      <c r="G289" s="7"/>
      <c r="H289" s="8"/>
      <c r="I289" s="62" t="str">
        <f t="shared" si="20"/>
        <v>NR</v>
      </c>
      <c r="J289" s="61"/>
    </row>
    <row r="290" spans="1:10" ht="20.100000000000001" customHeight="1" x14ac:dyDescent="0.2">
      <c r="A290" s="18"/>
      <c r="B290" s="18"/>
      <c r="C290" s="27" t="s">
        <v>45</v>
      </c>
      <c r="D290" s="7"/>
      <c r="E290" s="8"/>
      <c r="F290" s="62" t="str">
        <f t="shared" si="21"/>
        <v>NR</v>
      </c>
      <c r="G290" s="7"/>
      <c r="H290" s="8"/>
      <c r="I290" s="62" t="str">
        <f t="shared" si="20"/>
        <v>NR</v>
      </c>
      <c r="J290" s="61"/>
    </row>
    <row r="291" spans="1:10" ht="20.100000000000001" customHeight="1" thickBot="1" x14ac:dyDescent="0.25">
      <c r="A291" s="18"/>
      <c r="B291" s="18"/>
      <c r="C291" s="28" t="s">
        <v>22</v>
      </c>
      <c r="D291" s="56" t="str">
        <f>IF(COUNT(D269:D290)=0,"NR",SUM(D269:D290))</f>
        <v>NR</v>
      </c>
      <c r="E291" s="57" t="str">
        <f>IF(COUNT(E269:E290)=0,"NR",SUM(E269:E290))</f>
        <v>NR</v>
      </c>
      <c r="F291" s="58" t="str">
        <f t="shared" si="21"/>
        <v>NR</v>
      </c>
      <c r="G291" s="56" t="str">
        <f>IF(COUNT(G269:G290)=0,"NR",SUM(G269:G290))</f>
        <v>NR</v>
      </c>
      <c r="H291" s="57" t="str">
        <f>IF(COUNT(H269:H290)=0,"NR",SUM(H269:H290))</f>
        <v>NR</v>
      </c>
      <c r="I291" s="58" t="str">
        <f t="shared" si="20"/>
        <v>NR</v>
      </c>
      <c r="J291" s="61"/>
    </row>
    <row r="292" spans="1:10" customFormat="1" x14ac:dyDescent="0.2">
      <c r="A292" s="18"/>
      <c r="B292" s="18"/>
      <c r="C292" s="18"/>
      <c r="D292" s="18"/>
      <c r="E292" s="18"/>
      <c r="F292" s="18"/>
      <c r="G292" s="18"/>
      <c r="H292" s="18"/>
      <c r="I292" s="18"/>
      <c r="J292" s="18"/>
    </row>
    <row r="293" spans="1:10" customFormat="1" x14ac:dyDescent="0.2">
      <c r="A293" s="18"/>
      <c r="B293" s="18"/>
      <c r="C293" s="18"/>
      <c r="D293" s="18"/>
      <c r="E293" s="18"/>
      <c r="F293" s="18"/>
      <c r="G293" s="18"/>
      <c r="H293" s="18"/>
      <c r="I293" s="18"/>
      <c r="J293" s="18"/>
    </row>
    <row r="294" spans="1:10" customFormat="1" x14ac:dyDescent="0.2">
      <c r="A294" s="18"/>
      <c r="B294" s="19" t="s">
        <v>120</v>
      </c>
      <c r="C294" s="18"/>
      <c r="D294" s="19" t="s">
        <v>26</v>
      </c>
      <c r="E294" s="18"/>
      <c r="F294" s="18"/>
      <c r="G294" s="18"/>
      <c r="H294" s="18"/>
      <c r="I294" s="18"/>
      <c r="J294" s="18"/>
    </row>
    <row r="295" spans="1:10" customFormat="1" ht="13.5" thickBot="1" x14ac:dyDescent="0.25">
      <c r="A295" s="18"/>
      <c r="B295" s="18"/>
      <c r="C295" s="18"/>
      <c r="D295" s="18"/>
      <c r="E295" s="18"/>
      <c r="F295" s="18"/>
      <c r="G295" s="18"/>
      <c r="H295" s="18"/>
      <c r="I295" s="18"/>
      <c r="J295" s="18"/>
    </row>
    <row r="296" spans="1:10" customFormat="1" ht="24.75" customHeight="1" x14ac:dyDescent="0.2">
      <c r="A296" s="18"/>
      <c r="B296" s="18"/>
      <c r="C296" s="79" t="s">
        <v>119</v>
      </c>
      <c r="D296" s="86" t="s">
        <v>143</v>
      </c>
      <c r="E296" s="87"/>
      <c r="F296" s="88"/>
      <c r="G296" s="86" t="s">
        <v>144</v>
      </c>
      <c r="H296" s="87"/>
      <c r="I296" s="88"/>
      <c r="J296" s="18"/>
    </row>
    <row r="297" spans="1:10" customFormat="1" ht="20.100000000000001" customHeight="1" thickBot="1" x14ac:dyDescent="0.25">
      <c r="A297" s="18"/>
      <c r="B297" s="18"/>
      <c r="C297" s="80"/>
      <c r="D297" s="1" t="s">
        <v>20</v>
      </c>
      <c r="E297" s="2" t="s">
        <v>21</v>
      </c>
      <c r="F297" s="3" t="s">
        <v>22</v>
      </c>
      <c r="G297" s="1" t="s">
        <v>20</v>
      </c>
      <c r="H297" s="2" t="s">
        <v>21</v>
      </c>
      <c r="I297" s="3" t="s">
        <v>22</v>
      </c>
      <c r="J297" s="18"/>
    </row>
    <row r="298" spans="1:10" ht="20.100000000000001" customHeight="1" x14ac:dyDescent="0.2">
      <c r="A298" s="18"/>
      <c r="B298" s="18"/>
      <c r="C298" s="24" t="s">
        <v>0</v>
      </c>
      <c r="D298" s="5"/>
      <c r="E298" s="6"/>
      <c r="F298" s="54" t="str">
        <f>IF(COUNT(D298:E298)=0,"NR",SUM(D298:E298))</f>
        <v>NR</v>
      </c>
      <c r="G298" s="5"/>
      <c r="H298" s="6"/>
      <c r="I298" s="54" t="str">
        <f t="shared" ref="I298:I320" si="22">IF(COUNT(G298:H298)=0,"NR",SUM(G298:H298))</f>
        <v>NR</v>
      </c>
      <c r="J298" s="61"/>
    </row>
    <row r="299" spans="1:10" ht="20.100000000000001" customHeight="1" x14ac:dyDescent="0.2">
      <c r="A299" s="18"/>
      <c r="B299" s="18"/>
      <c r="C299" s="25" t="s">
        <v>1</v>
      </c>
      <c r="D299" s="7"/>
      <c r="E299" s="8"/>
      <c r="F299" s="62" t="str">
        <f t="shared" ref="F299:F320" si="23">IF(COUNT(D299:E299)=0,"NR",SUM(D299:E299))</f>
        <v>NR</v>
      </c>
      <c r="G299" s="7"/>
      <c r="H299" s="8"/>
      <c r="I299" s="62" t="str">
        <f t="shared" si="22"/>
        <v>NR</v>
      </c>
      <c r="J299" s="61"/>
    </row>
    <row r="300" spans="1:10" ht="20.100000000000001" customHeight="1" x14ac:dyDescent="0.2">
      <c r="A300" s="18"/>
      <c r="B300" s="18"/>
      <c r="C300" s="26" t="s">
        <v>2</v>
      </c>
      <c r="D300" s="7"/>
      <c r="E300" s="8"/>
      <c r="F300" s="62" t="str">
        <f t="shared" si="23"/>
        <v>NR</v>
      </c>
      <c r="G300" s="7"/>
      <c r="H300" s="8"/>
      <c r="I300" s="62" t="str">
        <f t="shared" si="22"/>
        <v>NR</v>
      </c>
      <c r="J300" s="61"/>
    </row>
    <row r="301" spans="1:10" ht="20.100000000000001" customHeight="1" x14ac:dyDescent="0.2">
      <c r="A301" s="18"/>
      <c r="B301" s="18"/>
      <c r="C301" s="26" t="s">
        <v>3</v>
      </c>
      <c r="D301" s="7"/>
      <c r="E301" s="8"/>
      <c r="F301" s="62" t="str">
        <f t="shared" si="23"/>
        <v>NR</v>
      </c>
      <c r="G301" s="7"/>
      <c r="H301" s="8"/>
      <c r="I301" s="62" t="str">
        <f t="shared" si="22"/>
        <v>NR</v>
      </c>
      <c r="J301" s="61"/>
    </row>
    <row r="302" spans="1:10" ht="20.100000000000001" customHeight="1" x14ac:dyDescent="0.2">
      <c r="A302" s="18"/>
      <c r="B302" s="18"/>
      <c r="C302" s="27" t="s">
        <v>4</v>
      </c>
      <c r="D302" s="7"/>
      <c r="E302" s="8"/>
      <c r="F302" s="62" t="str">
        <f t="shared" si="23"/>
        <v>NR</v>
      </c>
      <c r="G302" s="7"/>
      <c r="H302" s="8"/>
      <c r="I302" s="62" t="str">
        <f t="shared" si="22"/>
        <v>NR</v>
      </c>
      <c r="J302" s="61"/>
    </row>
    <row r="303" spans="1:10" ht="20.100000000000001" customHeight="1" x14ac:dyDescent="0.2">
      <c r="A303" s="18"/>
      <c r="B303" s="18"/>
      <c r="C303" s="27" t="s">
        <v>5</v>
      </c>
      <c r="D303" s="7"/>
      <c r="E303" s="8"/>
      <c r="F303" s="62" t="str">
        <f t="shared" si="23"/>
        <v>NR</v>
      </c>
      <c r="G303" s="7"/>
      <c r="H303" s="8"/>
      <c r="I303" s="62" t="str">
        <f t="shared" si="22"/>
        <v>NR</v>
      </c>
      <c r="J303" s="61"/>
    </row>
    <row r="304" spans="1:10" ht="20.100000000000001" customHeight="1" x14ac:dyDescent="0.2">
      <c r="A304" s="18"/>
      <c r="B304" s="18"/>
      <c r="C304" s="27" t="s">
        <v>6</v>
      </c>
      <c r="D304" s="7"/>
      <c r="E304" s="8"/>
      <c r="F304" s="62" t="str">
        <f t="shared" si="23"/>
        <v>NR</v>
      </c>
      <c r="G304" s="7"/>
      <c r="H304" s="8"/>
      <c r="I304" s="62" t="str">
        <f t="shared" si="22"/>
        <v>NR</v>
      </c>
      <c r="J304" s="61"/>
    </row>
    <row r="305" spans="1:10" ht="20.100000000000001" customHeight="1" x14ac:dyDescent="0.2">
      <c r="A305" s="18"/>
      <c r="B305" s="18"/>
      <c r="C305" s="27" t="s">
        <v>7</v>
      </c>
      <c r="D305" s="7"/>
      <c r="E305" s="8"/>
      <c r="F305" s="62" t="str">
        <f t="shared" si="23"/>
        <v>NR</v>
      </c>
      <c r="G305" s="7"/>
      <c r="H305" s="8"/>
      <c r="I305" s="62" t="str">
        <f t="shared" si="22"/>
        <v>NR</v>
      </c>
      <c r="J305" s="61"/>
    </row>
    <row r="306" spans="1:10" ht="20.100000000000001" customHeight="1" x14ac:dyDescent="0.2">
      <c r="A306" s="18"/>
      <c r="B306" s="18"/>
      <c r="C306" s="27" t="s">
        <v>8</v>
      </c>
      <c r="D306" s="7"/>
      <c r="E306" s="8"/>
      <c r="F306" s="62" t="str">
        <f t="shared" si="23"/>
        <v>NR</v>
      </c>
      <c r="G306" s="7"/>
      <c r="H306" s="8"/>
      <c r="I306" s="62" t="str">
        <f t="shared" si="22"/>
        <v>NR</v>
      </c>
      <c r="J306" s="61"/>
    </row>
    <row r="307" spans="1:10" ht="20.100000000000001" customHeight="1" x14ac:dyDescent="0.2">
      <c r="A307" s="18"/>
      <c r="B307" s="18"/>
      <c r="C307" s="27" t="s">
        <v>9</v>
      </c>
      <c r="D307" s="7"/>
      <c r="E307" s="8"/>
      <c r="F307" s="62" t="str">
        <f t="shared" si="23"/>
        <v>NR</v>
      </c>
      <c r="G307" s="7"/>
      <c r="H307" s="8"/>
      <c r="I307" s="62" t="str">
        <f t="shared" si="22"/>
        <v>NR</v>
      </c>
      <c r="J307" s="61"/>
    </row>
    <row r="308" spans="1:10" ht="20.100000000000001" customHeight="1" x14ac:dyDescent="0.2">
      <c r="A308" s="18"/>
      <c r="B308" s="18"/>
      <c r="C308" s="27" t="s">
        <v>10</v>
      </c>
      <c r="D308" s="7"/>
      <c r="E308" s="8"/>
      <c r="F308" s="62" t="str">
        <f t="shared" si="23"/>
        <v>NR</v>
      </c>
      <c r="G308" s="7"/>
      <c r="H308" s="8"/>
      <c r="I308" s="62" t="str">
        <f t="shared" si="22"/>
        <v>NR</v>
      </c>
      <c r="J308" s="61"/>
    </row>
    <row r="309" spans="1:10" ht="20.100000000000001" customHeight="1" x14ac:dyDescent="0.2">
      <c r="A309" s="18"/>
      <c r="B309" s="18"/>
      <c r="C309" s="27" t="s">
        <v>11</v>
      </c>
      <c r="D309" s="7"/>
      <c r="E309" s="8"/>
      <c r="F309" s="62" t="str">
        <f t="shared" si="23"/>
        <v>NR</v>
      </c>
      <c r="G309" s="7"/>
      <c r="H309" s="8"/>
      <c r="I309" s="62" t="str">
        <f t="shared" si="22"/>
        <v>NR</v>
      </c>
      <c r="J309" s="61"/>
    </row>
    <row r="310" spans="1:10" ht="20.100000000000001" customHeight="1" x14ac:dyDescent="0.2">
      <c r="A310" s="18"/>
      <c r="B310" s="18"/>
      <c r="C310" s="27" t="s">
        <v>12</v>
      </c>
      <c r="D310" s="7"/>
      <c r="E310" s="8"/>
      <c r="F310" s="62" t="str">
        <f t="shared" si="23"/>
        <v>NR</v>
      </c>
      <c r="G310" s="7"/>
      <c r="H310" s="8"/>
      <c r="I310" s="62" t="str">
        <f t="shared" si="22"/>
        <v>NR</v>
      </c>
      <c r="J310" s="61"/>
    </row>
    <row r="311" spans="1:10" ht="20.100000000000001" customHeight="1" x14ac:dyDescent="0.2">
      <c r="A311" s="18"/>
      <c r="B311" s="18"/>
      <c r="C311" s="27" t="s">
        <v>13</v>
      </c>
      <c r="D311" s="7"/>
      <c r="E311" s="8"/>
      <c r="F311" s="62" t="str">
        <f t="shared" si="23"/>
        <v>NR</v>
      </c>
      <c r="G311" s="7"/>
      <c r="H311" s="8"/>
      <c r="I311" s="62" t="str">
        <f t="shared" si="22"/>
        <v>NR</v>
      </c>
      <c r="J311" s="61"/>
    </row>
    <row r="312" spans="1:10" ht="20.100000000000001" customHeight="1" x14ac:dyDescent="0.2">
      <c r="A312" s="18"/>
      <c r="B312" s="18"/>
      <c r="C312" s="27" t="s">
        <v>14</v>
      </c>
      <c r="D312" s="7"/>
      <c r="E312" s="8"/>
      <c r="F312" s="62" t="str">
        <f t="shared" si="23"/>
        <v>NR</v>
      </c>
      <c r="G312" s="7"/>
      <c r="H312" s="8"/>
      <c r="I312" s="62" t="str">
        <f t="shared" si="22"/>
        <v>NR</v>
      </c>
      <c r="J312" s="61"/>
    </row>
    <row r="313" spans="1:10" ht="20.100000000000001" customHeight="1" x14ac:dyDescent="0.2">
      <c r="A313" s="18"/>
      <c r="B313" s="18"/>
      <c r="C313" s="27" t="s">
        <v>15</v>
      </c>
      <c r="D313" s="7"/>
      <c r="E313" s="8"/>
      <c r="F313" s="62" t="str">
        <f t="shared" si="23"/>
        <v>NR</v>
      </c>
      <c r="G313" s="7"/>
      <c r="H313" s="8"/>
      <c r="I313" s="62" t="str">
        <f t="shared" si="22"/>
        <v>NR</v>
      </c>
      <c r="J313" s="61"/>
    </row>
    <row r="314" spans="1:10" ht="20.100000000000001" customHeight="1" x14ac:dyDescent="0.2">
      <c r="A314" s="18"/>
      <c r="B314" s="18"/>
      <c r="C314" s="27" t="s">
        <v>16</v>
      </c>
      <c r="D314" s="7"/>
      <c r="E314" s="8"/>
      <c r="F314" s="62" t="str">
        <f t="shared" si="23"/>
        <v>NR</v>
      </c>
      <c r="G314" s="7"/>
      <c r="H314" s="8"/>
      <c r="I314" s="62" t="str">
        <f t="shared" si="22"/>
        <v>NR</v>
      </c>
      <c r="J314" s="61"/>
    </row>
    <row r="315" spans="1:10" ht="20.100000000000001" customHeight="1" x14ac:dyDescent="0.2">
      <c r="A315" s="18"/>
      <c r="B315" s="18"/>
      <c r="C315" s="27" t="s">
        <v>17</v>
      </c>
      <c r="D315" s="7"/>
      <c r="E315" s="8"/>
      <c r="F315" s="62" t="str">
        <f t="shared" si="23"/>
        <v>NR</v>
      </c>
      <c r="G315" s="7"/>
      <c r="H315" s="8"/>
      <c r="I315" s="62" t="str">
        <f t="shared" si="22"/>
        <v>NR</v>
      </c>
      <c r="J315" s="61"/>
    </row>
    <row r="316" spans="1:10" ht="20.100000000000001" customHeight="1" x14ac:dyDescent="0.2">
      <c r="A316" s="18"/>
      <c r="B316" s="18"/>
      <c r="C316" s="27" t="s">
        <v>18</v>
      </c>
      <c r="D316" s="7"/>
      <c r="E316" s="8"/>
      <c r="F316" s="62" t="str">
        <f t="shared" si="23"/>
        <v>NR</v>
      </c>
      <c r="G316" s="7"/>
      <c r="H316" s="8"/>
      <c r="I316" s="62" t="str">
        <f t="shared" si="22"/>
        <v>NR</v>
      </c>
      <c r="J316" s="61"/>
    </row>
    <row r="317" spans="1:10" ht="20.100000000000001" customHeight="1" x14ac:dyDescent="0.2">
      <c r="A317" s="18"/>
      <c r="B317" s="18"/>
      <c r="C317" s="27" t="s">
        <v>25</v>
      </c>
      <c r="D317" s="7"/>
      <c r="E317" s="8"/>
      <c r="F317" s="62" t="str">
        <f t="shared" si="23"/>
        <v>NR</v>
      </c>
      <c r="G317" s="7"/>
      <c r="H317" s="8"/>
      <c r="I317" s="62" t="str">
        <f t="shared" si="22"/>
        <v>NR</v>
      </c>
      <c r="J317" s="61"/>
    </row>
    <row r="318" spans="1:10" ht="20.100000000000001" customHeight="1" x14ac:dyDescent="0.2">
      <c r="A318" s="18"/>
      <c r="B318" s="18"/>
      <c r="C318" s="27" t="s">
        <v>19</v>
      </c>
      <c r="D318" s="7"/>
      <c r="E318" s="8"/>
      <c r="F318" s="62" t="str">
        <f t="shared" si="23"/>
        <v>NR</v>
      </c>
      <c r="G318" s="7"/>
      <c r="H318" s="8"/>
      <c r="I318" s="62" t="str">
        <f t="shared" si="22"/>
        <v>NR</v>
      </c>
      <c r="J318" s="61"/>
    </row>
    <row r="319" spans="1:10" ht="20.100000000000001" customHeight="1" x14ac:dyDescent="0.2">
      <c r="A319" s="18"/>
      <c r="B319" s="18"/>
      <c r="C319" s="27" t="s">
        <v>45</v>
      </c>
      <c r="D319" s="7"/>
      <c r="E319" s="8"/>
      <c r="F319" s="62" t="str">
        <f t="shared" si="23"/>
        <v>NR</v>
      </c>
      <c r="G319" s="7"/>
      <c r="H319" s="8"/>
      <c r="I319" s="62" t="str">
        <f t="shared" si="22"/>
        <v>NR</v>
      </c>
      <c r="J319" s="61"/>
    </row>
    <row r="320" spans="1:10" ht="20.100000000000001" customHeight="1" thickBot="1" x14ac:dyDescent="0.25">
      <c r="A320" s="18"/>
      <c r="B320" s="18"/>
      <c r="C320" s="28" t="s">
        <v>22</v>
      </c>
      <c r="D320" s="56" t="str">
        <f>IF(COUNT(D298:D319)=0,"NR",SUM(D298:D319))</f>
        <v>NR</v>
      </c>
      <c r="E320" s="57" t="str">
        <f>IF(COUNT(E298:E319)=0,"NR",SUM(E298:E319))</f>
        <v>NR</v>
      </c>
      <c r="F320" s="58" t="str">
        <f t="shared" si="23"/>
        <v>NR</v>
      </c>
      <c r="G320" s="56" t="str">
        <f>IF(COUNT(G298:G319)=0,"NR",SUM(G298:G319))</f>
        <v>NR</v>
      </c>
      <c r="H320" s="57" t="str">
        <f>IF(COUNT(H298:H319)=0,"NR",SUM(H298:H319))</f>
        <v>NR</v>
      </c>
      <c r="I320" s="58" t="str">
        <f t="shared" si="22"/>
        <v>NR</v>
      </c>
      <c r="J320" s="61"/>
    </row>
    <row r="321" spans="1:11" ht="20.100000000000001" customHeight="1" x14ac:dyDescent="0.2">
      <c r="A321" s="18"/>
      <c r="B321" s="18"/>
      <c r="C321" s="66"/>
      <c r="D321" s="71"/>
      <c r="E321" s="71"/>
      <c r="F321" s="71"/>
      <c r="G321" s="71"/>
      <c r="H321" s="71"/>
      <c r="I321" s="71"/>
      <c r="J321" s="61"/>
    </row>
    <row r="322" spans="1:11" customFormat="1" x14ac:dyDescent="0.2">
      <c r="A322" s="18"/>
      <c r="B322" s="18"/>
      <c r="C322" s="18"/>
      <c r="D322" s="18"/>
      <c r="E322" s="18"/>
      <c r="F322" s="18"/>
      <c r="G322" s="18"/>
      <c r="H322" s="18"/>
      <c r="I322" s="18"/>
      <c r="J322" s="18"/>
    </row>
    <row r="323" spans="1:11" customFormat="1" x14ac:dyDescent="0.2">
      <c r="A323" s="18"/>
      <c r="B323" s="18"/>
      <c r="C323" s="18"/>
      <c r="D323" s="18"/>
      <c r="E323" s="18"/>
      <c r="F323" s="18"/>
      <c r="G323" s="18"/>
      <c r="H323" s="18"/>
      <c r="I323" s="18"/>
      <c r="J323" s="18"/>
    </row>
    <row r="324" spans="1:11" customFormat="1" x14ac:dyDescent="0.2">
      <c r="A324" s="18"/>
      <c r="B324" s="19" t="s">
        <v>120</v>
      </c>
      <c r="C324" s="18"/>
      <c r="D324" s="19" t="s">
        <v>129</v>
      </c>
      <c r="E324" s="89"/>
      <c r="F324" s="90"/>
      <c r="G324" s="90"/>
      <c r="H324" s="90"/>
      <c r="I324" s="91"/>
      <c r="J324" s="18"/>
      <c r="K324" s="65" t="b">
        <f>NOT(OR(ISBLANK(E324),EXACT(UPPER(E324),"PLEASE SPECIFY")))</f>
        <v>0</v>
      </c>
    </row>
    <row r="325" spans="1:11" customFormat="1" ht="12.75" customHeight="1" thickBot="1" x14ac:dyDescent="0.25">
      <c r="A325" s="18"/>
      <c r="B325" s="18"/>
      <c r="C325" s="18"/>
      <c r="D325" s="18"/>
      <c r="E325" s="18"/>
      <c r="F325" s="18"/>
      <c r="G325" s="18"/>
      <c r="H325" s="18"/>
      <c r="I325" s="18"/>
      <c r="J325" s="18"/>
    </row>
    <row r="326" spans="1:11" customFormat="1" ht="24.75" customHeight="1" x14ac:dyDescent="0.2">
      <c r="A326" s="18"/>
      <c r="B326" s="18"/>
      <c r="C326" s="79" t="s">
        <v>119</v>
      </c>
      <c r="D326" s="86" t="s">
        <v>143</v>
      </c>
      <c r="E326" s="87"/>
      <c r="F326" s="88"/>
      <c r="G326" s="86" t="s">
        <v>144</v>
      </c>
      <c r="H326" s="87"/>
      <c r="I326" s="88"/>
      <c r="J326" s="18"/>
    </row>
    <row r="327" spans="1:11" customFormat="1" ht="20.100000000000001" customHeight="1" thickBot="1" x14ac:dyDescent="0.25">
      <c r="A327" s="18"/>
      <c r="B327" s="18"/>
      <c r="C327" s="80"/>
      <c r="D327" s="1" t="s">
        <v>20</v>
      </c>
      <c r="E327" s="2" t="s">
        <v>21</v>
      </c>
      <c r="F327" s="3" t="s">
        <v>22</v>
      </c>
      <c r="G327" s="1" t="s">
        <v>20</v>
      </c>
      <c r="H327" s="2" t="s">
        <v>21</v>
      </c>
      <c r="I327" s="3" t="s">
        <v>22</v>
      </c>
      <c r="J327" s="18"/>
    </row>
    <row r="328" spans="1:11" ht="20.100000000000001" customHeight="1" x14ac:dyDescent="0.2">
      <c r="A328" s="18"/>
      <c r="B328" s="18"/>
      <c r="C328" s="24" t="s">
        <v>0</v>
      </c>
      <c r="D328" s="5"/>
      <c r="E328" s="6"/>
      <c r="F328" s="54" t="str">
        <f>IF(COUNT(D328:E328)=0,"NR",SUM(D328:E328))</f>
        <v>NR</v>
      </c>
      <c r="G328" s="5"/>
      <c r="H328" s="6"/>
      <c r="I328" s="54" t="str">
        <f t="shared" ref="I328:I350" si="24">IF(COUNT(G328:H328)=0,"NR",SUM(G328:H328))</f>
        <v>NR</v>
      </c>
      <c r="J328" s="61"/>
    </row>
    <row r="329" spans="1:11" ht="20.100000000000001" customHeight="1" x14ac:dyDescent="0.2">
      <c r="A329" s="18"/>
      <c r="B329" s="18"/>
      <c r="C329" s="25" t="s">
        <v>1</v>
      </c>
      <c r="D329" s="7"/>
      <c r="E329" s="8"/>
      <c r="F329" s="62" t="str">
        <f t="shared" ref="F329:F350" si="25">IF(COUNT(D329:E329)=0,"NR",SUM(D329:E329))</f>
        <v>NR</v>
      </c>
      <c r="G329" s="7"/>
      <c r="H329" s="8"/>
      <c r="I329" s="62" t="str">
        <f t="shared" si="24"/>
        <v>NR</v>
      </c>
      <c r="J329" s="61"/>
    </row>
    <row r="330" spans="1:11" ht="20.100000000000001" customHeight="1" x14ac:dyDescent="0.2">
      <c r="A330" s="18"/>
      <c r="B330" s="18"/>
      <c r="C330" s="26" t="s">
        <v>2</v>
      </c>
      <c r="D330" s="7"/>
      <c r="E330" s="8"/>
      <c r="F330" s="62" t="str">
        <f t="shared" si="25"/>
        <v>NR</v>
      </c>
      <c r="G330" s="7"/>
      <c r="H330" s="8"/>
      <c r="I330" s="62" t="str">
        <f t="shared" si="24"/>
        <v>NR</v>
      </c>
      <c r="J330" s="61"/>
    </row>
    <row r="331" spans="1:11" ht="20.100000000000001" customHeight="1" x14ac:dyDescent="0.2">
      <c r="A331" s="18"/>
      <c r="B331" s="18"/>
      <c r="C331" s="26" t="s">
        <v>3</v>
      </c>
      <c r="D331" s="7"/>
      <c r="E331" s="8"/>
      <c r="F331" s="62" t="str">
        <f t="shared" si="25"/>
        <v>NR</v>
      </c>
      <c r="G331" s="7"/>
      <c r="H331" s="8"/>
      <c r="I331" s="62" t="str">
        <f t="shared" si="24"/>
        <v>NR</v>
      </c>
      <c r="J331" s="61"/>
    </row>
    <row r="332" spans="1:11" ht="20.100000000000001" customHeight="1" x14ac:dyDescent="0.2">
      <c r="A332" s="18"/>
      <c r="B332" s="18"/>
      <c r="C332" s="27" t="s">
        <v>4</v>
      </c>
      <c r="D332" s="7"/>
      <c r="E332" s="8"/>
      <c r="F332" s="62" t="str">
        <f t="shared" si="25"/>
        <v>NR</v>
      </c>
      <c r="G332" s="7"/>
      <c r="H332" s="8"/>
      <c r="I332" s="62" t="str">
        <f t="shared" si="24"/>
        <v>NR</v>
      </c>
      <c r="J332" s="61"/>
    </row>
    <row r="333" spans="1:11" ht="20.100000000000001" customHeight="1" x14ac:dyDescent="0.2">
      <c r="A333" s="18"/>
      <c r="B333" s="18"/>
      <c r="C333" s="27" t="s">
        <v>5</v>
      </c>
      <c r="D333" s="7"/>
      <c r="E333" s="8"/>
      <c r="F333" s="62" t="str">
        <f t="shared" si="25"/>
        <v>NR</v>
      </c>
      <c r="G333" s="7"/>
      <c r="H333" s="8"/>
      <c r="I333" s="62" t="str">
        <f t="shared" si="24"/>
        <v>NR</v>
      </c>
      <c r="J333" s="61"/>
    </row>
    <row r="334" spans="1:11" ht="20.100000000000001" customHeight="1" x14ac:dyDescent="0.2">
      <c r="A334" s="18"/>
      <c r="B334" s="18"/>
      <c r="C334" s="27" t="s">
        <v>6</v>
      </c>
      <c r="D334" s="7"/>
      <c r="E334" s="8"/>
      <c r="F334" s="62" t="str">
        <f t="shared" si="25"/>
        <v>NR</v>
      </c>
      <c r="G334" s="7"/>
      <c r="H334" s="8"/>
      <c r="I334" s="62" t="str">
        <f t="shared" si="24"/>
        <v>NR</v>
      </c>
      <c r="J334" s="61"/>
    </row>
    <row r="335" spans="1:11" ht="20.100000000000001" customHeight="1" x14ac:dyDescent="0.2">
      <c r="A335" s="18"/>
      <c r="B335" s="18"/>
      <c r="C335" s="27" t="s">
        <v>7</v>
      </c>
      <c r="D335" s="7"/>
      <c r="E335" s="8"/>
      <c r="F335" s="62" t="str">
        <f t="shared" si="25"/>
        <v>NR</v>
      </c>
      <c r="G335" s="7"/>
      <c r="H335" s="8"/>
      <c r="I335" s="62" t="str">
        <f t="shared" si="24"/>
        <v>NR</v>
      </c>
      <c r="J335" s="61"/>
    </row>
    <row r="336" spans="1:11" ht="20.100000000000001" customHeight="1" x14ac:dyDescent="0.2">
      <c r="A336" s="18"/>
      <c r="B336" s="18"/>
      <c r="C336" s="27" t="s">
        <v>8</v>
      </c>
      <c r="D336" s="7"/>
      <c r="E336" s="8"/>
      <c r="F336" s="62" t="str">
        <f t="shared" si="25"/>
        <v>NR</v>
      </c>
      <c r="G336" s="7"/>
      <c r="H336" s="8"/>
      <c r="I336" s="62" t="str">
        <f t="shared" si="24"/>
        <v>NR</v>
      </c>
      <c r="J336" s="61"/>
    </row>
    <row r="337" spans="1:10" ht="20.100000000000001" customHeight="1" x14ac:dyDescent="0.2">
      <c r="A337" s="18"/>
      <c r="B337" s="18"/>
      <c r="C337" s="27" t="s">
        <v>9</v>
      </c>
      <c r="D337" s="7"/>
      <c r="E337" s="8"/>
      <c r="F337" s="62" t="str">
        <f t="shared" si="25"/>
        <v>NR</v>
      </c>
      <c r="G337" s="7"/>
      <c r="H337" s="8"/>
      <c r="I337" s="62" t="str">
        <f t="shared" si="24"/>
        <v>NR</v>
      </c>
      <c r="J337" s="61"/>
    </row>
    <row r="338" spans="1:10" ht="20.100000000000001" customHeight="1" x14ac:dyDescent="0.2">
      <c r="A338" s="18"/>
      <c r="B338" s="18"/>
      <c r="C338" s="27" t="s">
        <v>10</v>
      </c>
      <c r="D338" s="7"/>
      <c r="E338" s="8"/>
      <c r="F338" s="62" t="str">
        <f t="shared" si="25"/>
        <v>NR</v>
      </c>
      <c r="G338" s="7"/>
      <c r="H338" s="8"/>
      <c r="I338" s="62" t="str">
        <f t="shared" si="24"/>
        <v>NR</v>
      </c>
      <c r="J338" s="61"/>
    </row>
    <row r="339" spans="1:10" ht="20.100000000000001" customHeight="1" x14ac:dyDescent="0.2">
      <c r="A339" s="18"/>
      <c r="B339" s="18"/>
      <c r="C339" s="27" t="s">
        <v>11</v>
      </c>
      <c r="D339" s="7"/>
      <c r="E339" s="8"/>
      <c r="F339" s="62" t="str">
        <f t="shared" si="25"/>
        <v>NR</v>
      </c>
      <c r="G339" s="7"/>
      <c r="H339" s="8"/>
      <c r="I339" s="62" t="str">
        <f t="shared" si="24"/>
        <v>NR</v>
      </c>
      <c r="J339" s="61"/>
    </row>
    <row r="340" spans="1:10" ht="20.100000000000001" customHeight="1" x14ac:dyDescent="0.2">
      <c r="A340" s="18"/>
      <c r="B340" s="18"/>
      <c r="C340" s="27" t="s">
        <v>12</v>
      </c>
      <c r="D340" s="7"/>
      <c r="E340" s="8"/>
      <c r="F340" s="62" t="str">
        <f t="shared" si="25"/>
        <v>NR</v>
      </c>
      <c r="G340" s="7"/>
      <c r="H340" s="8"/>
      <c r="I340" s="62" t="str">
        <f t="shared" si="24"/>
        <v>NR</v>
      </c>
      <c r="J340" s="61"/>
    </row>
    <row r="341" spans="1:10" ht="20.100000000000001" customHeight="1" x14ac:dyDescent="0.2">
      <c r="A341" s="18"/>
      <c r="B341" s="18"/>
      <c r="C341" s="27" t="s">
        <v>13</v>
      </c>
      <c r="D341" s="7"/>
      <c r="E341" s="8"/>
      <c r="F341" s="62" t="str">
        <f t="shared" si="25"/>
        <v>NR</v>
      </c>
      <c r="G341" s="7"/>
      <c r="H341" s="8"/>
      <c r="I341" s="62" t="str">
        <f t="shared" si="24"/>
        <v>NR</v>
      </c>
      <c r="J341" s="61"/>
    </row>
    <row r="342" spans="1:10" ht="20.100000000000001" customHeight="1" x14ac:dyDescent="0.2">
      <c r="A342" s="18"/>
      <c r="B342" s="18"/>
      <c r="C342" s="27" t="s">
        <v>14</v>
      </c>
      <c r="D342" s="7"/>
      <c r="E342" s="8"/>
      <c r="F342" s="62" t="str">
        <f t="shared" si="25"/>
        <v>NR</v>
      </c>
      <c r="G342" s="7"/>
      <c r="H342" s="8"/>
      <c r="I342" s="62" t="str">
        <f t="shared" si="24"/>
        <v>NR</v>
      </c>
      <c r="J342" s="61"/>
    </row>
    <row r="343" spans="1:10" ht="20.100000000000001" customHeight="1" x14ac:dyDescent="0.2">
      <c r="A343" s="18"/>
      <c r="B343" s="18"/>
      <c r="C343" s="27" t="s">
        <v>15</v>
      </c>
      <c r="D343" s="7"/>
      <c r="E343" s="8"/>
      <c r="F343" s="62" t="str">
        <f t="shared" si="25"/>
        <v>NR</v>
      </c>
      <c r="G343" s="7"/>
      <c r="H343" s="8"/>
      <c r="I343" s="62" t="str">
        <f t="shared" si="24"/>
        <v>NR</v>
      </c>
      <c r="J343" s="61"/>
    </row>
    <row r="344" spans="1:10" ht="20.100000000000001" customHeight="1" x14ac:dyDescent="0.2">
      <c r="A344" s="18"/>
      <c r="B344" s="18"/>
      <c r="C344" s="27" t="s">
        <v>16</v>
      </c>
      <c r="D344" s="7"/>
      <c r="E344" s="8"/>
      <c r="F344" s="62" t="str">
        <f t="shared" si="25"/>
        <v>NR</v>
      </c>
      <c r="G344" s="7"/>
      <c r="H344" s="8"/>
      <c r="I344" s="62" t="str">
        <f t="shared" si="24"/>
        <v>NR</v>
      </c>
      <c r="J344" s="61"/>
    </row>
    <row r="345" spans="1:10" ht="20.100000000000001" customHeight="1" x14ac:dyDescent="0.2">
      <c r="A345" s="18"/>
      <c r="B345" s="18"/>
      <c r="C345" s="27" t="s">
        <v>17</v>
      </c>
      <c r="D345" s="7"/>
      <c r="E345" s="8"/>
      <c r="F345" s="62" t="str">
        <f t="shared" si="25"/>
        <v>NR</v>
      </c>
      <c r="G345" s="7"/>
      <c r="H345" s="8"/>
      <c r="I345" s="62" t="str">
        <f t="shared" si="24"/>
        <v>NR</v>
      </c>
      <c r="J345" s="61"/>
    </row>
    <row r="346" spans="1:10" ht="20.100000000000001" customHeight="1" x14ac:dyDescent="0.2">
      <c r="A346" s="18"/>
      <c r="B346" s="18"/>
      <c r="C346" s="27" t="s">
        <v>18</v>
      </c>
      <c r="D346" s="7"/>
      <c r="E346" s="8"/>
      <c r="F346" s="62" t="str">
        <f t="shared" si="25"/>
        <v>NR</v>
      </c>
      <c r="G346" s="7"/>
      <c r="H346" s="8"/>
      <c r="I346" s="62" t="str">
        <f t="shared" si="24"/>
        <v>NR</v>
      </c>
      <c r="J346" s="61"/>
    </row>
    <row r="347" spans="1:10" ht="20.100000000000001" customHeight="1" x14ac:dyDescent="0.2">
      <c r="A347" s="18"/>
      <c r="B347" s="18"/>
      <c r="C347" s="27" t="s">
        <v>25</v>
      </c>
      <c r="D347" s="7"/>
      <c r="E347" s="8"/>
      <c r="F347" s="62" t="str">
        <f t="shared" si="25"/>
        <v>NR</v>
      </c>
      <c r="G347" s="7"/>
      <c r="H347" s="8"/>
      <c r="I347" s="62" t="str">
        <f t="shared" si="24"/>
        <v>NR</v>
      </c>
      <c r="J347" s="61"/>
    </row>
    <row r="348" spans="1:10" ht="20.100000000000001" customHeight="1" x14ac:dyDescent="0.2">
      <c r="A348" s="18"/>
      <c r="B348" s="18"/>
      <c r="C348" s="27" t="s">
        <v>19</v>
      </c>
      <c r="D348" s="7"/>
      <c r="E348" s="8"/>
      <c r="F348" s="62" t="str">
        <f t="shared" si="25"/>
        <v>NR</v>
      </c>
      <c r="G348" s="7"/>
      <c r="H348" s="8"/>
      <c r="I348" s="62" t="str">
        <f t="shared" si="24"/>
        <v>NR</v>
      </c>
      <c r="J348" s="61"/>
    </row>
    <row r="349" spans="1:10" ht="20.100000000000001" customHeight="1" x14ac:dyDescent="0.2">
      <c r="A349" s="18"/>
      <c r="B349" s="18"/>
      <c r="C349" s="27" t="s">
        <v>45</v>
      </c>
      <c r="D349" s="7"/>
      <c r="E349" s="8"/>
      <c r="F349" s="62" t="str">
        <f t="shared" si="25"/>
        <v>NR</v>
      </c>
      <c r="G349" s="7"/>
      <c r="H349" s="8"/>
      <c r="I349" s="62" t="str">
        <f t="shared" si="24"/>
        <v>NR</v>
      </c>
      <c r="J349" s="61"/>
    </row>
    <row r="350" spans="1:10" ht="20.100000000000001" customHeight="1" thickBot="1" x14ac:dyDescent="0.25">
      <c r="A350" s="18"/>
      <c r="B350" s="18"/>
      <c r="C350" s="28" t="s">
        <v>22</v>
      </c>
      <c r="D350" s="56" t="str">
        <f>IF(COUNT(D328:D349)=0,"NR",SUM(D328:D349))</f>
        <v>NR</v>
      </c>
      <c r="E350" s="57" t="str">
        <f>IF(COUNT(E328:E349)=0,"NR",SUM(E328:E349))</f>
        <v>NR</v>
      </c>
      <c r="F350" s="58" t="str">
        <f t="shared" si="25"/>
        <v>NR</v>
      </c>
      <c r="G350" s="56" t="str">
        <f>IF(COUNT(G328:G349)=0,"NR",SUM(G328:G349))</f>
        <v>NR</v>
      </c>
      <c r="H350" s="57" t="str">
        <f>IF(COUNT(H328:H349)=0,"NR",SUM(H328:H349))</f>
        <v>NR</v>
      </c>
      <c r="I350" s="58" t="str">
        <f t="shared" si="24"/>
        <v>NR</v>
      </c>
      <c r="J350" s="61"/>
    </row>
    <row r="351" spans="1:10" customFormat="1" x14ac:dyDescent="0.2">
      <c r="A351" s="18"/>
      <c r="B351" s="18"/>
      <c r="C351" s="18"/>
      <c r="D351" s="18"/>
      <c r="E351" s="18"/>
      <c r="F351" s="18"/>
      <c r="G351" s="18"/>
      <c r="H351" s="18"/>
      <c r="I351" s="18"/>
      <c r="J351" s="18"/>
    </row>
    <row r="352" spans="1:10" customFormat="1" x14ac:dyDescent="0.2">
      <c r="A352" s="18"/>
      <c r="B352" s="18"/>
      <c r="C352" s="18"/>
      <c r="D352" s="18"/>
      <c r="E352" s="18"/>
      <c r="F352" s="18"/>
      <c r="G352" s="18"/>
      <c r="H352" s="18"/>
      <c r="I352" s="18"/>
      <c r="J352" s="18"/>
    </row>
    <row r="353" spans="1:10" customFormat="1" x14ac:dyDescent="0.2">
      <c r="A353" s="18"/>
      <c r="B353" s="19" t="s">
        <v>120</v>
      </c>
      <c r="C353" s="18"/>
      <c r="D353" s="19" t="s">
        <v>135</v>
      </c>
      <c r="E353" s="18"/>
      <c r="F353" s="18"/>
      <c r="G353" s="18"/>
      <c r="H353" s="18"/>
      <c r="I353" s="18"/>
      <c r="J353" s="18"/>
    </row>
    <row r="354" spans="1:10" customFormat="1" ht="13.5" thickBot="1" x14ac:dyDescent="0.25">
      <c r="A354" s="18"/>
      <c r="B354" s="18"/>
      <c r="C354" s="18"/>
      <c r="D354" s="18"/>
      <c r="E354" s="18"/>
      <c r="F354" s="18"/>
      <c r="G354" s="18"/>
      <c r="H354" s="18"/>
      <c r="I354" s="18"/>
      <c r="J354" s="18"/>
    </row>
    <row r="355" spans="1:10" customFormat="1" ht="24.75" customHeight="1" x14ac:dyDescent="0.2">
      <c r="A355" s="18"/>
      <c r="B355" s="18"/>
      <c r="C355" s="79" t="s">
        <v>119</v>
      </c>
      <c r="D355" s="86" t="s">
        <v>143</v>
      </c>
      <c r="E355" s="87"/>
      <c r="F355" s="88"/>
      <c r="G355" s="86" t="s">
        <v>144</v>
      </c>
      <c r="H355" s="87"/>
      <c r="I355" s="88"/>
      <c r="J355" s="18"/>
    </row>
    <row r="356" spans="1:10" customFormat="1" ht="20.100000000000001" customHeight="1" thickBot="1" x14ac:dyDescent="0.25">
      <c r="A356" s="18"/>
      <c r="B356" s="18"/>
      <c r="C356" s="80"/>
      <c r="D356" s="1" t="s">
        <v>20</v>
      </c>
      <c r="E356" s="2" t="s">
        <v>21</v>
      </c>
      <c r="F356" s="3" t="s">
        <v>22</v>
      </c>
      <c r="G356" s="1" t="s">
        <v>20</v>
      </c>
      <c r="H356" s="2" t="s">
        <v>21</v>
      </c>
      <c r="I356" s="3" t="s">
        <v>22</v>
      </c>
      <c r="J356" s="18"/>
    </row>
    <row r="357" spans="1:10" ht="20.100000000000001" customHeight="1" x14ac:dyDescent="0.2">
      <c r="A357" s="18"/>
      <c r="B357" s="18"/>
      <c r="C357" s="24" t="s">
        <v>0</v>
      </c>
      <c r="D357" s="5"/>
      <c r="E357" s="6"/>
      <c r="F357" s="54" t="str">
        <f>IF(COUNT(D357:E357)=0,"NR",SUM(D357:E357))</f>
        <v>NR</v>
      </c>
      <c r="G357" s="5"/>
      <c r="H357" s="6"/>
      <c r="I357" s="54" t="str">
        <f t="shared" ref="I357:I379" si="26">IF(COUNT(G357:H357)=0,"NR",SUM(G357:H357))</f>
        <v>NR</v>
      </c>
      <c r="J357" s="61"/>
    </row>
    <row r="358" spans="1:10" ht="20.100000000000001" customHeight="1" x14ac:dyDescent="0.2">
      <c r="A358" s="18"/>
      <c r="B358" s="18"/>
      <c r="C358" s="25" t="s">
        <v>1</v>
      </c>
      <c r="D358" s="7"/>
      <c r="E358" s="8"/>
      <c r="F358" s="62" t="str">
        <f t="shared" ref="F358:F379" si="27">IF(COUNT(D358:E358)=0,"NR",SUM(D358:E358))</f>
        <v>NR</v>
      </c>
      <c r="G358" s="7"/>
      <c r="H358" s="8"/>
      <c r="I358" s="62" t="str">
        <f t="shared" si="26"/>
        <v>NR</v>
      </c>
      <c r="J358" s="61"/>
    </row>
    <row r="359" spans="1:10" ht="20.100000000000001" customHeight="1" x14ac:dyDescent="0.2">
      <c r="A359" s="18"/>
      <c r="B359" s="18"/>
      <c r="C359" s="26" t="s">
        <v>2</v>
      </c>
      <c r="D359" s="7"/>
      <c r="E359" s="8"/>
      <c r="F359" s="62" t="str">
        <f t="shared" si="27"/>
        <v>NR</v>
      </c>
      <c r="G359" s="7"/>
      <c r="H359" s="8"/>
      <c r="I359" s="62" t="str">
        <f t="shared" si="26"/>
        <v>NR</v>
      </c>
      <c r="J359" s="61"/>
    </row>
    <row r="360" spans="1:10" ht="20.100000000000001" customHeight="1" x14ac:dyDescent="0.2">
      <c r="A360" s="18"/>
      <c r="B360" s="18"/>
      <c r="C360" s="26" t="s">
        <v>3</v>
      </c>
      <c r="D360" s="7"/>
      <c r="E360" s="8"/>
      <c r="F360" s="62" t="str">
        <f t="shared" si="27"/>
        <v>NR</v>
      </c>
      <c r="G360" s="7"/>
      <c r="H360" s="8"/>
      <c r="I360" s="62" t="str">
        <f t="shared" si="26"/>
        <v>NR</v>
      </c>
      <c r="J360" s="61"/>
    </row>
    <row r="361" spans="1:10" ht="20.100000000000001" customHeight="1" x14ac:dyDescent="0.2">
      <c r="A361" s="18"/>
      <c r="B361" s="18"/>
      <c r="C361" s="27" t="s">
        <v>4</v>
      </c>
      <c r="D361" s="7"/>
      <c r="E361" s="8"/>
      <c r="F361" s="62" t="str">
        <f t="shared" si="27"/>
        <v>NR</v>
      </c>
      <c r="G361" s="7"/>
      <c r="H361" s="8"/>
      <c r="I361" s="62" t="str">
        <f t="shared" si="26"/>
        <v>NR</v>
      </c>
      <c r="J361" s="61"/>
    </row>
    <row r="362" spans="1:10" ht="20.100000000000001" customHeight="1" x14ac:dyDescent="0.2">
      <c r="A362" s="18"/>
      <c r="B362" s="18"/>
      <c r="C362" s="27" t="s">
        <v>5</v>
      </c>
      <c r="D362" s="7"/>
      <c r="E362" s="8"/>
      <c r="F362" s="62" t="str">
        <f t="shared" si="27"/>
        <v>NR</v>
      </c>
      <c r="G362" s="7"/>
      <c r="H362" s="8"/>
      <c r="I362" s="62" t="str">
        <f t="shared" si="26"/>
        <v>NR</v>
      </c>
      <c r="J362" s="61"/>
    </row>
    <row r="363" spans="1:10" ht="20.100000000000001" customHeight="1" x14ac:dyDescent="0.2">
      <c r="A363" s="18"/>
      <c r="B363" s="18"/>
      <c r="C363" s="27" t="s">
        <v>6</v>
      </c>
      <c r="D363" s="7"/>
      <c r="E363" s="8"/>
      <c r="F363" s="62" t="str">
        <f t="shared" si="27"/>
        <v>NR</v>
      </c>
      <c r="G363" s="7"/>
      <c r="H363" s="8"/>
      <c r="I363" s="62" t="str">
        <f t="shared" si="26"/>
        <v>NR</v>
      </c>
      <c r="J363" s="61"/>
    </row>
    <row r="364" spans="1:10" ht="20.100000000000001" customHeight="1" x14ac:dyDescent="0.2">
      <c r="A364" s="18"/>
      <c r="B364" s="18"/>
      <c r="C364" s="27" t="s">
        <v>7</v>
      </c>
      <c r="D364" s="7"/>
      <c r="E364" s="8"/>
      <c r="F364" s="62" t="str">
        <f t="shared" si="27"/>
        <v>NR</v>
      </c>
      <c r="G364" s="7"/>
      <c r="H364" s="8"/>
      <c r="I364" s="62" t="str">
        <f t="shared" si="26"/>
        <v>NR</v>
      </c>
      <c r="J364" s="61"/>
    </row>
    <row r="365" spans="1:10" ht="20.100000000000001" customHeight="1" x14ac:dyDescent="0.2">
      <c r="A365" s="18"/>
      <c r="B365" s="18"/>
      <c r="C365" s="27" t="s">
        <v>8</v>
      </c>
      <c r="D365" s="7"/>
      <c r="E365" s="8"/>
      <c r="F365" s="62" t="str">
        <f t="shared" si="27"/>
        <v>NR</v>
      </c>
      <c r="G365" s="7"/>
      <c r="H365" s="8"/>
      <c r="I365" s="62" t="str">
        <f t="shared" si="26"/>
        <v>NR</v>
      </c>
      <c r="J365" s="61"/>
    </row>
    <row r="366" spans="1:10" ht="20.100000000000001" customHeight="1" x14ac:dyDescent="0.2">
      <c r="A366" s="18"/>
      <c r="B366" s="18"/>
      <c r="C366" s="27" t="s">
        <v>9</v>
      </c>
      <c r="D366" s="7"/>
      <c r="E366" s="8"/>
      <c r="F366" s="62" t="str">
        <f t="shared" si="27"/>
        <v>NR</v>
      </c>
      <c r="G366" s="7"/>
      <c r="H366" s="8"/>
      <c r="I366" s="62" t="str">
        <f t="shared" si="26"/>
        <v>NR</v>
      </c>
      <c r="J366" s="61"/>
    </row>
    <row r="367" spans="1:10" ht="20.100000000000001" customHeight="1" x14ac:dyDescent="0.2">
      <c r="A367" s="18"/>
      <c r="B367" s="18"/>
      <c r="C367" s="27" t="s">
        <v>10</v>
      </c>
      <c r="D367" s="7"/>
      <c r="E367" s="8"/>
      <c r="F367" s="62" t="str">
        <f t="shared" si="27"/>
        <v>NR</v>
      </c>
      <c r="G367" s="7"/>
      <c r="H367" s="8"/>
      <c r="I367" s="62" t="str">
        <f t="shared" si="26"/>
        <v>NR</v>
      </c>
      <c r="J367" s="61"/>
    </row>
    <row r="368" spans="1:10" ht="20.100000000000001" customHeight="1" x14ac:dyDescent="0.2">
      <c r="A368" s="18"/>
      <c r="B368" s="18"/>
      <c r="C368" s="27" t="s">
        <v>11</v>
      </c>
      <c r="D368" s="7"/>
      <c r="E368" s="8"/>
      <c r="F368" s="62" t="str">
        <f t="shared" si="27"/>
        <v>NR</v>
      </c>
      <c r="G368" s="7"/>
      <c r="H368" s="8"/>
      <c r="I368" s="62" t="str">
        <f t="shared" si="26"/>
        <v>NR</v>
      </c>
      <c r="J368" s="61"/>
    </row>
    <row r="369" spans="1:10" ht="20.100000000000001" customHeight="1" x14ac:dyDescent="0.2">
      <c r="A369" s="18"/>
      <c r="B369" s="18"/>
      <c r="C369" s="27" t="s">
        <v>12</v>
      </c>
      <c r="D369" s="7"/>
      <c r="E369" s="8"/>
      <c r="F369" s="62" t="str">
        <f t="shared" si="27"/>
        <v>NR</v>
      </c>
      <c r="G369" s="7"/>
      <c r="H369" s="8"/>
      <c r="I369" s="62" t="str">
        <f t="shared" si="26"/>
        <v>NR</v>
      </c>
      <c r="J369" s="61"/>
    </row>
    <row r="370" spans="1:10" ht="20.100000000000001" customHeight="1" x14ac:dyDescent="0.2">
      <c r="A370" s="18"/>
      <c r="B370" s="18"/>
      <c r="C370" s="27" t="s">
        <v>13</v>
      </c>
      <c r="D370" s="7"/>
      <c r="E370" s="8"/>
      <c r="F370" s="62" t="str">
        <f t="shared" si="27"/>
        <v>NR</v>
      </c>
      <c r="G370" s="7"/>
      <c r="H370" s="8"/>
      <c r="I370" s="62" t="str">
        <f t="shared" si="26"/>
        <v>NR</v>
      </c>
      <c r="J370" s="61"/>
    </row>
    <row r="371" spans="1:10" ht="20.100000000000001" customHeight="1" x14ac:dyDescent="0.2">
      <c r="A371" s="18"/>
      <c r="B371" s="18"/>
      <c r="C371" s="27" t="s">
        <v>14</v>
      </c>
      <c r="D371" s="7"/>
      <c r="E371" s="8"/>
      <c r="F371" s="62" t="str">
        <f t="shared" si="27"/>
        <v>NR</v>
      </c>
      <c r="G371" s="7"/>
      <c r="H371" s="8"/>
      <c r="I371" s="62" t="str">
        <f t="shared" si="26"/>
        <v>NR</v>
      </c>
      <c r="J371" s="61"/>
    </row>
    <row r="372" spans="1:10" ht="20.100000000000001" customHeight="1" x14ac:dyDescent="0.2">
      <c r="A372" s="18"/>
      <c r="B372" s="18"/>
      <c r="C372" s="27" t="s">
        <v>15</v>
      </c>
      <c r="D372" s="7"/>
      <c r="E372" s="8"/>
      <c r="F372" s="62" t="str">
        <f t="shared" si="27"/>
        <v>NR</v>
      </c>
      <c r="G372" s="7"/>
      <c r="H372" s="8"/>
      <c r="I372" s="62" t="str">
        <f t="shared" si="26"/>
        <v>NR</v>
      </c>
      <c r="J372" s="61"/>
    </row>
    <row r="373" spans="1:10" ht="20.100000000000001" customHeight="1" x14ac:dyDescent="0.2">
      <c r="A373" s="18"/>
      <c r="B373" s="18"/>
      <c r="C373" s="27" t="s">
        <v>16</v>
      </c>
      <c r="D373" s="7"/>
      <c r="E373" s="8"/>
      <c r="F373" s="62" t="str">
        <f t="shared" si="27"/>
        <v>NR</v>
      </c>
      <c r="G373" s="7"/>
      <c r="H373" s="8"/>
      <c r="I373" s="62" t="str">
        <f t="shared" si="26"/>
        <v>NR</v>
      </c>
      <c r="J373" s="61"/>
    </row>
    <row r="374" spans="1:10" ht="20.100000000000001" customHeight="1" x14ac:dyDescent="0.2">
      <c r="A374" s="18"/>
      <c r="B374" s="18"/>
      <c r="C374" s="27" t="s">
        <v>17</v>
      </c>
      <c r="D374" s="7"/>
      <c r="E374" s="8"/>
      <c r="F374" s="62" t="str">
        <f t="shared" si="27"/>
        <v>NR</v>
      </c>
      <c r="G374" s="7"/>
      <c r="H374" s="8"/>
      <c r="I374" s="62" t="str">
        <f t="shared" si="26"/>
        <v>NR</v>
      </c>
      <c r="J374" s="61"/>
    </row>
    <row r="375" spans="1:10" ht="20.100000000000001" customHeight="1" x14ac:dyDescent="0.2">
      <c r="A375" s="18"/>
      <c r="B375" s="18"/>
      <c r="C375" s="27" t="s">
        <v>18</v>
      </c>
      <c r="D375" s="7"/>
      <c r="E375" s="8"/>
      <c r="F375" s="62" t="str">
        <f t="shared" si="27"/>
        <v>NR</v>
      </c>
      <c r="G375" s="7"/>
      <c r="H375" s="8"/>
      <c r="I375" s="62" t="str">
        <f t="shared" si="26"/>
        <v>NR</v>
      </c>
      <c r="J375" s="61"/>
    </row>
    <row r="376" spans="1:10" ht="20.100000000000001" customHeight="1" x14ac:dyDescent="0.2">
      <c r="A376" s="18"/>
      <c r="B376" s="18"/>
      <c r="C376" s="27" t="s">
        <v>25</v>
      </c>
      <c r="D376" s="7"/>
      <c r="E376" s="8"/>
      <c r="F376" s="62" t="str">
        <f t="shared" si="27"/>
        <v>NR</v>
      </c>
      <c r="G376" s="7"/>
      <c r="H376" s="8"/>
      <c r="I376" s="62" t="str">
        <f t="shared" si="26"/>
        <v>NR</v>
      </c>
      <c r="J376" s="61"/>
    </row>
    <row r="377" spans="1:10" ht="20.100000000000001" customHeight="1" x14ac:dyDescent="0.2">
      <c r="A377" s="18"/>
      <c r="B377" s="18"/>
      <c r="C377" s="27" t="s">
        <v>19</v>
      </c>
      <c r="D377" s="7"/>
      <c r="E377" s="8"/>
      <c r="F377" s="62" t="str">
        <f t="shared" si="27"/>
        <v>NR</v>
      </c>
      <c r="G377" s="7"/>
      <c r="H377" s="8"/>
      <c r="I377" s="62" t="str">
        <f t="shared" si="26"/>
        <v>NR</v>
      </c>
      <c r="J377" s="61"/>
    </row>
    <row r="378" spans="1:10" ht="20.100000000000001" customHeight="1" x14ac:dyDescent="0.2">
      <c r="A378" s="18"/>
      <c r="B378" s="18"/>
      <c r="C378" s="27" t="s">
        <v>45</v>
      </c>
      <c r="D378" s="7"/>
      <c r="E378" s="8"/>
      <c r="F378" s="62" t="str">
        <f t="shared" si="27"/>
        <v>NR</v>
      </c>
      <c r="G378" s="7"/>
      <c r="H378" s="8"/>
      <c r="I378" s="62" t="str">
        <f t="shared" si="26"/>
        <v>NR</v>
      </c>
      <c r="J378" s="61"/>
    </row>
    <row r="379" spans="1:10" ht="20.100000000000001" customHeight="1" thickBot="1" x14ac:dyDescent="0.25">
      <c r="A379" s="18"/>
      <c r="B379" s="18"/>
      <c r="C379" s="28" t="s">
        <v>22</v>
      </c>
      <c r="D379" s="56" t="str">
        <f>IF(COUNT(D357:D378)=0,"NR",SUM(D357:D378))</f>
        <v>NR</v>
      </c>
      <c r="E379" s="57" t="str">
        <f>IF(COUNT(E357:E378)=0,"NR",SUM(E357:E378))</f>
        <v>NR</v>
      </c>
      <c r="F379" s="58" t="str">
        <f t="shared" si="27"/>
        <v>NR</v>
      </c>
      <c r="G379" s="56" t="str">
        <f>IF(COUNT(G357:G378)=0,"NR",SUM(G357:G378))</f>
        <v>NR</v>
      </c>
      <c r="H379" s="57" t="str">
        <f>IF(COUNT(H357:H378)=0,"NR",SUM(H357:H378))</f>
        <v>NR</v>
      </c>
      <c r="I379" s="58" t="str">
        <f t="shared" si="26"/>
        <v>NR</v>
      </c>
      <c r="J379" s="61"/>
    </row>
    <row r="380" spans="1:10" x14ac:dyDescent="0.2"/>
    <row r="381" spans="1:10" x14ac:dyDescent="0.2"/>
    <row r="382" spans="1:10" x14ac:dyDescent="0.2">
      <c r="A382" s="18"/>
      <c r="B382" s="19" t="s">
        <v>120</v>
      </c>
      <c r="C382" s="18"/>
      <c r="D382" s="19" t="s">
        <v>145</v>
      </c>
      <c r="E382" s="18"/>
      <c r="F382" s="18"/>
      <c r="G382" s="18"/>
      <c r="H382" s="92"/>
      <c r="I382" s="93"/>
    </row>
    <row r="383" spans="1:10" ht="13.5" thickBot="1" x14ac:dyDescent="0.25">
      <c r="A383" s="18"/>
      <c r="B383" s="18"/>
      <c r="C383" s="18"/>
      <c r="D383" s="18"/>
      <c r="E383" s="18"/>
      <c r="F383" s="18"/>
      <c r="G383" s="18"/>
      <c r="H383" s="18"/>
      <c r="I383" s="18"/>
    </row>
    <row r="384" spans="1:10" ht="27" customHeight="1" x14ac:dyDescent="0.2">
      <c r="A384" s="18"/>
      <c r="B384" s="18"/>
      <c r="C384" s="79" t="s">
        <v>119</v>
      </c>
      <c r="D384" s="86" t="s">
        <v>143</v>
      </c>
      <c r="E384" s="87"/>
      <c r="F384" s="88"/>
      <c r="G384" s="86" t="s">
        <v>144</v>
      </c>
      <c r="H384" s="87"/>
      <c r="I384" s="88"/>
    </row>
    <row r="385" spans="1:9" ht="13.5" thickBot="1" x14ac:dyDescent="0.25">
      <c r="A385" s="18"/>
      <c r="B385" s="18"/>
      <c r="C385" s="80"/>
      <c r="D385" s="1" t="s">
        <v>20</v>
      </c>
      <c r="E385" s="2" t="s">
        <v>21</v>
      </c>
      <c r="F385" s="3" t="s">
        <v>22</v>
      </c>
      <c r="G385" s="1" t="s">
        <v>20</v>
      </c>
      <c r="H385" s="2" t="s">
        <v>21</v>
      </c>
      <c r="I385" s="3" t="s">
        <v>22</v>
      </c>
    </row>
    <row r="386" spans="1:9" x14ac:dyDescent="0.2">
      <c r="A386" s="18"/>
      <c r="B386" s="18"/>
      <c r="C386" s="24" t="s">
        <v>0</v>
      </c>
      <c r="D386" s="5"/>
      <c r="E386" s="6"/>
      <c r="F386" s="54" t="str">
        <f>IF(COUNT(D386:E386)=0,"NR",SUM(D386:E386))</f>
        <v>NR</v>
      </c>
      <c r="G386" s="5"/>
      <c r="H386" s="6"/>
      <c r="I386" s="54" t="str">
        <f t="shared" ref="I386:I408" si="28">IF(COUNT(G386:H386)=0,"NR",SUM(G386:H386))</f>
        <v>NR</v>
      </c>
    </row>
    <row r="387" spans="1:9" x14ac:dyDescent="0.2">
      <c r="A387" s="18"/>
      <c r="B387" s="18"/>
      <c r="C387" s="25" t="s">
        <v>1</v>
      </c>
      <c r="D387" s="7"/>
      <c r="E387" s="8"/>
      <c r="F387" s="62" t="str">
        <f t="shared" ref="F387:F408" si="29">IF(COUNT(D387:E387)=0,"NR",SUM(D387:E387))</f>
        <v>NR</v>
      </c>
      <c r="G387" s="7"/>
      <c r="H387" s="8"/>
      <c r="I387" s="62" t="str">
        <f t="shared" si="28"/>
        <v>NR</v>
      </c>
    </row>
    <row r="388" spans="1:9" x14ac:dyDescent="0.2">
      <c r="A388" s="18"/>
      <c r="B388" s="18"/>
      <c r="C388" s="26" t="s">
        <v>2</v>
      </c>
      <c r="D388" s="7"/>
      <c r="E388" s="8"/>
      <c r="F388" s="62" t="str">
        <f t="shared" si="29"/>
        <v>NR</v>
      </c>
      <c r="G388" s="7"/>
      <c r="H388" s="8"/>
      <c r="I388" s="62" t="str">
        <f t="shared" si="28"/>
        <v>NR</v>
      </c>
    </row>
    <row r="389" spans="1:9" x14ac:dyDescent="0.2">
      <c r="A389" s="18"/>
      <c r="B389" s="18"/>
      <c r="C389" s="26" t="s">
        <v>3</v>
      </c>
      <c r="D389" s="7"/>
      <c r="E389" s="8"/>
      <c r="F389" s="62" t="str">
        <f t="shared" si="29"/>
        <v>NR</v>
      </c>
      <c r="G389" s="7"/>
      <c r="H389" s="8"/>
      <c r="I389" s="62" t="str">
        <f t="shared" si="28"/>
        <v>NR</v>
      </c>
    </row>
    <row r="390" spans="1:9" x14ac:dyDescent="0.2">
      <c r="A390" s="18"/>
      <c r="B390" s="18"/>
      <c r="C390" s="27" t="s">
        <v>4</v>
      </c>
      <c r="D390" s="7"/>
      <c r="E390" s="8"/>
      <c r="F390" s="62" t="str">
        <f t="shared" si="29"/>
        <v>NR</v>
      </c>
      <c r="G390" s="7"/>
      <c r="H390" s="8"/>
      <c r="I390" s="62" t="str">
        <f t="shared" si="28"/>
        <v>NR</v>
      </c>
    </row>
    <row r="391" spans="1:9" x14ac:dyDescent="0.2">
      <c r="A391" s="18"/>
      <c r="B391" s="18"/>
      <c r="C391" s="27" t="s">
        <v>5</v>
      </c>
      <c r="D391" s="7"/>
      <c r="E391" s="8"/>
      <c r="F391" s="62" t="str">
        <f t="shared" si="29"/>
        <v>NR</v>
      </c>
      <c r="G391" s="7"/>
      <c r="H391" s="8"/>
      <c r="I391" s="62" t="str">
        <f t="shared" si="28"/>
        <v>NR</v>
      </c>
    </row>
    <row r="392" spans="1:9" x14ac:dyDescent="0.2">
      <c r="A392" s="18"/>
      <c r="B392" s="18"/>
      <c r="C392" s="27" t="s">
        <v>6</v>
      </c>
      <c r="D392" s="7"/>
      <c r="E392" s="8"/>
      <c r="F392" s="62" t="str">
        <f t="shared" si="29"/>
        <v>NR</v>
      </c>
      <c r="G392" s="7"/>
      <c r="H392" s="8"/>
      <c r="I392" s="62" t="str">
        <f t="shared" si="28"/>
        <v>NR</v>
      </c>
    </row>
    <row r="393" spans="1:9" x14ac:dyDescent="0.2">
      <c r="A393" s="18"/>
      <c r="B393" s="18"/>
      <c r="C393" s="27" t="s">
        <v>7</v>
      </c>
      <c r="D393" s="7"/>
      <c r="E393" s="8"/>
      <c r="F393" s="62" t="str">
        <f t="shared" si="29"/>
        <v>NR</v>
      </c>
      <c r="G393" s="7"/>
      <c r="H393" s="8"/>
      <c r="I393" s="62" t="str">
        <f t="shared" si="28"/>
        <v>NR</v>
      </c>
    </row>
    <row r="394" spans="1:9" x14ac:dyDescent="0.2">
      <c r="A394" s="18"/>
      <c r="B394" s="18"/>
      <c r="C394" s="27" t="s">
        <v>8</v>
      </c>
      <c r="D394" s="7"/>
      <c r="E394" s="8"/>
      <c r="F394" s="62" t="str">
        <f t="shared" si="29"/>
        <v>NR</v>
      </c>
      <c r="G394" s="7"/>
      <c r="H394" s="8"/>
      <c r="I394" s="62" t="str">
        <f t="shared" si="28"/>
        <v>NR</v>
      </c>
    </row>
    <row r="395" spans="1:9" x14ac:dyDescent="0.2">
      <c r="A395" s="18"/>
      <c r="B395" s="18"/>
      <c r="C395" s="27" t="s">
        <v>9</v>
      </c>
      <c r="D395" s="7"/>
      <c r="E395" s="8"/>
      <c r="F395" s="62" t="str">
        <f t="shared" si="29"/>
        <v>NR</v>
      </c>
      <c r="G395" s="7"/>
      <c r="H395" s="8"/>
      <c r="I395" s="62" t="str">
        <f t="shared" si="28"/>
        <v>NR</v>
      </c>
    </row>
    <row r="396" spans="1:9" x14ac:dyDescent="0.2">
      <c r="A396" s="18"/>
      <c r="B396" s="18"/>
      <c r="C396" s="27" t="s">
        <v>10</v>
      </c>
      <c r="D396" s="7"/>
      <c r="E396" s="8"/>
      <c r="F396" s="62" t="str">
        <f t="shared" si="29"/>
        <v>NR</v>
      </c>
      <c r="G396" s="7"/>
      <c r="H396" s="8"/>
      <c r="I396" s="62" t="str">
        <f t="shared" si="28"/>
        <v>NR</v>
      </c>
    </row>
    <row r="397" spans="1:9" x14ac:dyDescent="0.2">
      <c r="A397" s="18"/>
      <c r="B397" s="18"/>
      <c r="C397" s="27" t="s">
        <v>11</v>
      </c>
      <c r="D397" s="7"/>
      <c r="E397" s="8"/>
      <c r="F397" s="62" t="str">
        <f t="shared" si="29"/>
        <v>NR</v>
      </c>
      <c r="G397" s="7"/>
      <c r="H397" s="8"/>
      <c r="I397" s="62" t="str">
        <f t="shared" si="28"/>
        <v>NR</v>
      </c>
    </row>
    <row r="398" spans="1:9" x14ac:dyDescent="0.2">
      <c r="A398" s="18"/>
      <c r="B398" s="18"/>
      <c r="C398" s="27" t="s">
        <v>12</v>
      </c>
      <c r="D398" s="7"/>
      <c r="E398" s="8"/>
      <c r="F398" s="62" t="str">
        <f t="shared" si="29"/>
        <v>NR</v>
      </c>
      <c r="G398" s="7"/>
      <c r="H398" s="8"/>
      <c r="I398" s="62" t="str">
        <f t="shared" si="28"/>
        <v>NR</v>
      </c>
    </row>
    <row r="399" spans="1:9" x14ac:dyDescent="0.2">
      <c r="A399" s="18"/>
      <c r="B399" s="18"/>
      <c r="C399" s="27" t="s">
        <v>13</v>
      </c>
      <c r="D399" s="7"/>
      <c r="E399" s="8"/>
      <c r="F399" s="62" t="str">
        <f t="shared" si="29"/>
        <v>NR</v>
      </c>
      <c r="G399" s="7"/>
      <c r="H399" s="8"/>
      <c r="I399" s="62" t="str">
        <f t="shared" si="28"/>
        <v>NR</v>
      </c>
    </row>
    <row r="400" spans="1:9" x14ac:dyDescent="0.2">
      <c r="A400" s="18"/>
      <c r="B400" s="18"/>
      <c r="C400" s="27" t="s">
        <v>14</v>
      </c>
      <c r="D400" s="7"/>
      <c r="E400" s="8"/>
      <c r="F400" s="62" t="str">
        <f t="shared" si="29"/>
        <v>NR</v>
      </c>
      <c r="G400" s="7"/>
      <c r="H400" s="8"/>
      <c r="I400" s="62" t="str">
        <f t="shared" si="28"/>
        <v>NR</v>
      </c>
    </row>
    <row r="401" spans="1:9" x14ac:dyDescent="0.2">
      <c r="A401" s="18"/>
      <c r="B401" s="18"/>
      <c r="C401" s="27" t="s">
        <v>15</v>
      </c>
      <c r="D401" s="7"/>
      <c r="E401" s="8"/>
      <c r="F401" s="62" t="str">
        <f t="shared" si="29"/>
        <v>NR</v>
      </c>
      <c r="G401" s="7"/>
      <c r="H401" s="8"/>
      <c r="I401" s="62" t="str">
        <f t="shared" si="28"/>
        <v>NR</v>
      </c>
    </row>
    <row r="402" spans="1:9" x14ac:dyDescent="0.2">
      <c r="A402" s="18"/>
      <c r="B402" s="18"/>
      <c r="C402" s="27" t="s">
        <v>16</v>
      </c>
      <c r="D402" s="7"/>
      <c r="E402" s="8"/>
      <c r="F402" s="62" t="str">
        <f t="shared" si="29"/>
        <v>NR</v>
      </c>
      <c r="G402" s="7"/>
      <c r="H402" s="8"/>
      <c r="I402" s="62" t="str">
        <f t="shared" si="28"/>
        <v>NR</v>
      </c>
    </row>
    <row r="403" spans="1:9" x14ac:dyDescent="0.2">
      <c r="A403" s="18"/>
      <c r="B403" s="18"/>
      <c r="C403" s="27" t="s">
        <v>17</v>
      </c>
      <c r="D403" s="7"/>
      <c r="E403" s="8"/>
      <c r="F403" s="62" t="str">
        <f t="shared" si="29"/>
        <v>NR</v>
      </c>
      <c r="G403" s="7"/>
      <c r="H403" s="8"/>
      <c r="I403" s="62" t="str">
        <f t="shared" si="28"/>
        <v>NR</v>
      </c>
    </row>
    <row r="404" spans="1:9" x14ac:dyDescent="0.2">
      <c r="A404" s="18"/>
      <c r="B404" s="18"/>
      <c r="C404" s="27" t="s">
        <v>18</v>
      </c>
      <c r="D404" s="7"/>
      <c r="E404" s="8"/>
      <c r="F404" s="62" t="str">
        <f t="shared" si="29"/>
        <v>NR</v>
      </c>
      <c r="G404" s="7"/>
      <c r="H404" s="8"/>
      <c r="I404" s="62" t="str">
        <f t="shared" si="28"/>
        <v>NR</v>
      </c>
    </row>
    <row r="405" spans="1:9" x14ac:dyDescent="0.2">
      <c r="A405" s="18"/>
      <c r="B405" s="18"/>
      <c r="C405" s="27" t="s">
        <v>25</v>
      </c>
      <c r="D405" s="7"/>
      <c r="E405" s="8"/>
      <c r="F405" s="62" t="str">
        <f t="shared" si="29"/>
        <v>NR</v>
      </c>
      <c r="G405" s="7"/>
      <c r="H405" s="8"/>
      <c r="I405" s="62" t="str">
        <f t="shared" si="28"/>
        <v>NR</v>
      </c>
    </row>
    <row r="406" spans="1:9" x14ac:dyDescent="0.2">
      <c r="A406" s="18"/>
      <c r="B406" s="18"/>
      <c r="C406" s="27" t="s">
        <v>19</v>
      </c>
      <c r="D406" s="7"/>
      <c r="E406" s="8"/>
      <c r="F406" s="62" t="str">
        <f t="shared" si="29"/>
        <v>NR</v>
      </c>
      <c r="G406" s="7"/>
      <c r="H406" s="8"/>
      <c r="I406" s="62" t="str">
        <f t="shared" si="28"/>
        <v>NR</v>
      </c>
    </row>
    <row r="407" spans="1:9" x14ac:dyDescent="0.2">
      <c r="A407" s="18"/>
      <c r="B407" s="18"/>
      <c r="C407" s="27" t="s">
        <v>45</v>
      </c>
      <c r="D407" s="7"/>
      <c r="E407" s="8"/>
      <c r="F407" s="62" t="str">
        <f t="shared" si="29"/>
        <v>NR</v>
      </c>
      <c r="G407" s="7"/>
      <c r="H407" s="8"/>
      <c r="I407" s="62" t="str">
        <f t="shared" si="28"/>
        <v>NR</v>
      </c>
    </row>
    <row r="408" spans="1:9" ht="13.5" thickBot="1" x14ac:dyDescent="0.25">
      <c r="A408" s="18"/>
      <c r="B408" s="18"/>
      <c r="C408" s="28" t="s">
        <v>22</v>
      </c>
      <c r="D408" s="56" t="str">
        <f>IF(COUNT(D386:D407)=0,"NR",SUM(D386:D407))</f>
        <v>NR</v>
      </c>
      <c r="E408" s="57" t="str">
        <f>IF(COUNT(E386:E407)=0,"NR",SUM(E386:E407))</f>
        <v>NR</v>
      </c>
      <c r="F408" s="58" t="str">
        <f t="shared" si="29"/>
        <v>NR</v>
      </c>
      <c r="G408" s="56" t="str">
        <f>IF(COUNT(G386:G407)=0,"NR",SUM(G386:G407))</f>
        <v>NR</v>
      </c>
      <c r="H408" s="57" t="str">
        <f>IF(COUNT(H386:H407)=0,"NR",SUM(H386:H407))</f>
        <v>NR</v>
      </c>
      <c r="I408" s="58" t="str">
        <f t="shared" si="28"/>
        <v>NR</v>
      </c>
    </row>
    <row r="409" spans="1:9" x14ac:dyDescent="0.2"/>
    <row r="410" spans="1:9" x14ac:dyDescent="0.2">
      <c r="C410" s="73" t="s">
        <v>149</v>
      </c>
    </row>
  </sheetData>
  <mergeCells count="50">
    <mergeCell ref="C384:C385"/>
    <mergeCell ref="D384:F384"/>
    <mergeCell ref="G384:I384"/>
    <mergeCell ref="H382:I382"/>
    <mergeCell ref="C97:C98"/>
    <mergeCell ref="D97:F97"/>
    <mergeCell ref="G97:I97"/>
    <mergeCell ref="C125:C126"/>
    <mergeCell ref="D125:F125"/>
    <mergeCell ref="G125:I125"/>
    <mergeCell ref="C355:C356"/>
    <mergeCell ref="D355:F355"/>
    <mergeCell ref="G355:I355"/>
    <mergeCell ref="D326:F326"/>
    <mergeCell ref="G326:I326"/>
    <mergeCell ref="C326:C327"/>
    <mergeCell ref="D69:F69"/>
    <mergeCell ref="D153:F153"/>
    <mergeCell ref="G181:I181"/>
    <mergeCell ref="D210:F210"/>
    <mergeCell ref="D181:F181"/>
    <mergeCell ref="C210:C211"/>
    <mergeCell ref="E324:I324"/>
    <mergeCell ref="C296:C297"/>
    <mergeCell ref="C181:C182"/>
    <mergeCell ref="D296:F296"/>
    <mergeCell ref="G296:I296"/>
    <mergeCell ref="G210:I210"/>
    <mergeCell ref="C267:C268"/>
    <mergeCell ref="D267:F267"/>
    <mergeCell ref="G267:I267"/>
    <mergeCell ref="C238:C239"/>
    <mergeCell ref="D238:F238"/>
    <mergeCell ref="G238:I238"/>
    <mergeCell ref="A5:J5"/>
    <mergeCell ref="A1:J1"/>
    <mergeCell ref="A6:J6"/>
    <mergeCell ref="C153:C154"/>
    <mergeCell ref="A2:J2"/>
    <mergeCell ref="A3:J3"/>
    <mergeCell ref="A4:J4"/>
    <mergeCell ref="G40:I40"/>
    <mergeCell ref="G69:I69"/>
    <mergeCell ref="G153:I153"/>
    <mergeCell ref="C11:C12"/>
    <mergeCell ref="C69:C70"/>
    <mergeCell ref="D11:F11"/>
    <mergeCell ref="G11:I11"/>
    <mergeCell ref="C40:C41"/>
    <mergeCell ref="D40:F40"/>
  </mergeCells>
  <phoneticPr fontId="0" type="noConversion"/>
  <conditionalFormatting sqref="A1:J1">
    <cfRule type="cellIs" dxfId="18" priority="17" stopIfTrue="1" operator="equal">
      <formula>"&lt; Name of HMO &gt;"</formula>
    </cfRule>
  </conditionalFormatting>
  <conditionalFormatting sqref="D328:I350">
    <cfRule type="expression" dxfId="17" priority="16" stopIfTrue="1">
      <formula>NOT($K$324)</formula>
    </cfRule>
  </conditionalFormatting>
  <conditionalFormatting sqref="E324:I324">
    <cfRule type="cellIs" dxfId="16" priority="18" stopIfTrue="1" operator="equal">
      <formula>"Please Specify"</formula>
    </cfRule>
  </conditionalFormatting>
  <dataValidations count="2">
    <dataValidation allowBlank="1" showInputMessage="1" showErrorMessage="1" promptTitle="Name of HMO" prompt="Please enter the name of the HMO to whom this data belongs." sqref="A1:J1" xr:uid="{00000000-0002-0000-0000-000000000000}"/>
    <dataValidation type="custom" allowBlank="1" showInputMessage="1" showErrorMessage="1" errorTitle="Invalid Label" error="The label for &lt;Type of Product: Other: &gt; must be entered before data may be entered." sqref="D328:E349 G328:H349" xr:uid="{00000000-0002-0000-0000-000001000000}">
      <formula1>$K$324</formula1>
    </dataValidation>
  </dataValidations>
  <pageMargins left="0.75" right="0.75" top="0.5" bottom="1" header="0.5" footer="0.5"/>
  <pageSetup orientation="portrait" r:id="rId1"/>
  <headerFooter alignWithMargins="0"/>
  <rowBreaks count="9" manualBreakCount="9">
    <brk id="35" max="16383" man="1"/>
    <brk id="64" max="16383" man="1"/>
    <brk id="93" max="16383" man="1"/>
    <brk id="177" max="9" man="1"/>
    <brk id="205" max="16383" man="1"/>
    <brk id="262" max="16383" man="1"/>
    <brk id="291" max="16383" man="1"/>
    <brk id="321" max="16383" man="1"/>
    <brk id="350" max="9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5" operator="notEqual" id="{FEBE583F-372A-40CA-A81A-CC3406BBEFD0}">
            <xm:f>County!$C$96</xm:f>
            <x14:dxf>
              <font>
                <color auto="1"/>
              </font>
              <fill>
                <patternFill>
                  <bgColor theme="5" tint="0.39994506668294322"/>
                </patternFill>
              </fill>
            </x14:dxf>
          </x14:cfRule>
          <xm:sqref>F35</xm:sqref>
        </x14:conditionalFormatting>
        <x14:conditionalFormatting xmlns:xm="http://schemas.microsoft.com/office/excel/2006/main">
          <x14:cfRule type="cellIs" priority="14" operator="notEqual" id="{4FC6760E-F084-499D-93FE-CADF1CA33A2A}">
            <xm:f>County!$D$96</xm:f>
            <x14:dxf>
              <fill>
                <patternFill>
                  <bgColor theme="5" tint="0.39994506668294322"/>
                </patternFill>
              </fill>
            </x14:dxf>
          </x14:cfRule>
          <xm:sqref>F64</xm:sqref>
        </x14:conditionalFormatting>
        <x14:conditionalFormatting xmlns:xm="http://schemas.microsoft.com/office/excel/2006/main">
          <x14:cfRule type="cellIs" priority="13" operator="notEqual" id="{44627D4D-46F3-4E5A-ABA9-4A035CD8C69F}">
            <xm:f>County!$E$96</xm:f>
            <x14:dxf>
              <fill>
                <patternFill>
                  <bgColor theme="5" tint="0.39994506668294322"/>
                </patternFill>
              </fill>
            </x14:dxf>
          </x14:cfRule>
          <xm:sqref>F93</xm:sqref>
        </x14:conditionalFormatting>
        <x14:conditionalFormatting xmlns:xm="http://schemas.microsoft.com/office/excel/2006/main">
          <x14:cfRule type="cellIs" priority="12" operator="notEqual" id="{84261F4D-D19E-4967-8610-7B3B082F8037}">
            <xm:f>County!$F$96</xm:f>
            <x14:dxf>
              <fill>
                <patternFill>
                  <bgColor theme="5" tint="0.39994506668294322"/>
                </patternFill>
              </fill>
            </x14:dxf>
          </x14:cfRule>
          <xm:sqref>F121</xm:sqref>
        </x14:conditionalFormatting>
        <x14:conditionalFormatting xmlns:xm="http://schemas.microsoft.com/office/excel/2006/main">
          <x14:cfRule type="cellIs" priority="11" operator="notEqual" id="{04DAD13E-FE74-409C-B30C-03B7F48E34DF}">
            <xm:f>County!$G$96</xm:f>
            <x14:dxf>
              <fill>
                <patternFill>
                  <bgColor theme="5" tint="0.39994506668294322"/>
                </patternFill>
              </fill>
            </x14:dxf>
          </x14:cfRule>
          <xm:sqref>F149</xm:sqref>
        </x14:conditionalFormatting>
        <x14:conditionalFormatting xmlns:xm="http://schemas.microsoft.com/office/excel/2006/main">
          <x14:cfRule type="cellIs" priority="10" operator="notEqual" id="{B6D3472C-30BA-4313-B10E-7C4BF99E61FE}">
            <xm:f>County!$H$96</xm:f>
            <x14:dxf>
              <fill>
                <patternFill>
                  <bgColor theme="5" tint="0.39994506668294322"/>
                </patternFill>
              </fill>
            </x14:dxf>
          </x14:cfRule>
          <xm:sqref>F177</xm:sqref>
        </x14:conditionalFormatting>
        <x14:conditionalFormatting xmlns:xm="http://schemas.microsoft.com/office/excel/2006/main">
          <x14:cfRule type="cellIs" priority="9" operator="notEqual" id="{7769E03C-EC89-4913-8E1C-F23C143AD6F3}">
            <xm:f>County!$I$96</xm:f>
            <x14:dxf>
              <fill>
                <patternFill>
                  <bgColor theme="5" tint="0.39994506668294322"/>
                </patternFill>
              </fill>
            </x14:dxf>
          </x14:cfRule>
          <xm:sqref>F205</xm:sqref>
        </x14:conditionalFormatting>
        <x14:conditionalFormatting xmlns:xm="http://schemas.microsoft.com/office/excel/2006/main">
          <x14:cfRule type="cellIs" priority="8" operator="notEqual" id="{077EC408-BDBD-49D8-8B4B-8D423D205FD5}">
            <xm:f>County!$J$96</xm:f>
            <x14:dxf>
              <fill>
                <patternFill>
                  <bgColor theme="5" tint="0.39994506668294322"/>
                </patternFill>
              </fill>
            </x14:dxf>
          </x14:cfRule>
          <xm:sqref>F234</xm:sqref>
        </x14:conditionalFormatting>
        <x14:conditionalFormatting xmlns:xm="http://schemas.microsoft.com/office/excel/2006/main">
          <x14:cfRule type="cellIs" priority="7" operator="notEqual" id="{F24EF64C-1C7A-4799-AFE7-36BBCD15B1FE}">
            <xm:f>County!$K$96</xm:f>
            <x14:dxf>
              <fill>
                <patternFill>
                  <bgColor theme="5" tint="0.39994506668294322"/>
                </patternFill>
              </fill>
            </x14:dxf>
          </x14:cfRule>
          <xm:sqref>F262</xm:sqref>
        </x14:conditionalFormatting>
        <x14:conditionalFormatting xmlns:xm="http://schemas.microsoft.com/office/excel/2006/main">
          <x14:cfRule type="cellIs" priority="6" operator="notEqual" id="{13B42123-E535-4D46-9043-F881CF1DB7A2}">
            <xm:f>County!$L$96</xm:f>
            <x14:dxf>
              <fill>
                <patternFill>
                  <bgColor theme="5" tint="0.39994506668294322"/>
                </patternFill>
              </fill>
            </x14:dxf>
          </x14:cfRule>
          <xm:sqref>F291</xm:sqref>
        </x14:conditionalFormatting>
        <x14:conditionalFormatting xmlns:xm="http://schemas.microsoft.com/office/excel/2006/main">
          <x14:cfRule type="cellIs" priority="5" operator="notEqual" id="{6125C6DB-461A-4AF8-8451-0ABCC47A5651}">
            <xm:f>County!$M$96</xm:f>
            <x14:dxf>
              <fill>
                <patternFill>
                  <bgColor theme="5" tint="0.39994506668294322"/>
                </patternFill>
              </fill>
            </x14:dxf>
          </x14:cfRule>
          <xm:sqref>F320</xm:sqref>
        </x14:conditionalFormatting>
        <x14:conditionalFormatting xmlns:xm="http://schemas.microsoft.com/office/excel/2006/main">
          <x14:cfRule type="cellIs" priority="3" operator="notEqual" id="{EDFDB73F-DE66-4023-98C1-64172FA88513}">
            <xm:f>County!$O$96</xm:f>
            <x14:dxf>
              <fill>
                <patternFill>
                  <bgColor theme="5" tint="0.39994506668294322"/>
                </patternFill>
              </fill>
            </x14:dxf>
          </x14:cfRule>
          <xm:sqref>F350</xm:sqref>
        </x14:conditionalFormatting>
        <x14:conditionalFormatting xmlns:xm="http://schemas.microsoft.com/office/excel/2006/main">
          <x14:cfRule type="cellIs" priority="2" operator="notEqual" id="{3100DEED-0BF6-4CFE-8077-997044242F1D}">
            <xm:f>County!$P$96</xm:f>
            <x14:dxf>
              <fill>
                <patternFill>
                  <bgColor theme="5" tint="0.39994506668294322"/>
                </patternFill>
              </fill>
            </x14:dxf>
          </x14:cfRule>
          <xm:sqref>F379</xm:sqref>
        </x14:conditionalFormatting>
        <x14:conditionalFormatting xmlns:xm="http://schemas.microsoft.com/office/excel/2006/main">
          <x14:cfRule type="cellIs" priority="1" operator="notEqual" id="{305721D4-D16C-4E09-A5BC-3BFA3B7ABD86}">
            <xm:f>County!$P$96</xm:f>
            <x14:dxf>
              <fill>
                <patternFill>
                  <bgColor theme="5" tint="0.39994506668294322"/>
                </patternFill>
              </fill>
            </x14:dxf>
          </x14:cfRule>
          <xm:sqref>F408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pageSetUpPr fitToPage="1"/>
  </sheetPr>
  <dimension ref="A1:T99"/>
  <sheetViews>
    <sheetView zoomScaleNormal="100" zoomScaleSheetLayoutView="100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S1" sqref="S1:XFD1048576"/>
    </sheetView>
  </sheetViews>
  <sheetFormatPr defaultColWidth="0" defaultRowHeight="12.75" zeroHeight="1" x14ac:dyDescent="0.2"/>
  <cols>
    <col min="1" max="1" width="16.5703125" style="40" bestFit="1" customWidth="1"/>
    <col min="2" max="2" width="9.42578125" style="40" customWidth="1"/>
    <col min="3" max="17" width="14.5703125" style="59" customWidth="1"/>
    <col min="18" max="20" width="0" style="40" hidden="1" customWidth="1"/>
    <col min="21" max="16384" width="9.140625" style="40" hidden="1"/>
  </cols>
  <sheetData>
    <row r="1" spans="1:20" ht="15.75" customHeight="1" x14ac:dyDescent="0.25">
      <c r="A1" s="67" t="str">
        <f>Demographic!A1</f>
        <v>Group Health Plan Inc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</row>
    <row r="2" spans="1:20" s="64" customFormat="1" ht="22.5" customHeight="1" x14ac:dyDescent="0.2">
      <c r="A2" s="68" t="s">
        <v>130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</row>
    <row r="3" spans="1:20" ht="15.75" customHeight="1" x14ac:dyDescent="0.25">
      <c r="A3" s="69" t="s">
        <v>123</v>
      </c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</row>
    <row r="4" spans="1:20" s="64" customFormat="1" ht="22.5" customHeight="1" x14ac:dyDescent="0.2">
      <c r="A4" s="68" t="s">
        <v>148</v>
      </c>
      <c r="B4" s="68"/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</row>
    <row r="5" spans="1:20" s="41" customFormat="1" ht="22.5" customHeight="1" thickBot="1" x14ac:dyDescent="0.25">
      <c r="A5" s="70" t="s">
        <v>128</v>
      </c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42"/>
      <c r="S5" s="42"/>
      <c r="T5" s="42"/>
    </row>
    <row r="6" spans="1:20" ht="16.5" customHeight="1" thickBot="1" x14ac:dyDescent="0.25">
      <c r="A6" s="94" t="s">
        <v>30</v>
      </c>
      <c r="B6" s="103" t="s">
        <v>29</v>
      </c>
      <c r="C6" s="95" t="s">
        <v>23</v>
      </c>
      <c r="D6" s="97" t="s">
        <v>137</v>
      </c>
      <c r="E6" s="97" t="s">
        <v>124</v>
      </c>
      <c r="F6" s="105" t="s">
        <v>139</v>
      </c>
      <c r="G6" s="105" t="s">
        <v>141</v>
      </c>
      <c r="H6" s="97" t="s">
        <v>126</v>
      </c>
      <c r="I6" s="97" t="s">
        <v>133</v>
      </c>
      <c r="J6" s="97" t="s">
        <v>134</v>
      </c>
      <c r="K6" s="97" t="s">
        <v>125</v>
      </c>
      <c r="L6" s="105" t="s">
        <v>136</v>
      </c>
      <c r="M6" s="97" t="s">
        <v>26</v>
      </c>
      <c r="N6" s="107" t="s">
        <v>146</v>
      </c>
      <c r="O6" s="4" t="s">
        <v>129</v>
      </c>
      <c r="P6" s="101" t="s">
        <v>135</v>
      </c>
      <c r="Q6" s="99" t="s">
        <v>27</v>
      </c>
    </row>
    <row r="7" spans="1:20" ht="37.5" customHeight="1" thickTop="1" thickBot="1" x14ac:dyDescent="0.25">
      <c r="A7" s="94"/>
      <c r="B7" s="104"/>
      <c r="C7" s="96"/>
      <c r="D7" s="98"/>
      <c r="E7" s="98"/>
      <c r="F7" s="106"/>
      <c r="G7" s="106"/>
      <c r="H7" s="98"/>
      <c r="I7" s="98"/>
      <c r="J7" s="98"/>
      <c r="K7" s="98"/>
      <c r="L7" s="106"/>
      <c r="M7" s="98"/>
      <c r="N7" s="106"/>
      <c r="O7" s="60" t="str">
        <f>IF(Demographic!E324=0,"Please Specify on Demog Page",Demographic!E324)</f>
        <v>Please Specify on Demog Page</v>
      </c>
      <c r="P7" s="102"/>
      <c r="Q7" s="100"/>
    </row>
    <row r="8" spans="1:20" ht="16.5" customHeight="1" x14ac:dyDescent="0.2">
      <c r="A8" s="29" t="s">
        <v>47</v>
      </c>
      <c r="B8" s="30">
        <v>1</v>
      </c>
      <c r="C8" s="9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1"/>
      <c r="Q8" s="43" t="str">
        <f t="shared" ref="Q8:Q39" si="0">IF(COUNT(C8:P8)=0,"NR",SUM(C8:P8))</f>
        <v>NR</v>
      </c>
      <c r="R8" s="65" t="b">
        <f>Demographic!$K$324</f>
        <v>0</v>
      </c>
    </row>
    <row r="9" spans="1:20" ht="16.5" customHeight="1" x14ac:dyDescent="0.2">
      <c r="A9" s="31" t="s">
        <v>73</v>
      </c>
      <c r="B9" s="32">
        <v>2</v>
      </c>
      <c r="C9" s="7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12"/>
      <c r="Q9" s="44" t="str">
        <f t="shared" si="0"/>
        <v>NR</v>
      </c>
    </row>
    <row r="10" spans="1:20" ht="16.5" customHeight="1" x14ac:dyDescent="0.2">
      <c r="A10" s="31" t="s">
        <v>28</v>
      </c>
      <c r="B10" s="32">
        <v>3</v>
      </c>
      <c r="C10" s="7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12"/>
      <c r="Q10" s="44" t="str">
        <f t="shared" si="0"/>
        <v>NR</v>
      </c>
    </row>
    <row r="11" spans="1:20" ht="16.5" customHeight="1" x14ac:dyDescent="0.2">
      <c r="A11" s="31" t="s">
        <v>31</v>
      </c>
      <c r="B11" s="32">
        <v>4</v>
      </c>
      <c r="C11" s="7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12"/>
      <c r="Q11" s="44" t="str">
        <f t="shared" si="0"/>
        <v>NR</v>
      </c>
    </row>
    <row r="12" spans="1:20" ht="16.5" customHeight="1" x14ac:dyDescent="0.2">
      <c r="A12" s="31" t="s">
        <v>55</v>
      </c>
      <c r="B12" s="32">
        <v>5</v>
      </c>
      <c r="C12" s="7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12"/>
      <c r="Q12" s="44" t="str">
        <f t="shared" si="0"/>
        <v>NR</v>
      </c>
    </row>
    <row r="13" spans="1:20" ht="16.5" customHeight="1" x14ac:dyDescent="0.2">
      <c r="A13" s="31" t="s">
        <v>79</v>
      </c>
      <c r="B13" s="33">
        <v>6</v>
      </c>
      <c r="C13" s="7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12"/>
      <c r="Q13" s="44" t="str">
        <f t="shared" si="0"/>
        <v>NR</v>
      </c>
    </row>
    <row r="14" spans="1:20" ht="16.5" customHeight="1" x14ac:dyDescent="0.2">
      <c r="A14" s="31" t="s">
        <v>80</v>
      </c>
      <c r="B14" s="33">
        <v>7</v>
      </c>
      <c r="C14" s="7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12"/>
      <c r="Q14" s="44" t="str">
        <f t="shared" si="0"/>
        <v>NR</v>
      </c>
    </row>
    <row r="15" spans="1:20" ht="16.5" customHeight="1" x14ac:dyDescent="0.2">
      <c r="A15" s="31" t="s">
        <v>81</v>
      </c>
      <c r="B15" s="33">
        <v>8</v>
      </c>
      <c r="C15" s="7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12"/>
      <c r="Q15" s="44" t="str">
        <f t="shared" si="0"/>
        <v>NR</v>
      </c>
    </row>
    <row r="16" spans="1:20" ht="16.5" customHeight="1" x14ac:dyDescent="0.2">
      <c r="A16" s="31" t="s">
        <v>48</v>
      </c>
      <c r="B16" s="32">
        <v>9</v>
      </c>
      <c r="C16" s="7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12"/>
      <c r="Q16" s="44" t="str">
        <f t="shared" si="0"/>
        <v>NR</v>
      </c>
    </row>
    <row r="17" spans="1:17" ht="16.5" customHeight="1" x14ac:dyDescent="0.2">
      <c r="A17" s="31" t="s">
        <v>74</v>
      </c>
      <c r="B17" s="33">
        <v>10</v>
      </c>
      <c r="C17" s="7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12"/>
      <c r="Q17" s="44" t="str">
        <f t="shared" si="0"/>
        <v>NR</v>
      </c>
    </row>
    <row r="18" spans="1:17" ht="16.5" customHeight="1" x14ac:dyDescent="0.2">
      <c r="A18" s="31" t="s">
        <v>56</v>
      </c>
      <c r="B18" s="33">
        <v>11</v>
      </c>
      <c r="C18" s="7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12"/>
      <c r="Q18" s="44" t="str">
        <f t="shared" si="0"/>
        <v>NR</v>
      </c>
    </row>
    <row r="19" spans="1:17" ht="16.5" customHeight="1" x14ac:dyDescent="0.2">
      <c r="A19" s="31" t="s">
        <v>82</v>
      </c>
      <c r="B19" s="33">
        <v>12</v>
      </c>
      <c r="C19" s="7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12"/>
      <c r="Q19" s="44" t="str">
        <f t="shared" si="0"/>
        <v>NR</v>
      </c>
    </row>
    <row r="20" spans="1:17" ht="16.5" customHeight="1" x14ac:dyDescent="0.2">
      <c r="A20" s="31" t="s">
        <v>57</v>
      </c>
      <c r="B20" s="33">
        <v>13</v>
      </c>
      <c r="C20" s="7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12"/>
      <c r="Q20" s="44" t="str">
        <f t="shared" si="0"/>
        <v>NR</v>
      </c>
    </row>
    <row r="21" spans="1:17" ht="16.5" customHeight="1" x14ac:dyDescent="0.2">
      <c r="A21" s="31" t="s">
        <v>32</v>
      </c>
      <c r="B21" s="33">
        <v>14</v>
      </c>
      <c r="C21" s="7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12"/>
      <c r="Q21" s="44" t="str">
        <f t="shared" si="0"/>
        <v>NR</v>
      </c>
    </row>
    <row r="22" spans="1:17" ht="16.5" customHeight="1" x14ac:dyDescent="0.2">
      <c r="A22" s="31" t="s">
        <v>33</v>
      </c>
      <c r="B22" s="33">
        <v>15</v>
      </c>
      <c r="C22" s="7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12"/>
      <c r="Q22" s="44" t="str">
        <f t="shared" si="0"/>
        <v>NR</v>
      </c>
    </row>
    <row r="23" spans="1:17" ht="16.5" customHeight="1" x14ac:dyDescent="0.2">
      <c r="A23" s="31" t="s">
        <v>49</v>
      </c>
      <c r="B23" s="33">
        <v>16</v>
      </c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12"/>
      <c r="Q23" s="44" t="str">
        <f t="shared" si="0"/>
        <v>NR</v>
      </c>
    </row>
    <row r="24" spans="1:17" ht="16.5" customHeight="1" x14ac:dyDescent="0.2">
      <c r="A24" s="31" t="s">
        <v>83</v>
      </c>
      <c r="B24" s="33">
        <v>17</v>
      </c>
      <c r="C24" s="7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12"/>
      <c r="Q24" s="44" t="str">
        <f t="shared" si="0"/>
        <v>NR</v>
      </c>
    </row>
    <row r="25" spans="1:17" ht="16.5" customHeight="1" x14ac:dyDescent="0.2">
      <c r="A25" s="31" t="s">
        <v>58</v>
      </c>
      <c r="B25" s="33">
        <v>18</v>
      </c>
      <c r="C25" s="7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12"/>
      <c r="Q25" s="44" t="str">
        <f t="shared" si="0"/>
        <v>NR</v>
      </c>
    </row>
    <row r="26" spans="1:17" ht="16.5" customHeight="1" x14ac:dyDescent="0.2">
      <c r="A26" s="31" t="s">
        <v>24</v>
      </c>
      <c r="B26" s="33">
        <v>19</v>
      </c>
      <c r="C26" s="7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12"/>
      <c r="Q26" s="44" t="str">
        <f t="shared" si="0"/>
        <v>NR</v>
      </c>
    </row>
    <row r="27" spans="1:17" ht="16.5" customHeight="1" x14ac:dyDescent="0.2">
      <c r="A27" s="31" t="s">
        <v>105</v>
      </c>
      <c r="B27" s="33">
        <v>20</v>
      </c>
      <c r="C27" s="7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12"/>
      <c r="Q27" s="44" t="str">
        <f t="shared" si="0"/>
        <v>NR</v>
      </c>
    </row>
    <row r="28" spans="1:17" ht="16.5" customHeight="1" x14ac:dyDescent="0.2">
      <c r="A28" s="31" t="s">
        <v>59</v>
      </c>
      <c r="B28" s="33">
        <v>21</v>
      </c>
      <c r="C28" s="7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12"/>
      <c r="Q28" s="44" t="str">
        <f t="shared" si="0"/>
        <v>NR</v>
      </c>
    </row>
    <row r="29" spans="1:17" ht="16.5" customHeight="1" x14ac:dyDescent="0.2">
      <c r="A29" s="31" t="s">
        <v>84</v>
      </c>
      <c r="B29" s="33">
        <v>22</v>
      </c>
      <c r="C29" s="7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12"/>
      <c r="Q29" s="44" t="str">
        <f t="shared" si="0"/>
        <v>NR</v>
      </c>
    </row>
    <row r="30" spans="1:17" ht="16.5" customHeight="1" x14ac:dyDescent="0.2">
      <c r="A30" s="31" t="s">
        <v>106</v>
      </c>
      <c r="B30" s="33">
        <v>23</v>
      </c>
      <c r="C30" s="7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12"/>
      <c r="Q30" s="44" t="str">
        <f t="shared" si="0"/>
        <v>NR</v>
      </c>
    </row>
    <row r="31" spans="1:17" ht="16.5" customHeight="1" x14ac:dyDescent="0.2">
      <c r="A31" s="31" t="s">
        <v>107</v>
      </c>
      <c r="B31" s="33">
        <v>24</v>
      </c>
      <c r="C31" s="7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12"/>
      <c r="Q31" s="44" t="str">
        <f t="shared" si="0"/>
        <v>NR</v>
      </c>
    </row>
    <row r="32" spans="1:17" ht="16.5" customHeight="1" x14ac:dyDescent="0.2">
      <c r="A32" s="31" t="s">
        <v>108</v>
      </c>
      <c r="B32" s="33">
        <v>25</v>
      </c>
      <c r="C32" s="7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12"/>
      <c r="Q32" s="44" t="str">
        <f t="shared" si="0"/>
        <v>NR</v>
      </c>
    </row>
    <row r="33" spans="1:17" ht="16.5" customHeight="1" x14ac:dyDescent="0.2">
      <c r="A33" s="31" t="s">
        <v>60</v>
      </c>
      <c r="B33" s="33">
        <v>26</v>
      </c>
      <c r="C33" s="7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12"/>
      <c r="Q33" s="44" t="str">
        <f t="shared" si="0"/>
        <v>NR</v>
      </c>
    </row>
    <row r="34" spans="1:17" ht="16.5" customHeight="1" x14ac:dyDescent="0.2">
      <c r="A34" s="31" t="s">
        <v>75</v>
      </c>
      <c r="B34" s="33">
        <v>27</v>
      </c>
      <c r="C34" s="7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12"/>
      <c r="Q34" s="44" t="str">
        <f t="shared" si="0"/>
        <v>NR</v>
      </c>
    </row>
    <row r="35" spans="1:17" ht="16.5" customHeight="1" x14ac:dyDescent="0.2">
      <c r="A35" s="31" t="s">
        <v>109</v>
      </c>
      <c r="B35" s="33">
        <v>28</v>
      </c>
      <c r="C35" s="7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12"/>
      <c r="Q35" s="44" t="str">
        <f t="shared" si="0"/>
        <v>NR</v>
      </c>
    </row>
    <row r="36" spans="1:17" ht="16.5" customHeight="1" x14ac:dyDescent="0.2">
      <c r="A36" s="31" t="s">
        <v>34</v>
      </c>
      <c r="B36" s="33">
        <v>29</v>
      </c>
      <c r="C36" s="7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12"/>
      <c r="Q36" s="44" t="str">
        <f t="shared" si="0"/>
        <v>NR</v>
      </c>
    </row>
    <row r="37" spans="1:17" ht="16.5" customHeight="1" x14ac:dyDescent="0.2">
      <c r="A37" s="31" t="s">
        <v>61</v>
      </c>
      <c r="B37" s="33">
        <v>30</v>
      </c>
      <c r="C37" s="7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12"/>
      <c r="Q37" s="44" t="str">
        <f t="shared" si="0"/>
        <v>NR</v>
      </c>
    </row>
    <row r="38" spans="1:17" ht="16.5" customHeight="1" x14ac:dyDescent="0.2">
      <c r="A38" s="31" t="s">
        <v>50</v>
      </c>
      <c r="B38" s="33">
        <v>31</v>
      </c>
      <c r="C38" s="7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12"/>
      <c r="Q38" s="44" t="str">
        <f t="shared" si="0"/>
        <v>NR</v>
      </c>
    </row>
    <row r="39" spans="1:17" ht="16.5" customHeight="1" x14ac:dyDescent="0.2">
      <c r="A39" s="31" t="s">
        <v>85</v>
      </c>
      <c r="B39" s="33">
        <v>32</v>
      </c>
      <c r="C39" s="7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12"/>
      <c r="Q39" s="44" t="str">
        <f t="shared" si="0"/>
        <v>NR</v>
      </c>
    </row>
    <row r="40" spans="1:17" ht="16.5" customHeight="1" x14ac:dyDescent="0.2">
      <c r="A40" s="31" t="s">
        <v>51</v>
      </c>
      <c r="B40" s="33">
        <v>33</v>
      </c>
      <c r="C40" s="7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12"/>
      <c r="Q40" s="44" t="str">
        <f t="shared" ref="Q40:Q71" si="1">IF(COUNT(C40:P40)=0,"NR",SUM(C40:P40))</f>
        <v>NR</v>
      </c>
    </row>
    <row r="41" spans="1:17" ht="16.5" customHeight="1" x14ac:dyDescent="0.2">
      <c r="A41" s="31" t="s">
        <v>86</v>
      </c>
      <c r="B41" s="33">
        <v>34</v>
      </c>
      <c r="C41" s="7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12"/>
      <c r="Q41" s="44" t="str">
        <f t="shared" si="1"/>
        <v>NR</v>
      </c>
    </row>
    <row r="42" spans="1:17" ht="16.5" customHeight="1" x14ac:dyDescent="0.2">
      <c r="A42" s="31" t="s">
        <v>35</v>
      </c>
      <c r="B42" s="33">
        <v>35</v>
      </c>
      <c r="C42" s="7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12"/>
      <c r="Q42" s="44" t="str">
        <f t="shared" si="1"/>
        <v>NR</v>
      </c>
    </row>
    <row r="43" spans="1:17" ht="16.5" customHeight="1" x14ac:dyDescent="0.2">
      <c r="A43" s="31" t="s">
        <v>52</v>
      </c>
      <c r="B43" s="33">
        <v>36</v>
      </c>
      <c r="C43" s="7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12"/>
      <c r="Q43" s="44" t="str">
        <f t="shared" si="1"/>
        <v>NR</v>
      </c>
    </row>
    <row r="44" spans="1:17" ht="16.5" customHeight="1" x14ac:dyDescent="0.2">
      <c r="A44" s="31" t="s">
        <v>87</v>
      </c>
      <c r="B44" s="33">
        <v>37</v>
      </c>
      <c r="C44" s="7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12"/>
      <c r="Q44" s="44" t="str">
        <f t="shared" si="1"/>
        <v>NR</v>
      </c>
    </row>
    <row r="45" spans="1:17" ht="16.5" customHeight="1" x14ac:dyDescent="0.2">
      <c r="A45" s="31" t="s">
        <v>53</v>
      </c>
      <c r="B45" s="33">
        <v>38</v>
      </c>
      <c r="C45" s="7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12"/>
      <c r="Q45" s="44" t="str">
        <f t="shared" si="1"/>
        <v>NR</v>
      </c>
    </row>
    <row r="46" spans="1:17" ht="16.5" customHeight="1" x14ac:dyDescent="0.2">
      <c r="A46" s="31" t="s">
        <v>36</v>
      </c>
      <c r="B46" s="33">
        <v>39</v>
      </c>
      <c r="C46" s="7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12"/>
      <c r="Q46" s="44" t="str">
        <f t="shared" si="1"/>
        <v>NR</v>
      </c>
    </row>
    <row r="47" spans="1:17" ht="16.5" customHeight="1" x14ac:dyDescent="0.2">
      <c r="A47" s="31" t="s">
        <v>88</v>
      </c>
      <c r="B47" s="33">
        <v>40</v>
      </c>
      <c r="C47" s="7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12"/>
      <c r="Q47" s="44" t="str">
        <f t="shared" si="1"/>
        <v>NR</v>
      </c>
    </row>
    <row r="48" spans="1:17" ht="16.5" customHeight="1" x14ac:dyDescent="0.2">
      <c r="A48" s="31" t="s">
        <v>89</v>
      </c>
      <c r="B48" s="33">
        <v>41</v>
      </c>
      <c r="C48" s="7"/>
      <c r="D48" s="8"/>
      <c r="E48" s="8">
        <v>2</v>
      </c>
      <c r="F48" s="8"/>
      <c r="G48" s="8"/>
      <c r="H48" s="8"/>
      <c r="I48" s="8"/>
      <c r="J48" s="8"/>
      <c r="K48" s="8"/>
      <c r="L48" s="8"/>
      <c r="M48" s="8"/>
      <c r="N48" s="8"/>
      <c r="O48" s="8"/>
      <c r="P48" s="12"/>
      <c r="Q48" s="44">
        <f t="shared" si="1"/>
        <v>2</v>
      </c>
    </row>
    <row r="49" spans="1:17" ht="16.5" customHeight="1" x14ac:dyDescent="0.2">
      <c r="A49" s="31" t="s">
        <v>90</v>
      </c>
      <c r="B49" s="33">
        <v>42</v>
      </c>
      <c r="C49" s="7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12"/>
      <c r="Q49" s="44" t="str">
        <f t="shared" si="1"/>
        <v>NR</v>
      </c>
    </row>
    <row r="50" spans="1:17" ht="16.5" customHeight="1" x14ac:dyDescent="0.2">
      <c r="A50" s="31" t="s">
        <v>91</v>
      </c>
      <c r="B50" s="33">
        <v>43</v>
      </c>
      <c r="C50" s="7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12"/>
      <c r="Q50" s="44" t="str">
        <f t="shared" si="1"/>
        <v>NR</v>
      </c>
    </row>
    <row r="51" spans="1:17" ht="16.5" customHeight="1" x14ac:dyDescent="0.2">
      <c r="A51" s="31" t="s">
        <v>37</v>
      </c>
      <c r="B51" s="33">
        <v>44</v>
      </c>
      <c r="C51" s="7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12"/>
      <c r="Q51" s="44" t="str">
        <f t="shared" si="1"/>
        <v>NR</v>
      </c>
    </row>
    <row r="52" spans="1:17" ht="16.5" customHeight="1" x14ac:dyDescent="0.2">
      <c r="A52" s="31" t="s">
        <v>38</v>
      </c>
      <c r="B52" s="33">
        <v>45</v>
      </c>
      <c r="C52" s="7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12"/>
      <c r="Q52" s="44" t="str">
        <f t="shared" si="1"/>
        <v>NR</v>
      </c>
    </row>
    <row r="53" spans="1:17" ht="16.5" customHeight="1" x14ac:dyDescent="0.2">
      <c r="A53" s="31" t="s">
        <v>92</v>
      </c>
      <c r="B53" s="33">
        <v>46</v>
      </c>
      <c r="C53" s="7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12"/>
      <c r="Q53" s="44" t="str">
        <f t="shared" si="1"/>
        <v>NR</v>
      </c>
    </row>
    <row r="54" spans="1:17" ht="16.5" customHeight="1" x14ac:dyDescent="0.2">
      <c r="A54" s="31" t="s">
        <v>93</v>
      </c>
      <c r="B54" s="33">
        <v>47</v>
      </c>
      <c r="C54" s="7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12"/>
      <c r="Q54" s="44" t="str">
        <f t="shared" si="1"/>
        <v>NR</v>
      </c>
    </row>
    <row r="55" spans="1:17" ht="16.5" customHeight="1" x14ac:dyDescent="0.2">
      <c r="A55" s="31" t="s">
        <v>62</v>
      </c>
      <c r="B55" s="33">
        <v>48</v>
      </c>
      <c r="C55" s="7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12"/>
      <c r="Q55" s="44" t="str">
        <f t="shared" si="1"/>
        <v>NR</v>
      </c>
    </row>
    <row r="56" spans="1:17" ht="16.5" customHeight="1" x14ac:dyDescent="0.2">
      <c r="A56" s="31" t="s">
        <v>63</v>
      </c>
      <c r="B56" s="33">
        <v>49</v>
      </c>
      <c r="C56" s="7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12"/>
      <c r="Q56" s="44" t="str">
        <f t="shared" si="1"/>
        <v>NR</v>
      </c>
    </row>
    <row r="57" spans="1:17" ht="16.5" customHeight="1" x14ac:dyDescent="0.2">
      <c r="A57" s="31" t="s">
        <v>110</v>
      </c>
      <c r="B57" s="33">
        <v>50</v>
      </c>
      <c r="C57" s="7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12"/>
      <c r="Q57" s="44" t="str">
        <f t="shared" si="1"/>
        <v>NR</v>
      </c>
    </row>
    <row r="58" spans="1:17" ht="16.5" customHeight="1" x14ac:dyDescent="0.2">
      <c r="A58" s="31" t="s">
        <v>94</v>
      </c>
      <c r="B58" s="33">
        <v>51</v>
      </c>
      <c r="C58" s="7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12"/>
      <c r="Q58" s="44" t="str">
        <f t="shared" si="1"/>
        <v>NR</v>
      </c>
    </row>
    <row r="59" spans="1:17" ht="16.5" customHeight="1" x14ac:dyDescent="0.2">
      <c r="A59" s="31" t="s">
        <v>140</v>
      </c>
      <c r="B59" s="33">
        <v>52</v>
      </c>
      <c r="C59" s="7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12"/>
      <c r="Q59" s="44" t="str">
        <f t="shared" si="1"/>
        <v>NR</v>
      </c>
    </row>
    <row r="60" spans="1:17" ht="16.5" customHeight="1" x14ac:dyDescent="0.2">
      <c r="A60" s="31" t="s">
        <v>95</v>
      </c>
      <c r="B60" s="33">
        <v>53</v>
      </c>
      <c r="C60" s="7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12"/>
      <c r="Q60" s="44" t="str">
        <f t="shared" si="1"/>
        <v>NR</v>
      </c>
    </row>
    <row r="61" spans="1:17" ht="16.5" customHeight="1" x14ac:dyDescent="0.2">
      <c r="A61" s="31" t="s">
        <v>39</v>
      </c>
      <c r="B61" s="33">
        <v>54</v>
      </c>
      <c r="C61" s="7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12"/>
      <c r="Q61" s="44" t="str">
        <f t="shared" si="1"/>
        <v>NR</v>
      </c>
    </row>
    <row r="62" spans="1:17" ht="16.5" customHeight="1" x14ac:dyDescent="0.2">
      <c r="A62" s="31" t="s">
        <v>111</v>
      </c>
      <c r="B62" s="33">
        <v>55</v>
      </c>
      <c r="C62" s="7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12"/>
      <c r="Q62" s="44" t="str">
        <f t="shared" si="1"/>
        <v>NR</v>
      </c>
    </row>
    <row r="63" spans="1:17" ht="16.5" customHeight="1" x14ac:dyDescent="0.2">
      <c r="A63" s="31" t="s">
        <v>64</v>
      </c>
      <c r="B63" s="33">
        <v>56</v>
      </c>
      <c r="C63" s="7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12"/>
      <c r="Q63" s="44" t="str">
        <f t="shared" si="1"/>
        <v>NR</v>
      </c>
    </row>
    <row r="64" spans="1:17" ht="16.5" customHeight="1" x14ac:dyDescent="0.2">
      <c r="A64" s="31" t="s">
        <v>40</v>
      </c>
      <c r="B64" s="33">
        <v>57</v>
      </c>
      <c r="C64" s="7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12"/>
      <c r="Q64" s="44" t="str">
        <f t="shared" si="1"/>
        <v>NR</v>
      </c>
    </row>
    <row r="65" spans="1:17" ht="16.5" customHeight="1" x14ac:dyDescent="0.2">
      <c r="A65" s="31" t="s">
        <v>54</v>
      </c>
      <c r="B65" s="33">
        <v>58</v>
      </c>
      <c r="C65" s="7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12"/>
      <c r="Q65" s="44" t="str">
        <f t="shared" si="1"/>
        <v>NR</v>
      </c>
    </row>
    <row r="66" spans="1:17" ht="16.5" customHeight="1" x14ac:dyDescent="0.2">
      <c r="A66" s="31" t="s">
        <v>96</v>
      </c>
      <c r="B66" s="33">
        <v>59</v>
      </c>
      <c r="C66" s="7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12"/>
      <c r="Q66" s="44" t="str">
        <f t="shared" si="1"/>
        <v>NR</v>
      </c>
    </row>
    <row r="67" spans="1:17" ht="16.5" customHeight="1" x14ac:dyDescent="0.2">
      <c r="A67" s="31" t="s">
        <v>41</v>
      </c>
      <c r="B67" s="33">
        <v>60</v>
      </c>
      <c r="C67" s="7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12"/>
      <c r="Q67" s="44" t="str">
        <f t="shared" si="1"/>
        <v>NR</v>
      </c>
    </row>
    <row r="68" spans="1:17" ht="16.5" customHeight="1" x14ac:dyDescent="0.2">
      <c r="A68" s="31" t="s">
        <v>65</v>
      </c>
      <c r="B68" s="33">
        <v>61</v>
      </c>
      <c r="C68" s="7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12"/>
      <c r="Q68" s="44" t="str">
        <f t="shared" si="1"/>
        <v>NR</v>
      </c>
    </row>
    <row r="69" spans="1:17" ht="16.5" customHeight="1" x14ac:dyDescent="0.2">
      <c r="A69" s="31" t="s">
        <v>76</v>
      </c>
      <c r="B69" s="33">
        <v>62</v>
      </c>
      <c r="C69" s="7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12"/>
      <c r="Q69" s="44" t="str">
        <f t="shared" si="1"/>
        <v>NR</v>
      </c>
    </row>
    <row r="70" spans="1:17" ht="16.5" customHeight="1" x14ac:dyDescent="0.2">
      <c r="A70" s="31" t="s">
        <v>42</v>
      </c>
      <c r="B70" s="33">
        <v>63</v>
      </c>
      <c r="C70" s="7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12"/>
      <c r="Q70" s="44" t="str">
        <f t="shared" si="1"/>
        <v>NR</v>
      </c>
    </row>
    <row r="71" spans="1:17" ht="16.5" customHeight="1" x14ac:dyDescent="0.2">
      <c r="A71" s="31" t="s">
        <v>97</v>
      </c>
      <c r="B71" s="33">
        <v>64</v>
      </c>
      <c r="C71" s="7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12"/>
      <c r="Q71" s="44" t="str">
        <f t="shared" si="1"/>
        <v>NR</v>
      </c>
    </row>
    <row r="72" spans="1:17" ht="16.5" customHeight="1" x14ac:dyDescent="0.2">
      <c r="A72" s="31" t="s">
        <v>98</v>
      </c>
      <c r="B72" s="33">
        <v>65</v>
      </c>
      <c r="C72" s="7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12"/>
      <c r="Q72" s="44" t="str">
        <f t="shared" ref="Q72:Q94" si="2">IF(COUNT(C72:P72)=0,"NR",SUM(C72:P72))</f>
        <v>NR</v>
      </c>
    </row>
    <row r="73" spans="1:17" ht="16.5" customHeight="1" x14ac:dyDescent="0.2">
      <c r="A73" s="31" t="s">
        <v>112</v>
      </c>
      <c r="B73" s="33">
        <v>66</v>
      </c>
      <c r="C73" s="7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12"/>
      <c r="Q73" s="44" t="str">
        <f t="shared" si="2"/>
        <v>NR</v>
      </c>
    </row>
    <row r="74" spans="1:17" ht="16.5" customHeight="1" x14ac:dyDescent="0.2">
      <c r="A74" s="31" t="s">
        <v>99</v>
      </c>
      <c r="B74" s="33">
        <v>67</v>
      </c>
      <c r="C74" s="7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12"/>
      <c r="Q74" s="44" t="str">
        <f t="shared" si="2"/>
        <v>NR</v>
      </c>
    </row>
    <row r="75" spans="1:17" ht="16.5" customHeight="1" x14ac:dyDescent="0.2">
      <c r="A75" s="31" t="s">
        <v>43</v>
      </c>
      <c r="B75" s="33">
        <v>68</v>
      </c>
      <c r="C75" s="7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12"/>
      <c r="Q75" s="44" t="str">
        <f t="shared" si="2"/>
        <v>NR</v>
      </c>
    </row>
    <row r="76" spans="1:17" ht="16.5" customHeight="1" x14ac:dyDescent="0.2">
      <c r="A76" s="31" t="s">
        <v>118</v>
      </c>
      <c r="B76" s="33">
        <v>69</v>
      </c>
      <c r="C76" s="7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12"/>
      <c r="Q76" s="44" t="str">
        <f t="shared" si="2"/>
        <v>NR</v>
      </c>
    </row>
    <row r="77" spans="1:17" ht="16.5" customHeight="1" x14ac:dyDescent="0.2">
      <c r="A77" s="31" t="s">
        <v>77</v>
      </c>
      <c r="B77" s="33">
        <v>70</v>
      </c>
      <c r="C77" s="7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12"/>
      <c r="Q77" s="44" t="str">
        <f t="shared" si="2"/>
        <v>NR</v>
      </c>
    </row>
    <row r="78" spans="1:17" ht="16.5" customHeight="1" x14ac:dyDescent="0.2">
      <c r="A78" s="31" t="s">
        <v>66</v>
      </c>
      <c r="B78" s="33">
        <v>71</v>
      </c>
      <c r="C78" s="7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12"/>
      <c r="Q78" s="44" t="str">
        <f t="shared" si="2"/>
        <v>NR</v>
      </c>
    </row>
    <row r="79" spans="1:17" ht="16.5" customHeight="1" x14ac:dyDescent="0.2">
      <c r="A79" s="31" t="s">
        <v>100</v>
      </c>
      <c r="B79" s="33">
        <v>72</v>
      </c>
      <c r="C79" s="7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12"/>
      <c r="Q79" s="44" t="str">
        <f t="shared" si="2"/>
        <v>NR</v>
      </c>
    </row>
    <row r="80" spans="1:17" ht="16.5" customHeight="1" x14ac:dyDescent="0.2">
      <c r="A80" s="31" t="s">
        <v>67</v>
      </c>
      <c r="B80" s="33">
        <v>73</v>
      </c>
      <c r="C80" s="7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12"/>
      <c r="Q80" s="44" t="str">
        <f t="shared" si="2"/>
        <v>NR</v>
      </c>
    </row>
    <row r="81" spans="1:17" ht="16.5" customHeight="1" x14ac:dyDescent="0.2">
      <c r="A81" s="31" t="s">
        <v>113</v>
      </c>
      <c r="B81" s="33">
        <v>74</v>
      </c>
      <c r="C81" s="7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12"/>
      <c r="Q81" s="44" t="str">
        <f t="shared" si="2"/>
        <v>NR</v>
      </c>
    </row>
    <row r="82" spans="1:17" ht="16.5" customHeight="1" x14ac:dyDescent="0.2">
      <c r="A82" s="31" t="s">
        <v>68</v>
      </c>
      <c r="B82" s="33">
        <v>75</v>
      </c>
      <c r="C82" s="7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12"/>
      <c r="Q82" s="44" t="str">
        <f t="shared" si="2"/>
        <v>NR</v>
      </c>
    </row>
    <row r="83" spans="1:17" ht="16.5" customHeight="1" x14ac:dyDescent="0.2">
      <c r="A83" s="31" t="s">
        <v>101</v>
      </c>
      <c r="B83" s="33">
        <v>76</v>
      </c>
      <c r="C83" s="7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12"/>
      <c r="Q83" s="44" t="str">
        <f t="shared" si="2"/>
        <v>NR</v>
      </c>
    </row>
    <row r="84" spans="1:17" ht="16.5" customHeight="1" x14ac:dyDescent="0.2">
      <c r="A84" s="31" t="s">
        <v>69</v>
      </c>
      <c r="B84" s="33">
        <v>77</v>
      </c>
      <c r="C84" s="7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12"/>
      <c r="Q84" s="44" t="str">
        <f t="shared" si="2"/>
        <v>NR</v>
      </c>
    </row>
    <row r="85" spans="1:17" ht="16.5" customHeight="1" x14ac:dyDescent="0.2">
      <c r="A85" s="31" t="s">
        <v>70</v>
      </c>
      <c r="B85" s="33">
        <v>78</v>
      </c>
      <c r="C85" s="7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12"/>
      <c r="Q85" s="44" t="str">
        <f t="shared" si="2"/>
        <v>NR</v>
      </c>
    </row>
    <row r="86" spans="1:17" ht="16.5" customHeight="1" x14ac:dyDescent="0.2">
      <c r="A86" s="31" t="s">
        <v>114</v>
      </c>
      <c r="B86" s="33">
        <v>79</v>
      </c>
      <c r="C86" s="7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12"/>
      <c r="Q86" s="44" t="str">
        <f t="shared" si="2"/>
        <v>NR</v>
      </c>
    </row>
    <row r="87" spans="1:17" ht="16.5" customHeight="1" x14ac:dyDescent="0.2">
      <c r="A87" s="31" t="s">
        <v>71</v>
      </c>
      <c r="B87" s="33">
        <v>80</v>
      </c>
      <c r="C87" s="7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44" t="str">
        <f t="shared" si="2"/>
        <v>NR</v>
      </c>
    </row>
    <row r="88" spans="1:17" ht="16.5" customHeight="1" x14ac:dyDescent="0.2">
      <c r="A88" s="31" t="s">
        <v>102</v>
      </c>
      <c r="B88" s="33">
        <v>81</v>
      </c>
      <c r="C88" s="7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12"/>
      <c r="Q88" s="44" t="str">
        <f t="shared" si="2"/>
        <v>NR</v>
      </c>
    </row>
    <row r="89" spans="1:17" ht="16.5" customHeight="1" x14ac:dyDescent="0.2">
      <c r="A89" s="31" t="s">
        <v>78</v>
      </c>
      <c r="B89" s="33">
        <v>82</v>
      </c>
      <c r="C89" s="7"/>
      <c r="D89" s="8"/>
      <c r="E89" s="8">
        <v>1</v>
      </c>
      <c r="F89" s="8"/>
      <c r="G89" s="8"/>
      <c r="H89" s="8"/>
      <c r="I89" s="8"/>
      <c r="J89" s="8"/>
      <c r="K89" s="8"/>
      <c r="L89" s="8"/>
      <c r="M89" s="8"/>
      <c r="N89" s="8"/>
      <c r="O89" s="8"/>
      <c r="P89" s="12"/>
      <c r="Q89" s="44">
        <f t="shared" si="2"/>
        <v>1</v>
      </c>
    </row>
    <row r="90" spans="1:17" ht="16.5" customHeight="1" x14ac:dyDescent="0.2">
      <c r="A90" s="31" t="s">
        <v>103</v>
      </c>
      <c r="B90" s="33">
        <v>83</v>
      </c>
      <c r="C90" s="7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12"/>
      <c r="Q90" s="44" t="str">
        <f t="shared" si="2"/>
        <v>NR</v>
      </c>
    </row>
    <row r="91" spans="1:17" ht="16.5" customHeight="1" x14ac:dyDescent="0.2">
      <c r="A91" s="31" t="s">
        <v>44</v>
      </c>
      <c r="B91" s="33">
        <v>84</v>
      </c>
      <c r="C91" s="7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12"/>
      <c r="Q91" s="44" t="str">
        <f t="shared" si="2"/>
        <v>NR</v>
      </c>
    </row>
    <row r="92" spans="1:17" ht="16.5" customHeight="1" x14ac:dyDescent="0.2">
      <c r="A92" s="31" t="s">
        <v>115</v>
      </c>
      <c r="B92" s="33">
        <v>85</v>
      </c>
      <c r="C92" s="7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12"/>
      <c r="Q92" s="44" t="str">
        <f t="shared" si="2"/>
        <v>NR</v>
      </c>
    </row>
    <row r="93" spans="1:17" ht="16.5" customHeight="1" x14ac:dyDescent="0.2">
      <c r="A93" s="31" t="s">
        <v>72</v>
      </c>
      <c r="B93" s="33">
        <v>86</v>
      </c>
      <c r="C93" s="7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44" t="str">
        <f t="shared" si="2"/>
        <v>NR</v>
      </c>
    </row>
    <row r="94" spans="1:17" ht="16.5" customHeight="1" thickBot="1" x14ac:dyDescent="0.25">
      <c r="A94" s="34" t="s">
        <v>104</v>
      </c>
      <c r="B94" s="35">
        <v>87</v>
      </c>
      <c r="C94" s="13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5"/>
      <c r="Q94" s="45" t="str">
        <f t="shared" si="2"/>
        <v>NR</v>
      </c>
    </row>
    <row r="95" spans="1:17" ht="16.5" customHeight="1" thickBot="1" x14ac:dyDescent="0.25">
      <c r="A95" s="46"/>
      <c r="B95" s="47"/>
      <c r="C95" s="48"/>
      <c r="D95" s="49"/>
      <c r="E95" s="49"/>
      <c r="F95" s="49"/>
      <c r="G95" s="49"/>
      <c r="H95" s="49"/>
      <c r="I95" s="49"/>
      <c r="J95" s="49"/>
      <c r="K95" s="49"/>
      <c r="L95" s="49"/>
      <c r="M95" s="49"/>
      <c r="N95" s="49"/>
      <c r="O95" s="49"/>
      <c r="P95" s="50"/>
      <c r="Q95" s="51"/>
    </row>
    <row r="96" spans="1:17" ht="16.5" customHeight="1" x14ac:dyDescent="0.2">
      <c r="A96" s="29" t="s">
        <v>116</v>
      </c>
      <c r="B96" s="36">
        <v>88</v>
      </c>
      <c r="C96" s="52" t="str">
        <f>IF(COUNT(C8:C94)=0,"NR",SUM(C8:C94))</f>
        <v>NR</v>
      </c>
      <c r="D96" s="53" t="str">
        <f t="shared" ref="D96:N96" si="3">IF(COUNT(D8:D94)=0,"NR",SUM(D8:D94))</f>
        <v>NR</v>
      </c>
      <c r="E96" s="53">
        <f t="shared" si="3"/>
        <v>3</v>
      </c>
      <c r="F96" s="53" t="str">
        <f t="shared" ref="F96:G96" si="4">IF(COUNT(F8:F94)=0,"NR",SUM(F8:F94))</f>
        <v>NR</v>
      </c>
      <c r="G96" s="53" t="str">
        <f t="shared" si="4"/>
        <v>NR</v>
      </c>
      <c r="H96" s="53" t="str">
        <f t="shared" si="3"/>
        <v>NR</v>
      </c>
      <c r="I96" s="53" t="str">
        <f t="shared" si="3"/>
        <v>NR</v>
      </c>
      <c r="J96" s="53" t="str">
        <f t="shared" si="3"/>
        <v>NR</v>
      </c>
      <c r="K96" s="53" t="str">
        <f t="shared" si="3"/>
        <v>NR</v>
      </c>
      <c r="L96" s="53" t="str">
        <f>IF(COUNT(L8:L94)=0,"NR",SUM(L8:L94))</f>
        <v>NR</v>
      </c>
      <c r="M96" s="53" t="str">
        <f t="shared" si="3"/>
        <v>NR</v>
      </c>
      <c r="N96" s="53" t="str">
        <f t="shared" si="3"/>
        <v>NR</v>
      </c>
      <c r="O96" s="53" t="str">
        <f>IF(COUNT(O8:O94)=0,"NR",SUM(O8:O94))</f>
        <v>NR</v>
      </c>
      <c r="P96" s="54" t="str">
        <f>IF(COUNT(P8:P94)=0,"NR",SUM(P8:P94))</f>
        <v>NR</v>
      </c>
      <c r="Q96" s="55">
        <f>IF(COUNT(C96:P96)=0,"NR",SUM(C96:P96))</f>
        <v>3</v>
      </c>
    </row>
    <row r="97" spans="1:17" ht="16.5" customHeight="1" x14ac:dyDescent="0.2">
      <c r="A97" s="31" t="s">
        <v>117</v>
      </c>
      <c r="B97" s="37">
        <v>89</v>
      </c>
      <c r="C97" s="7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12"/>
      <c r="Q97" s="44" t="str">
        <f>IF(COUNT(C97:P97)=0,"NR",SUM(C97:P97))</f>
        <v>NR</v>
      </c>
    </row>
    <row r="98" spans="1:17" ht="16.5" customHeight="1" x14ac:dyDescent="0.2">
      <c r="A98" s="31" t="s">
        <v>45</v>
      </c>
      <c r="B98" s="37">
        <v>90</v>
      </c>
      <c r="C98" s="7"/>
      <c r="D98" s="8"/>
      <c r="E98" s="8">
        <v>2770</v>
      </c>
      <c r="F98" s="8"/>
      <c r="G98" s="8"/>
      <c r="H98" s="8"/>
      <c r="I98" s="8"/>
      <c r="J98" s="8"/>
      <c r="K98" s="8"/>
      <c r="L98" s="8"/>
      <c r="M98" s="8"/>
      <c r="N98" s="8"/>
      <c r="O98" s="8"/>
      <c r="P98" s="12"/>
      <c r="Q98" s="44">
        <f>IF(COUNT(C98:P98)=0,"NR",SUM(C98:P98))</f>
        <v>2770</v>
      </c>
    </row>
    <row r="99" spans="1:17" ht="16.5" customHeight="1" thickBot="1" x14ac:dyDescent="0.25">
      <c r="A99" s="38" t="s">
        <v>46</v>
      </c>
      <c r="B99" s="39">
        <v>91</v>
      </c>
      <c r="C99" s="56" t="str">
        <f>IF(COUNT(C96:C98)=0,"NR",SUM(C96:C98))</f>
        <v>NR</v>
      </c>
      <c r="D99" s="57" t="str">
        <f t="shared" ref="D99:N99" si="5">IF(COUNT(D96:D98)=0,"NR",SUM(D96:D98))</f>
        <v>NR</v>
      </c>
      <c r="E99" s="57">
        <f t="shared" si="5"/>
        <v>2773</v>
      </c>
      <c r="F99" s="57" t="str">
        <f t="shared" ref="F99:G99" si="6">IF(COUNT(F96:F98)=0,"NR",SUM(F96:F98))</f>
        <v>NR</v>
      </c>
      <c r="G99" s="57" t="str">
        <f t="shared" si="6"/>
        <v>NR</v>
      </c>
      <c r="H99" s="57" t="str">
        <f t="shared" si="5"/>
        <v>NR</v>
      </c>
      <c r="I99" s="57" t="str">
        <f t="shared" si="5"/>
        <v>NR</v>
      </c>
      <c r="J99" s="57" t="str">
        <f t="shared" si="5"/>
        <v>NR</v>
      </c>
      <c r="K99" s="57" t="str">
        <f t="shared" si="5"/>
        <v>NR</v>
      </c>
      <c r="L99" s="57" t="str">
        <f>IF(COUNT(L96:L98)=0,"NR",SUM(L96:L98))</f>
        <v>NR</v>
      </c>
      <c r="M99" s="57" t="str">
        <f t="shared" si="5"/>
        <v>NR</v>
      </c>
      <c r="N99" s="57" t="str">
        <f t="shared" si="5"/>
        <v>NR</v>
      </c>
      <c r="O99" s="57" t="str">
        <f>IF(COUNT(O96:O98)=0,"NR",SUM(O96:O98))</f>
        <v>NR</v>
      </c>
      <c r="P99" s="58" t="str">
        <f>IF(COUNT(P96:P98)=0,"NR",SUM(P96:P98))</f>
        <v>NR</v>
      </c>
      <c r="Q99" s="45">
        <f>IF(COUNT(C99:P99)=0,"NR",SUM(C99:P99))</f>
        <v>2773</v>
      </c>
    </row>
  </sheetData>
  <mergeCells count="16">
    <mergeCell ref="A6:A7"/>
    <mergeCell ref="C6:C7"/>
    <mergeCell ref="D6:D7"/>
    <mergeCell ref="E6:E7"/>
    <mergeCell ref="Q6:Q7"/>
    <mergeCell ref="P6:P7"/>
    <mergeCell ref="B6:B7"/>
    <mergeCell ref="H6:H7"/>
    <mergeCell ref="F6:F7"/>
    <mergeCell ref="I6:I7"/>
    <mergeCell ref="J6:J7"/>
    <mergeCell ref="L6:L7"/>
    <mergeCell ref="K6:K7"/>
    <mergeCell ref="G6:G7"/>
    <mergeCell ref="M6:M7"/>
    <mergeCell ref="N6:N7"/>
  </mergeCells>
  <phoneticPr fontId="0" type="noConversion"/>
  <conditionalFormatting sqref="O8:O86 O88:O92 O94 O96:O99">
    <cfRule type="expression" dxfId="1" priority="2" stopIfTrue="1">
      <formula>NOT($R$8)</formula>
    </cfRule>
  </conditionalFormatting>
  <conditionalFormatting sqref="O87 O93">
    <cfRule type="expression" dxfId="0" priority="1">
      <formula>NOT($R$8)</formula>
    </cfRule>
  </conditionalFormatting>
  <dataValidations disablePrompts="1" count="1">
    <dataValidation type="custom" allowBlank="1" showInputMessage="1" showErrorMessage="1" errorTitle="Invalid Label" error="The label for &lt;Type of Product: Other: &gt; must be entered on Report #7 before data may be entered." sqref="O97:O98 O8:O86 O88:O92 O94" xr:uid="{00000000-0002-0000-0100-000000000000}">
      <formula1>$R$8</formula1>
    </dataValidation>
  </dataValidations>
  <pageMargins left="0.5" right="0.5" top="0.75" bottom="0.76" header="0.5" footer="0.5"/>
  <pageSetup scale="64" fitToHeight="4" orientation="landscape" r:id="rId1"/>
  <headerFooter alignWithMargins="0">
    <oddFooter>&amp;L&amp;F&amp;CPage &amp;P of &amp;N</oddFooter>
  </headerFooter>
  <rowBreaks count="3" manualBreakCount="3">
    <brk id="31" max="16383" man="1"/>
    <brk id="55" max="16383" man="1"/>
    <brk id="79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197dce87-66b0-4d13-ab68-c175b121ab85">Draft</Statu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A723ADC01041943B51344A809069549" ma:contentTypeVersion="11" ma:contentTypeDescription="Create a new document." ma:contentTypeScope="" ma:versionID="87350274cac76eac97516bcd6e45814e">
  <xsd:schema xmlns:xsd="http://www.w3.org/2001/XMLSchema" xmlns:xs="http://www.w3.org/2001/XMLSchema" xmlns:p="http://schemas.microsoft.com/office/2006/metadata/properties" xmlns:ns2="197dce87-66b0-4d13-ab68-c175b121ab85" xmlns:ns3="d7a0ad8a-c71d-4ce7-94c7-383a5f46deff" targetNamespace="http://schemas.microsoft.com/office/2006/metadata/properties" ma:root="true" ma:fieldsID="08880fc649b0cb126ca72d61571cc24d" ns2:_="" ns3:_="">
    <xsd:import namespace="197dce87-66b0-4d13-ab68-c175b121ab85"/>
    <xsd:import namespace="d7a0ad8a-c71d-4ce7-94c7-383a5f46def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SearchProperties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97dce87-66b0-4d13-ab68-c175b121ab8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Status" ma:index="18" nillable="true" ma:displayName="Status" ma:default="Draft" ma:format="Dropdown" ma:internalName="Status">
      <xsd:simpleType>
        <xsd:restriction base="dms:Choice">
          <xsd:enumeration value="In Progress"/>
          <xsd:enumeration value="Completed"/>
          <xsd:enumeration value="Draft"/>
          <xsd:enumeration value="Template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a0ad8a-c71d-4ce7-94c7-383a5f46def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0A7F2B9-0348-46B7-993A-3A7A4FE91B2C}">
  <ds:schemaRefs>
    <ds:schemaRef ds:uri="http://www.w3.org/XML/1998/namespace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http://schemas.microsoft.com/office/2006/documentManagement/types"/>
    <ds:schemaRef ds:uri="197dce87-66b0-4d13-ab68-c175b121ab85"/>
    <ds:schemaRef ds:uri="d7a0ad8a-c71d-4ce7-94c7-383a5f46deff"/>
    <ds:schemaRef ds:uri="http://purl.org/dc/dcmitype/"/>
    <ds:schemaRef ds:uri="http://schemas.microsoft.com/office/2006/metadata/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EF528E33-6EED-4AA0-88AF-11C54EE5181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97dce87-66b0-4d13-ab68-c175b121ab85"/>
    <ds:schemaRef ds:uri="d7a0ad8a-c71d-4ce7-94c7-383a5f46def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78F7485-1CFB-4DF5-9FE4-215F41C4611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Demographic</vt:lpstr>
      <vt:lpstr>County</vt:lpstr>
      <vt:lpstr>Demographic!Print_Area</vt:lpstr>
      <vt:lpstr>County!Print_Titles</vt:lpstr>
      <vt:lpstr>Demographic!Print_Titles</vt:lpstr>
    </vt:vector>
  </TitlesOfParts>
  <Company>Department Of  Health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Group Health Plan Inc Enrollment Report 2023</dc:title>
  <dc:creator>MDH MCS </dc:creator>
  <cp:lastModifiedBy>Foster, Morgan (MDH)</cp:lastModifiedBy>
  <cp:lastPrinted>2017-03-23T20:23:37Z</cp:lastPrinted>
  <dcterms:created xsi:type="dcterms:W3CDTF">1999-10-28T19:06:00Z</dcterms:created>
  <dcterms:modified xsi:type="dcterms:W3CDTF">2024-09-11T18:52:33Z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7221706-bfbe-44bd-9c86-d2280467ac9d_Enabled">
    <vt:lpwstr>true</vt:lpwstr>
  </property>
  <property fmtid="{D5CDD505-2E9C-101B-9397-08002B2CF9AE}" pid="3" name="MSIP_Label_77221706-bfbe-44bd-9c86-d2280467ac9d_SetDate">
    <vt:lpwstr>2024-08-21T16:57:08Z</vt:lpwstr>
  </property>
  <property fmtid="{D5CDD505-2E9C-101B-9397-08002B2CF9AE}" pid="4" name="MSIP_Label_77221706-bfbe-44bd-9c86-d2280467ac9d_Method">
    <vt:lpwstr>Standard</vt:lpwstr>
  </property>
  <property fmtid="{D5CDD505-2E9C-101B-9397-08002B2CF9AE}" pid="5" name="MSIP_Label_77221706-bfbe-44bd-9c86-d2280467ac9d_Name">
    <vt:lpwstr>HealthPartners Internal</vt:lpwstr>
  </property>
  <property fmtid="{D5CDD505-2E9C-101B-9397-08002B2CF9AE}" pid="6" name="MSIP_Label_77221706-bfbe-44bd-9c86-d2280467ac9d_SiteId">
    <vt:lpwstr>9539230a-5213-4542-9ca6-b0ec58c41a4d</vt:lpwstr>
  </property>
  <property fmtid="{D5CDD505-2E9C-101B-9397-08002B2CF9AE}" pid="7" name="MSIP_Label_77221706-bfbe-44bd-9c86-d2280467ac9d_ActionId">
    <vt:lpwstr>3dcb5cce-9ab2-4612-8070-a1ed56598a46</vt:lpwstr>
  </property>
  <property fmtid="{D5CDD505-2E9C-101B-9397-08002B2CF9AE}" pid="8" name="MSIP_Label_77221706-bfbe-44bd-9c86-d2280467ac9d_ContentBits">
    <vt:lpwstr>0</vt:lpwstr>
  </property>
  <property fmtid="{D5CDD505-2E9C-101B-9397-08002B2CF9AE}" pid="9" name="ContentTypeId">
    <vt:lpwstr>0x0101004A723ADC01041943B51344A809069549</vt:lpwstr>
  </property>
</Properties>
</file>