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5/"/>
    </mc:Choice>
  </mc:AlternateContent>
  <xr:revisionPtr revIDLastSave="8" documentId="13_ncr:1_{0F21B766-544C-4016-829F-77FD41C6FA90}" xr6:coauthVersionLast="47" xr6:coauthVersionMax="47" xr10:uidLastSave="{6356897D-3201-450B-A0DA-56506E56A986}"/>
  <bookViews>
    <workbookView xWindow="28680" yWindow="-120" windowWidth="29040" windowHeight="15720" xr2:uid="{90F4774F-0136-446F-9CA1-F78A5EA521D0}"/>
  </bookViews>
  <sheets>
    <sheet name="Demographic" sheetId="1" r:id="rId1"/>
    <sheet name="County" sheetId="2" r:id="rId2"/>
  </sheets>
  <externalReferences>
    <externalReference r:id="rId3"/>
  </externalReference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8" i="2" l="1"/>
  <c r="Q97" i="2"/>
  <c r="P96" i="2"/>
  <c r="P99" i="2" s="1"/>
  <c r="O96" i="2"/>
  <c r="O99" i="2" s="1"/>
  <c r="N96" i="2"/>
  <c r="N99" i="2" s="1"/>
  <c r="M96" i="2"/>
  <c r="M99" i="2" s="1"/>
  <c r="L96" i="2"/>
  <c r="L99" i="2" s="1"/>
  <c r="K96" i="2"/>
  <c r="K99" i="2" s="1"/>
  <c r="J96" i="2"/>
  <c r="J99" i="2" s="1"/>
  <c r="I96" i="2"/>
  <c r="I99" i="2" s="1"/>
  <c r="H96" i="2"/>
  <c r="H99" i="2" s="1"/>
  <c r="G96" i="2"/>
  <c r="G99" i="2" s="1"/>
  <c r="F96" i="2"/>
  <c r="F99" i="2" s="1"/>
  <c r="E96" i="2"/>
  <c r="E99" i="2" s="1"/>
  <c r="D96" i="2"/>
  <c r="D99" i="2" s="1"/>
  <c r="C96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R8" i="2"/>
  <c r="Q8" i="2"/>
  <c r="O7" i="2"/>
  <c r="F408" i="1"/>
  <c r="E408" i="1"/>
  <c r="G408" i="1" s="1"/>
  <c r="C408" i="1"/>
  <c r="B408" i="1"/>
  <c r="D408" i="1" s="1"/>
  <c r="G407" i="1"/>
  <c r="D407" i="1"/>
  <c r="G406" i="1"/>
  <c r="D406" i="1"/>
  <c r="G405" i="1"/>
  <c r="D405" i="1"/>
  <c r="G404" i="1"/>
  <c r="D404" i="1"/>
  <c r="G403" i="1"/>
  <c r="D403" i="1"/>
  <c r="G402" i="1"/>
  <c r="D402" i="1"/>
  <c r="G401" i="1"/>
  <c r="D401" i="1"/>
  <c r="G400" i="1"/>
  <c r="D400" i="1"/>
  <c r="G399" i="1"/>
  <c r="D399" i="1"/>
  <c r="G398" i="1"/>
  <c r="D398" i="1"/>
  <c r="G397" i="1"/>
  <c r="D397" i="1"/>
  <c r="G396" i="1"/>
  <c r="D396" i="1"/>
  <c r="G395" i="1"/>
  <c r="D395" i="1"/>
  <c r="G394" i="1"/>
  <c r="D394" i="1"/>
  <c r="G393" i="1"/>
  <c r="D393" i="1"/>
  <c r="G392" i="1"/>
  <c r="D392" i="1"/>
  <c r="G391" i="1"/>
  <c r="D391" i="1"/>
  <c r="G390" i="1"/>
  <c r="D390" i="1"/>
  <c r="G389" i="1"/>
  <c r="D389" i="1"/>
  <c r="G388" i="1"/>
  <c r="D388" i="1"/>
  <c r="G387" i="1"/>
  <c r="D387" i="1"/>
  <c r="G386" i="1"/>
  <c r="D386" i="1"/>
  <c r="F379" i="1"/>
  <c r="E379" i="1"/>
  <c r="C379" i="1"/>
  <c r="B379" i="1"/>
  <c r="D379" i="1" s="1"/>
  <c r="G378" i="1"/>
  <c r="D378" i="1"/>
  <c r="G377" i="1"/>
  <c r="D377" i="1"/>
  <c r="G376" i="1"/>
  <c r="D376" i="1"/>
  <c r="G375" i="1"/>
  <c r="D375" i="1"/>
  <c r="G374" i="1"/>
  <c r="D374" i="1"/>
  <c r="G373" i="1"/>
  <c r="D373" i="1"/>
  <c r="G372" i="1"/>
  <c r="D372" i="1"/>
  <c r="G371" i="1"/>
  <c r="D371" i="1"/>
  <c r="G370" i="1"/>
  <c r="D370" i="1"/>
  <c r="G369" i="1"/>
  <c r="D369" i="1"/>
  <c r="G368" i="1"/>
  <c r="D368" i="1"/>
  <c r="G367" i="1"/>
  <c r="D367" i="1"/>
  <c r="G366" i="1"/>
  <c r="D366" i="1"/>
  <c r="G365" i="1"/>
  <c r="D365" i="1"/>
  <c r="G364" i="1"/>
  <c r="D364" i="1"/>
  <c r="G363" i="1"/>
  <c r="D363" i="1"/>
  <c r="G362" i="1"/>
  <c r="D362" i="1"/>
  <c r="G361" i="1"/>
  <c r="D361" i="1"/>
  <c r="G360" i="1"/>
  <c r="D360" i="1"/>
  <c r="G359" i="1"/>
  <c r="D359" i="1"/>
  <c r="G358" i="1"/>
  <c r="D358" i="1"/>
  <c r="G357" i="1"/>
  <c r="D357" i="1"/>
  <c r="F350" i="1"/>
  <c r="E350" i="1"/>
  <c r="G350" i="1" s="1"/>
  <c r="C350" i="1"/>
  <c r="B350" i="1"/>
  <c r="D350" i="1" s="1"/>
  <c r="G349" i="1"/>
  <c r="D349" i="1"/>
  <c r="G348" i="1"/>
  <c r="D348" i="1"/>
  <c r="G347" i="1"/>
  <c r="D347" i="1"/>
  <c r="G346" i="1"/>
  <c r="D346" i="1"/>
  <c r="G345" i="1"/>
  <c r="D345" i="1"/>
  <c r="G344" i="1"/>
  <c r="D344" i="1"/>
  <c r="G343" i="1"/>
  <c r="D343" i="1"/>
  <c r="G342" i="1"/>
  <c r="D342" i="1"/>
  <c r="G341" i="1"/>
  <c r="D341" i="1"/>
  <c r="G340" i="1"/>
  <c r="D340" i="1"/>
  <c r="G339" i="1"/>
  <c r="D339" i="1"/>
  <c r="G338" i="1"/>
  <c r="D338" i="1"/>
  <c r="G337" i="1"/>
  <c r="D337" i="1"/>
  <c r="G336" i="1"/>
  <c r="D336" i="1"/>
  <c r="G335" i="1"/>
  <c r="D335" i="1"/>
  <c r="G334" i="1"/>
  <c r="D334" i="1"/>
  <c r="G333" i="1"/>
  <c r="D333" i="1"/>
  <c r="G332" i="1"/>
  <c r="D332" i="1"/>
  <c r="G331" i="1"/>
  <c r="D331" i="1"/>
  <c r="G330" i="1"/>
  <c r="D330" i="1"/>
  <c r="G329" i="1"/>
  <c r="D329" i="1"/>
  <c r="G328" i="1"/>
  <c r="D328" i="1"/>
  <c r="I324" i="1"/>
  <c r="F320" i="1"/>
  <c r="E320" i="1"/>
  <c r="G320" i="1" s="1"/>
  <c r="C320" i="1"/>
  <c r="B320" i="1"/>
  <c r="D320" i="1" s="1"/>
  <c r="G319" i="1"/>
  <c r="D319" i="1"/>
  <c r="G318" i="1"/>
  <c r="D318" i="1"/>
  <c r="G317" i="1"/>
  <c r="D317" i="1"/>
  <c r="G316" i="1"/>
  <c r="D316" i="1"/>
  <c r="G315" i="1"/>
  <c r="D315" i="1"/>
  <c r="G314" i="1"/>
  <c r="D314" i="1"/>
  <c r="G313" i="1"/>
  <c r="D313" i="1"/>
  <c r="G312" i="1"/>
  <c r="D312" i="1"/>
  <c r="G311" i="1"/>
  <c r="D311" i="1"/>
  <c r="G310" i="1"/>
  <c r="D310" i="1"/>
  <c r="G309" i="1"/>
  <c r="D309" i="1"/>
  <c r="G308" i="1"/>
  <c r="D308" i="1"/>
  <c r="G307" i="1"/>
  <c r="D307" i="1"/>
  <c r="G306" i="1"/>
  <c r="D306" i="1"/>
  <c r="G305" i="1"/>
  <c r="D305" i="1"/>
  <c r="G304" i="1"/>
  <c r="D304" i="1"/>
  <c r="G303" i="1"/>
  <c r="D303" i="1"/>
  <c r="G302" i="1"/>
  <c r="D302" i="1"/>
  <c r="G301" i="1"/>
  <c r="D301" i="1"/>
  <c r="G300" i="1"/>
  <c r="D300" i="1"/>
  <c r="G299" i="1"/>
  <c r="D299" i="1"/>
  <c r="G298" i="1"/>
  <c r="D298" i="1"/>
  <c r="F291" i="1"/>
  <c r="E291" i="1"/>
  <c r="G291" i="1" s="1"/>
  <c r="C291" i="1"/>
  <c r="B291" i="1"/>
  <c r="D291" i="1" s="1"/>
  <c r="G290" i="1"/>
  <c r="D290" i="1"/>
  <c r="G289" i="1"/>
  <c r="D289" i="1"/>
  <c r="G288" i="1"/>
  <c r="D288" i="1"/>
  <c r="G287" i="1"/>
  <c r="D287" i="1"/>
  <c r="G286" i="1"/>
  <c r="D286" i="1"/>
  <c r="G285" i="1"/>
  <c r="D285" i="1"/>
  <c r="G284" i="1"/>
  <c r="D284" i="1"/>
  <c r="G283" i="1"/>
  <c r="D283" i="1"/>
  <c r="G282" i="1"/>
  <c r="D282" i="1"/>
  <c r="G281" i="1"/>
  <c r="D281" i="1"/>
  <c r="G280" i="1"/>
  <c r="D280" i="1"/>
  <c r="G279" i="1"/>
  <c r="D279" i="1"/>
  <c r="G278" i="1"/>
  <c r="D278" i="1"/>
  <c r="G277" i="1"/>
  <c r="D277" i="1"/>
  <c r="G276" i="1"/>
  <c r="D276" i="1"/>
  <c r="G275" i="1"/>
  <c r="D275" i="1"/>
  <c r="G274" i="1"/>
  <c r="D274" i="1"/>
  <c r="G273" i="1"/>
  <c r="D273" i="1"/>
  <c r="G272" i="1"/>
  <c r="D272" i="1"/>
  <c r="G271" i="1"/>
  <c r="D271" i="1"/>
  <c r="G270" i="1"/>
  <c r="D270" i="1"/>
  <c r="G269" i="1"/>
  <c r="D269" i="1"/>
  <c r="F262" i="1"/>
  <c r="E262" i="1"/>
  <c r="G262" i="1" s="1"/>
  <c r="C262" i="1"/>
  <c r="B262" i="1"/>
  <c r="D262" i="1" s="1"/>
  <c r="G261" i="1"/>
  <c r="D261" i="1"/>
  <c r="G260" i="1"/>
  <c r="D260" i="1"/>
  <c r="G259" i="1"/>
  <c r="D259" i="1"/>
  <c r="G258" i="1"/>
  <c r="D258" i="1"/>
  <c r="G257" i="1"/>
  <c r="D257" i="1"/>
  <c r="G256" i="1"/>
  <c r="D256" i="1"/>
  <c r="G255" i="1"/>
  <c r="D255" i="1"/>
  <c r="G254" i="1"/>
  <c r="D254" i="1"/>
  <c r="G253" i="1"/>
  <c r="D253" i="1"/>
  <c r="G252" i="1"/>
  <c r="D252" i="1"/>
  <c r="G251" i="1"/>
  <c r="D251" i="1"/>
  <c r="G250" i="1"/>
  <c r="D250" i="1"/>
  <c r="G249" i="1"/>
  <c r="D249" i="1"/>
  <c r="G248" i="1"/>
  <c r="D248" i="1"/>
  <c r="G247" i="1"/>
  <c r="D247" i="1"/>
  <c r="G246" i="1"/>
  <c r="D246" i="1"/>
  <c r="G245" i="1"/>
  <c r="D245" i="1"/>
  <c r="G244" i="1"/>
  <c r="D244" i="1"/>
  <c r="G243" i="1"/>
  <c r="D243" i="1"/>
  <c r="G242" i="1"/>
  <c r="D242" i="1"/>
  <c r="G241" i="1"/>
  <c r="D241" i="1"/>
  <c r="G240" i="1"/>
  <c r="D240" i="1"/>
  <c r="F234" i="1"/>
  <c r="E234" i="1"/>
  <c r="G234" i="1" s="1"/>
  <c r="C234" i="1"/>
  <c r="D234" i="1" s="1"/>
  <c r="B234" i="1"/>
  <c r="G233" i="1"/>
  <c r="D233" i="1"/>
  <c r="G232" i="1"/>
  <c r="D232" i="1"/>
  <c r="G231" i="1"/>
  <c r="D231" i="1"/>
  <c r="G230" i="1"/>
  <c r="D230" i="1"/>
  <c r="G229" i="1"/>
  <c r="D229" i="1"/>
  <c r="G228" i="1"/>
  <c r="D228" i="1"/>
  <c r="G227" i="1"/>
  <c r="D227" i="1"/>
  <c r="G226" i="1"/>
  <c r="D226" i="1"/>
  <c r="G225" i="1"/>
  <c r="D225" i="1"/>
  <c r="G224" i="1"/>
  <c r="D224" i="1"/>
  <c r="G223" i="1"/>
  <c r="D223" i="1"/>
  <c r="G222" i="1"/>
  <c r="D222" i="1"/>
  <c r="G221" i="1"/>
  <c r="D221" i="1"/>
  <c r="G220" i="1"/>
  <c r="D220" i="1"/>
  <c r="G219" i="1"/>
  <c r="D219" i="1"/>
  <c r="G218" i="1"/>
  <c r="D218" i="1"/>
  <c r="G217" i="1"/>
  <c r="D217" i="1"/>
  <c r="G216" i="1"/>
  <c r="D216" i="1"/>
  <c r="G215" i="1"/>
  <c r="D215" i="1"/>
  <c r="G214" i="1"/>
  <c r="D214" i="1"/>
  <c r="G213" i="1"/>
  <c r="D213" i="1"/>
  <c r="G212" i="1"/>
  <c r="D212" i="1"/>
  <c r="F205" i="1"/>
  <c r="E205" i="1"/>
  <c r="C205" i="1"/>
  <c r="D205" i="1" s="1"/>
  <c r="B205" i="1"/>
  <c r="G204" i="1"/>
  <c r="D204" i="1"/>
  <c r="G203" i="1"/>
  <c r="D203" i="1"/>
  <c r="G202" i="1"/>
  <c r="D202" i="1"/>
  <c r="G201" i="1"/>
  <c r="D201" i="1"/>
  <c r="G200" i="1"/>
  <c r="D200" i="1"/>
  <c r="G199" i="1"/>
  <c r="D199" i="1"/>
  <c r="G198" i="1"/>
  <c r="D198" i="1"/>
  <c r="G197" i="1"/>
  <c r="D197" i="1"/>
  <c r="G196" i="1"/>
  <c r="D196" i="1"/>
  <c r="G195" i="1"/>
  <c r="D195" i="1"/>
  <c r="G194" i="1"/>
  <c r="D194" i="1"/>
  <c r="G193" i="1"/>
  <c r="D193" i="1"/>
  <c r="G192" i="1"/>
  <c r="D192" i="1"/>
  <c r="G191" i="1"/>
  <c r="D191" i="1"/>
  <c r="G190" i="1"/>
  <c r="D190" i="1"/>
  <c r="G189" i="1"/>
  <c r="D189" i="1"/>
  <c r="G188" i="1"/>
  <c r="D188" i="1"/>
  <c r="G187" i="1"/>
  <c r="D187" i="1"/>
  <c r="G186" i="1"/>
  <c r="D186" i="1"/>
  <c r="G185" i="1"/>
  <c r="D185" i="1"/>
  <c r="G184" i="1"/>
  <c r="D184" i="1"/>
  <c r="G183" i="1"/>
  <c r="D183" i="1"/>
  <c r="F177" i="1"/>
  <c r="E177" i="1"/>
  <c r="G177" i="1" s="1"/>
  <c r="C177" i="1"/>
  <c r="B177" i="1"/>
  <c r="G176" i="1"/>
  <c r="D176" i="1"/>
  <c r="G175" i="1"/>
  <c r="D175" i="1"/>
  <c r="G174" i="1"/>
  <c r="D174" i="1"/>
  <c r="G173" i="1"/>
  <c r="D173" i="1"/>
  <c r="G172" i="1"/>
  <c r="D172" i="1"/>
  <c r="G171" i="1"/>
  <c r="D171" i="1"/>
  <c r="G170" i="1"/>
  <c r="D170" i="1"/>
  <c r="G169" i="1"/>
  <c r="D169" i="1"/>
  <c r="G168" i="1"/>
  <c r="D168" i="1"/>
  <c r="G167" i="1"/>
  <c r="D167" i="1"/>
  <c r="G166" i="1"/>
  <c r="D166" i="1"/>
  <c r="G165" i="1"/>
  <c r="D165" i="1"/>
  <c r="G164" i="1"/>
  <c r="D164" i="1"/>
  <c r="G163" i="1"/>
  <c r="D163" i="1"/>
  <c r="G162" i="1"/>
  <c r="D162" i="1"/>
  <c r="G161" i="1"/>
  <c r="D161" i="1"/>
  <c r="G160" i="1"/>
  <c r="D160" i="1"/>
  <c r="G159" i="1"/>
  <c r="D159" i="1"/>
  <c r="G158" i="1"/>
  <c r="D158" i="1"/>
  <c r="G157" i="1"/>
  <c r="D157" i="1"/>
  <c r="G156" i="1"/>
  <c r="D156" i="1"/>
  <c r="G155" i="1"/>
  <c r="D155" i="1"/>
  <c r="F149" i="1"/>
  <c r="E149" i="1"/>
  <c r="G149" i="1" s="1"/>
  <c r="C149" i="1"/>
  <c r="B149" i="1"/>
  <c r="G148" i="1"/>
  <c r="D148" i="1"/>
  <c r="G147" i="1"/>
  <c r="D147" i="1"/>
  <c r="G146" i="1"/>
  <c r="D146" i="1"/>
  <c r="G145" i="1"/>
  <c r="D145" i="1"/>
  <c r="G144" i="1"/>
  <c r="D144" i="1"/>
  <c r="G143" i="1"/>
  <c r="D143" i="1"/>
  <c r="G142" i="1"/>
  <c r="D142" i="1"/>
  <c r="G141" i="1"/>
  <c r="D141" i="1"/>
  <c r="G140" i="1"/>
  <c r="D140" i="1"/>
  <c r="G139" i="1"/>
  <c r="D139" i="1"/>
  <c r="G138" i="1"/>
  <c r="D138" i="1"/>
  <c r="G137" i="1"/>
  <c r="D137" i="1"/>
  <c r="G136" i="1"/>
  <c r="D136" i="1"/>
  <c r="G135" i="1"/>
  <c r="D135" i="1"/>
  <c r="G134" i="1"/>
  <c r="D134" i="1"/>
  <c r="G133" i="1"/>
  <c r="D133" i="1"/>
  <c r="G132" i="1"/>
  <c r="D132" i="1"/>
  <c r="G131" i="1"/>
  <c r="D131" i="1"/>
  <c r="G130" i="1"/>
  <c r="D130" i="1"/>
  <c r="G129" i="1"/>
  <c r="D129" i="1"/>
  <c r="G128" i="1"/>
  <c r="D128" i="1"/>
  <c r="G127" i="1"/>
  <c r="D127" i="1"/>
  <c r="F121" i="1"/>
  <c r="E121" i="1"/>
  <c r="C121" i="1"/>
  <c r="B121" i="1"/>
  <c r="G120" i="1"/>
  <c r="D120" i="1"/>
  <c r="G119" i="1"/>
  <c r="D119" i="1"/>
  <c r="G118" i="1"/>
  <c r="D118" i="1"/>
  <c r="G117" i="1"/>
  <c r="D117" i="1"/>
  <c r="G116" i="1"/>
  <c r="D116" i="1"/>
  <c r="G115" i="1"/>
  <c r="D115" i="1"/>
  <c r="G114" i="1"/>
  <c r="D114" i="1"/>
  <c r="G113" i="1"/>
  <c r="D113" i="1"/>
  <c r="G112" i="1"/>
  <c r="D112" i="1"/>
  <c r="G111" i="1"/>
  <c r="D111" i="1"/>
  <c r="G110" i="1"/>
  <c r="D110" i="1"/>
  <c r="G109" i="1"/>
  <c r="D109" i="1"/>
  <c r="G108" i="1"/>
  <c r="D108" i="1"/>
  <c r="G107" i="1"/>
  <c r="D107" i="1"/>
  <c r="G106" i="1"/>
  <c r="D106" i="1"/>
  <c r="G105" i="1"/>
  <c r="D105" i="1"/>
  <c r="G104" i="1"/>
  <c r="D104" i="1"/>
  <c r="G103" i="1"/>
  <c r="D103" i="1"/>
  <c r="G102" i="1"/>
  <c r="D102" i="1"/>
  <c r="G101" i="1"/>
  <c r="D101" i="1"/>
  <c r="G100" i="1"/>
  <c r="D100" i="1"/>
  <c r="G99" i="1"/>
  <c r="D99" i="1"/>
  <c r="F93" i="1"/>
  <c r="E93" i="1"/>
  <c r="G93" i="1" s="1"/>
  <c r="C93" i="1"/>
  <c r="B93" i="1"/>
  <c r="G92" i="1"/>
  <c r="D92" i="1"/>
  <c r="G91" i="1"/>
  <c r="D91" i="1"/>
  <c r="G90" i="1"/>
  <c r="D90" i="1"/>
  <c r="G89" i="1"/>
  <c r="D89" i="1"/>
  <c r="G88" i="1"/>
  <c r="D88" i="1"/>
  <c r="G87" i="1"/>
  <c r="D87" i="1"/>
  <c r="G86" i="1"/>
  <c r="D86" i="1"/>
  <c r="G85" i="1"/>
  <c r="D85" i="1"/>
  <c r="G84" i="1"/>
  <c r="D84" i="1"/>
  <c r="G83" i="1"/>
  <c r="D83" i="1"/>
  <c r="G82" i="1"/>
  <c r="D82" i="1"/>
  <c r="G81" i="1"/>
  <c r="D81" i="1"/>
  <c r="G80" i="1"/>
  <c r="D80" i="1"/>
  <c r="G79" i="1"/>
  <c r="D79" i="1"/>
  <c r="G78" i="1"/>
  <c r="D78" i="1"/>
  <c r="G77" i="1"/>
  <c r="D77" i="1"/>
  <c r="G76" i="1"/>
  <c r="D76" i="1"/>
  <c r="G75" i="1"/>
  <c r="D75" i="1"/>
  <c r="G74" i="1"/>
  <c r="D74" i="1"/>
  <c r="G73" i="1"/>
  <c r="D73" i="1"/>
  <c r="G72" i="1"/>
  <c r="D72" i="1"/>
  <c r="G71" i="1"/>
  <c r="D71" i="1"/>
  <c r="F64" i="1"/>
  <c r="E64" i="1"/>
  <c r="C64" i="1"/>
  <c r="B64" i="1"/>
  <c r="G63" i="1"/>
  <c r="D63" i="1"/>
  <c r="G62" i="1"/>
  <c r="D62" i="1"/>
  <c r="G61" i="1"/>
  <c r="D61" i="1"/>
  <c r="G60" i="1"/>
  <c r="D60" i="1"/>
  <c r="G59" i="1"/>
  <c r="D59" i="1"/>
  <c r="G58" i="1"/>
  <c r="D58" i="1"/>
  <c r="G57" i="1"/>
  <c r="D57" i="1"/>
  <c r="G56" i="1"/>
  <c r="D56" i="1"/>
  <c r="G55" i="1"/>
  <c r="D55" i="1"/>
  <c r="G54" i="1"/>
  <c r="D54" i="1"/>
  <c r="G53" i="1"/>
  <c r="D53" i="1"/>
  <c r="G52" i="1"/>
  <c r="D52" i="1"/>
  <c r="G51" i="1"/>
  <c r="D51" i="1"/>
  <c r="G50" i="1"/>
  <c r="D50" i="1"/>
  <c r="G49" i="1"/>
  <c r="D49" i="1"/>
  <c r="G48" i="1"/>
  <c r="D48" i="1"/>
  <c r="G47" i="1"/>
  <c r="D47" i="1"/>
  <c r="G46" i="1"/>
  <c r="D46" i="1"/>
  <c r="G45" i="1"/>
  <c r="D45" i="1"/>
  <c r="G44" i="1"/>
  <c r="D44" i="1"/>
  <c r="G43" i="1"/>
  <c r="D43" i="1"/>
  <c r="G42" i="1"/>
  <c r="D42" i="1"/>
  <c r="F35" i="1"/>
  <c r="E35" i="1"/>
  <c r="G35" i="1" s="1"/>
  <c r="C35" i="1"/>
  <c r="B35" i="1"/>
  <c r="G34" i="1"/>
  <c r="D34" i="1"/>
  <c r="G33" i="1"/>
  <c r="D33" i="1"/>
  <c r="G32" i="1"/>
  <c r="D32" i="1"/>
  <c r="G31" i="1"/>
  <c r="D31" i="1"/>
  <c r="G30" i="1"/>
  <c r="D30" i="1"/>
  <c r="G29" i="1"/>
  <c r="D29" i="1"/>
  <c r="G28" i="1"/>
  <c r="D28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G17" i="1"/>
  <c r="D17" i="1"/>
  <c r="G16" i="1"/>
  <c r="D16" i="1"/>
  <c r="G15" i="1"/>
  <c r="D15" i="1"/>
  <c r="G14" i="1"/>
  <c r="D14" i="1"/>
  <c r="G13" i="1"/>
  <c r="D13" i="1"/>
  <c r="G205" i="1" l="1"/>
  <c r="D93" i="1"/>
  <c r="D149" i="1"/>
  <c r="G379" i="1"/>
  <c r="D177" i="1"/>
  <c r="Q96" i="2"/>
  <c r="G121" i="1"/>
  <c r="G64" i="1"/>
  <c r="D121" i="1"/>
  <c r="D64" i="1"/>
  <c r="D35" i="1"/>
  <c r="C99" i="2"/>
  <c r="Q99" i="2" s="1"/>
</calcChain>
</file>

<file path=xl/sharedStrings.xml><?xml version="1.0" encoding="utf-8"?>
<sst xmlns="http://schemas.openxmlformats.org/spreadsheetml/2006/main" count="583" uniqueCount="149">
  <si>
    <t>Minnesota Supplement Report #6</t>
  </si>
  <si>
    <t>ENROLLMENT BY DEMOGRAPHIC GROUPS,</t>
  </si>
  <si>
    <t>AGE, GENDER AND ENROLLEE MONTHS OF PARTICIPATION</t>
  </si>
  <si>
    <t>Members as of December 31, 2025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</si>
  <si>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</si>
  <si>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</si>
  <si>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</si>
  <si>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</si>
  <si>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</si>
  <si>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</si>
  <si>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</si>
  <si>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</si>
  <si>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</si>
  <si>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</si>
  <si>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</si>
  <si>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</si>
  <si>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</si>
  <si>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</si>
  <si>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</si>
  <si>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</si>
  <si>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</si>
  <si>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</si>
  <si>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</si>
  <si>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</si>
  <si>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</si>
  <si>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</si>
  <si>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</si>
  <si>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</si>
  <si>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</si>
  <si>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</si>
  <si>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</si>
  <si>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</si>
  <si>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</si>
  <si>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</si>
  <si>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</si>
  <si>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</si>
  <si>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</si>
  <si>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</si>
  <si>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</si>
  <si>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</si>
  <si>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</si>
  <si>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</si>
  <si>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</si>
  <si>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</si>
  <si>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</si>
  <si>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</si>
  <si>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</si>
  <si>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</si>
  <si>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</si>
  <si>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</si>
  <si>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</si>
  <si>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</si>
  <si>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</si>
  <si>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</si>
  <si>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</si>
  <si>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</si>
  <si>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</si>
  <si>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</si>
  <si>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</si>
  <si>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</si>
  <si>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</si>
  <si>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</si>
  <si>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</si>
  <si>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</si>
  <si>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</si>
  <si>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</si>
  <si>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</si>
  <si>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</si>
  <si>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</si>
  <si>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</si>
  <si>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</si>
  <si>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</si>
  <si>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</si>
  <si>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</si>
  <si>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</si>
  <si>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</si>
  <si>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</si>
  <si>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</si>
  <si>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</si>
  <si>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</si>
  <si>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</si>
  <si>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</si>
  <si>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</si>
  <si>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</si>
  <si>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</si>
  <si>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</si>
  <si>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</si>
  <si>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</si>
  <si>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</si>
  <si>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</si>
  <si>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</si>
  <si>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</si>
  <si>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</si>
  <si>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</si>
  <si>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</si>
  <si>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</si>
  <si>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</si>
  <si>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</si>
  <si>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</si>
  <si>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</si>
  <si>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</si>
  <si>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</si>
  <si>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</si>
  <si>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</si>
  <si>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</si>
  <si>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</si>
  <si>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</si>
  <si>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</si>
  <si>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</si>
  <si>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</si>
  <si>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</si>
  <si>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</si>
  <si>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</si>
  <si>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</si>
  <si>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</si>
  <si>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</si>
  <si>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</si>
  <si>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</si>
  <si>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</si>
  <si>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</si>
  <si>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</si>
  <si>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</si>
  <si>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</si>
  <si>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</si>
  <si>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</si>
  <si>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</si>
  <si>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</si>
  <si>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</si>
  <si>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</si>
  <si>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</si>
  <si>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</si>
  <si>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</si>
  <si>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</si>
  <si>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</si>
  <si>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</si>
  <si>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</si>
  <si>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</si>
  <si>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</si>
  <si>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</si>
  <si>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</si>
  <si>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</si>
  <si>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</si>
  <si>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</si>
  <si>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</si>
  <si>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</si>
  <si>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</si>
  <si>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</si>
  <si>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</si>
  <si>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Sanford Health Plan of Minnesota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</si>
</sst>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3" borderId="11" xfId="0" applyNumberFormat="1" applyFill="1" applyBorder="1" applyAlignment="1" applyProtection="1">
      <alignment horizontal="center" shrinkToFit="1"/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16" fontId="5" fillId="2" borderId="12" xfId="0" quotePrefix="1" applyNumberFormat="1" applyFont="1" applyFill="1" applyBorder="1" applyAlignment="1">
      <alignment horizontal="right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5" fillId="2" borderId="12" xfId="0" quotePrefix="1" applyFont="1" applyFill="1" applyBorder="1" applyAlignment="1">
      <alignment horizontal="right"/>
    </xf>
    <xf numFmtId="0" fontId="5" fillId="2" borderId="12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41" fontId="0" fillId="3" borderId="17" xfId="0" applyNumberFormat="1" applyFill="1" applyBorder="1" applyAlignment="1" applyProtection="1">
      <alignment horizontal="center" shrinkToFit="1"/>
      <protection hidden="1"/>
    </xf>
    <xf numFmtId="41" fontId="0" fillId="3" borderId="18" xfId="0" applyNumberFormat="1" applyFill="1" applyBorder="1" applyAlignment="1" applyProtection="1">
      <alignment horizontal="center" shrinkToFit="1"/>
      <protection hidden="1"/>
    </xf>
    <xf numFmtId="41" fontId="0" fillId="3" borderId="19" xfId="0" applyNumberFormat="1" applyFill="1" applyBorder="1" applyAlignment="1" applyProtection="1">
      <alignment horizontal="center" shrinkToFit="1"/>
      <protection hidden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2" borderId="0" xfId="0" applyFont="1" applyFill="1" applyAlignment="1">
      <alignment horizontal="right"/>
    </xf>
    <xf numFmtId="41" fontId="0" fillId="0" borderId="0" xfId="0" applyNumberFormat="1" applyAlignment="1" applyProtection="1">
      <alignment horizontal="center" shrinkToFit="1"/>
      <protection hidden="1"/>
    </xf>
    <xf numFmtId="0" fontId="6" fillId="0" borderId="0" xfId="0" applyFont="1" applyProtection="1">
      <protection hidden="1"/>
    </xf>
    <xf numFmtId="0" fontId="4" fillId="2" borderId="28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 vertical="top"/>
    </xf>
    <xf numFmtId="0" fontId="4" fillId="2" borderId="30" xfId="0" applyFont="1" applyFill="1" applyBorder="1" applyAlignment="1">
      <alignment horizontal="center" vertical="top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vertical="top"/>
    </xf>
    <xf numFmtId="0" fontId="0" fillId="4" borderId="0" xfId="0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/>
    <xf numFmtId="43" fontId="4" fillId="2" borderId="0" xfId="0" applyNumberFormat="1" applyFont="1" applyFill="1" applyAlignment="1">
      <alignment vertical="top"/>
    </xf>
    <xf numFmtId="0" fontId="3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32" xfId="0" applyBorder="1" applyAlignment="1">
      <alignment horizontal="center" wrapText="1"/>
    </xf>
    <xf numFmtId="0" fontId="0" fillId="0" borderId="35" xfId="0" applyBorder="1" applyAlignment="1" applyProtection="1">
      <alignment horizontal="center" wrapText="1"/>
      <protection hidden="1"/>
    </xf>
    <xf numFmtId="0" fontId="0" fillId="2" borderId="37" xfId="0" applyFill="1" applyBorder="1"/>
    <xf numFmtId="0" fontId="0" fillId="2" borderId="38" xfId="0" quotePrefix="1" applyFill="1" applyBorder="1"/>
    <xf numFmtId="41" fontId="0" fillId="0" borderId="39" xfId="0" applyNumberFormat="1" applyBorder="1" applyAlignment="1" applyProtection="1">
      <alignment horizontal="center" shrinkToFit="1"/>
      <protection locked="0"/>
    </xf>
    <xf numFmtId="41" fontId="0" fillId="0" borderId="40" xfId="0" applyNumberFormat="1" applyBorder="1" applyAlignment="1" applyProtection="1">
      <alignment horizontal="center" shrinkToFit="1"/>
      <protection locked="0"/>
    </xf>
    <xf numFmtId="41" fontId="0" fillId="0" borderId="41" xfId="0" applyNumberFormat="1" applyBorder="1" applyAlignment="1" applyProtection="1">
      <alignment horizontal="center" shrinkToFit="1"/>
      <protection locked="0"/>
    </xf>
    <xf numFmtId="41" fontId="0" fillId="3" borderId="42" xfId="0" applyNumberFormat="1" applyFill="1" applyBorder="1" applyAlignment="1" applyProtection="1">
      <alignment horizontal="center" shrinkToFit="1"/>
      <protection hidden="1"/>
    </xf>
    <xf numFmtId="0" fontId="0" fillId="2" borderId="12" xfId="0" applyFill="1" applyBorder="1"/>
    <xf numFmtId="0" fontId="0" fillId="2" borderId="21" xfId="0" quotePrefix="1" applyFill="1" applyBorder="1"/>
    <xf numFmtId="41" fontId="0" fillId="0" borderId="15" xfId="0" applyNumberFormat="1" applyBorder="1" applyAlignment="1" applyProtection="1">
      <alignment horizontal="center" shrinkToFit="1"/>
      <protection locked="0"/>
    </xf>
    <xf numFmtId="41" fontId="0" fillId="3" borderId="43" xfId="0" applyNumberFormat="1" applyFill="1" applyBorder="1" applyAlignment="1" applyProtection="1">
      <alignment horizontal="center" shrinkToFit="1"/>
      <protection hidden="1"/>
    </xf>
    <xf numFmtId="0" fontId="0" fillId="2" borderId="21" xfId="0" applyFill="1" applyBorder="1"/>
    <xf numFmtId="0" fontId="0" fillId="2" borderId="44" xfId="0" applyFill="1" applyBorder="1"/>
    <xf numFmtId="0" fontId="0" fillId="2" borderId="45" xfId="0" applyFill="1" applyBorder="1"/>
    <xf numFmtId="41" fontId="0" fillId="0" borderId="17" xfId="0" applyNumberFormat="1" applyBorder="1" applyAlignment="1" applyProtection="1">
      <alignment horizontal="center" shrinkToFit="1"/>
      <protection locked="0"/>
    </xf>
    <xf numFmtId="41" fontId="0" fillId="0" borderId="18" xfId="0" applyNumberFormat="1" applyBorder="1" applyAlignment="1" applyProtection="1">
      <alignment horizontal="center" shrinkToFit="1"/>
      <protection locked="0"/>
    </xf>
    <xf numFmtId="41" fontId="0" fillId="0" borderId="19" xfId="0" applyNumberFormat="1" applyBorder="1" applyAlignment="1" applyProtection="1">
      <alignment horizontal="center" shrinkToFit="1"/>
      <protection locked="0"/>
    </xf>
    <xf numFmtId="41" fontId="0" fillId="3" borderId="36" xfId="0" applyNumberFormat="1" applyFill="1" applyBorder="1" applyAlignment="1" applyProtection="1">
      <alignment horizontal="center" shrinkToFit="1"/>
      <protection hidden="1"/>
    </xf>
    <xf numFmtId="0" fontId="0" fillId="5" borderId="46" xfId="0" applyFill="1" applyBorder="1" applyProtection="1">
      <protection hidden="1"/>
    </xf>
    <xf numFmtId="0" fontId="0" fillId="5" borderId="47" xfId="0" applyFill="1" applyBorder="1" applyProtection="1">
      <protection hidden="1"/>
    </xf>
    <xf numFmtId="0" fontId="0" fillId="5" borderId="48" xfId="0" applyFill="1" applyBorder="1" applyAlignment="1" applyProtection="1">
      <alignment horizontal="center" shrinkToFit="1"/>
      <protection hidden="1"/>
    </xf>
    <xf numFmtId="0" fontId="0" fillId="5" borderId="49" xfId="0" applyFill="1" applyBorder="1" applyAlignment="1" applyProtection="1">
      <alignment horizontal="center" shrinkToFit="1"/>
      <protection hidden="1"/>
    </xf>
    <xf numFmtId="0" fontId="0" fillId="5" borderId="50" xfId="0" applyFill="1" applyBorder="1" applyAlignment="1" applyProtection="1">
      <alignment horizontal="center" shrinkToFit="1"/>
      <protection hidden="1"/>
    </xf>
    <xf numFmtId="0" fontId="0" fillId="5" borderId="51" xfId="0" applyFill="1" applyBorder="1" applyAlignment="1" applyProtection="1">
      <alignment horizontal="center" shrinkToFit="1"/>
      <protection hidden="1"/>
    </xf>
    <xf numFmtId="0" fontId="6" fillId="2" borderId="38" xfId="0" applyFont="1" applyFill="1" applyBorder="1" applyProtection="1">
      <protection hidden="1"/>
    </xf>
    <xf numFmtId="41" fontId="0" fillId="3" borderId="9" xfId="0" applyNumberFormat="1" applyFill="1" applyBorder="1" applyAlignment="1" applyProtection="1">
      <alignment horizontal="center" shrinkToFit="1"/>
      <protection hidden="1"/>
    </xf>
    <xf numFmtId="41" fontId="0" fillId="3" borderId="10" xfId="0" applyNumberFormat="1" applyFill="1" applyBorder="1" applyAlignment="1" applyProtection="1">
      <alignment horizontal="center" shrinkToFit="1"/>
      <protection hidden="1"/>
    </xf>
    <xf numFmtId="41" fontId="0" fillId="3" borderId="33" xfId="0" applyNumberFormat="1" applyFill="1" applyBorder="1" applyAlignment="1" applyProtection="1">
      <alignment horizontal="center" shrinkToFit="1"/>
      <protection hidden="1"/>
    </xf>
    <xf numFmtId="0" fontId="6" fillId="2" borderId="21" xfId="0" applyFont="1" applyFill="1" applyBorder="1" applyProtection="1">
      <protection hidden="1"/>
    </xf>
    <xf numFmtId="0" fontId="0" fillId="2" borderId="16" xfId="0" applyFill="1" applyBorder="1"/>
    <xf numFmtId="0" fontId="6" fillId="2" borderId="52" xfId="0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4" borderId="0" xfId="0" applyFill="1" applyAlignment="1" applyProtection="1">
      <alignment vertical="center"/>
      <protection hidden="1"/>
    </xf>
    <xf numFmtId="0" fontId="3" fillId="4" borderId="0" xfId="0" applyFont="1" applyFill="1" applyAlignment="1" applyProtection="1">
      <alignment horizontal="center" vertical="top"/>
      <protection hidden="1"/>
    </xf>
    <xf numFmtId="0" fontId="0" fillId="4" borderId="0" xfId="0" applyFill="1" applyAlignment="1" applyProtection="1">
      <alignment vertical="top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0" xfId="0" applyFill="1" applyAlignment="1">
      <alignment vertical="top"/>
    </xf>
    <xf numFmtId="0" fontId="0" fillId="2" borderId="27" xfId="0" applyFill="1" applyBorder="1" applyAlignment="1">
      <alignment vertical="top"/>
    </xf>
    <xf numFmtId="0" fontId="0" fillId="0" borderId="27" xfId="0" applyBorder="1" applyAlignment="1">
      <alignment vertical="center"/>
    </xf>
    <xf numFmtId="0" fontId="0" fillId="0" borderId="31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2" borderId="29" xfId="0" applyFill="1" applyBorder="1"/>
    <xf numFmtId="0" fontId="0" fillId="2" borderId="27" xfId="0" applyFill="1" applyBorder="1" applyAlignment="1">
      <alignment horizontal="right"/>
    </xf>
    <xf numFmtId="0" fontId="0" fillId="2" borderId="30" xfId="0" applyFill="1" applyBorder="1" applyAlignment="1">
      <alignment horizontal="right"/>
    </xf>
    <xf numFmtId="0" fontId="0" fillId="0" borderId="9" xfId="0" applyBorder="1" applyAlignment="1">
      <alignment horizontal="center" wrapText="1"/>
    </xf>
    <xf numFmtId="0" fontId="0" fillId="0" borderId="17" xfId="0" applyBorder="1"/>
    <xf numFmtId="0" fontId="0" fillId="0" borderId="10" xfId="0" applyBorder="1" applyAlignment="1">
      <alignment horizontal="center" wrapText="1"/>
    </xf>
    <xf numFmtId="0" fontId="0" fillId="0" borderId="18" xfId="0" applyBorder="1"/>
    <xf numFmtId="0" fontId="7" fillId="0" borderId="31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9" xfId="0" applyBorder="1"/>
    <xf numFmtId="0" fontId="0" fillId="0" borderId="33" xfId="0" applyBorder="1" applyAlignment="1">
      <alignment horizontal="center" wrapText="1"/>
    </xf>
    <xf numFmtId="0" fontId="0" fillId="0" borderId="36" xfId="0" applyBorder="1"/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4" fillId="2" borderId="26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27" xfId="0" applyFont="1" applyFill="1" applyBorder="1" applyAlignment="1">
      <alignment vertical="top"/>
    </xf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3" fillId="2" borderId="23" xfId="0" applyFont="1" applyFill="1" applyBorder="1" applyAlignment="1">
      <alignment vertical="center"/>
    </xf>
    <xf numFmtId="0" fontId="3" fillId="2" borderId="26" xfId="0" applyFont="1" applyFill="1" applyBorder="1" applyAlignment="1"/>
    <xf numFmtId="0" fontId="0" fillId="2" borderId="0" xfId="0" applyFill="1" applyAlignment="1"/>
    <xf numFmtId="0" fontId="0" fillId="2" borderId="27" xfId="0" applyFill="1" applyBorder="1" applyAlignment="1"/>
    <xf numFmtId="0" fontId="3" fillId="2" borderId="26" xfId="0" applyFont="1" applyFill="1" applyBorder="1" applyAlignment="1">
      <alignment vertical="top"/>
    </xf>
    <xf numFmtId="0" fontId="3" fillId="2" borderId="26" xfId="0" applyFont="1" applyFill="1" applyBorder="1" applyAlignment="1">
      <alignment vertical="center"/>
    </xf>
  </cellXfs>
  <cellStyles count="1">
    <cellStyle name="Normal" xfId="0" builtinId="0"/>
  </cellStyles>
  <dxfs count="5">
    <dxf>
      <fill>
        <patternFill patternType="lightGray"/>
      </fill>
    </dxf>
    <dxf>
      <fill>
        <patternFill patternType="lightGray"/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MCS\Annual%20reports%20and%20Financial%20Exams\Form%20Template%20for%20Complaints,%201,%201a%20and%206\enrollform23.xlsx" TargetMode="External"/><Relationship Id="rId1" Type="http://schemas.openxmlformats.org/officeDocument/2006/relationships/externalLinkPath" Target="file:///L:\MCS\Annual%20reports%20and%20Financial%20Exams\Form%20Template%20for%20Complaints,%201,%201a%20and%206\Enrollment%20Form_By_Year\enrollform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mographic"/>
      <sheetName val="County"/>
    </sheetNames>
    <sheetDataSet>
      <sheetData sheetId="0">
        <row r="1">
          <cell r="A1" t="str">
            <v>&lt; Name of HMO &gt;</v>
          </cell>
        </row>
        <row r="324">
          <cell r="E324"/>
          <cell r="K324" t="b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0D87-3F74-46FC-B9DC-1B230E0C8ADF}">
  <dimension ref="A1:AM408"/>
  <sheetViews>
    <sheetView tabSelected="1" workbookViewId="0">
      <selection activeCell="A23" sqref="A23"/>
    </sheetView>
  </sheetViews>
  <sheetFormatPr defaultColWidth="0" defaultRowHeight="15" zeroHeight="1" x14ac:dyDescent="0.25"/>
  <cols>
    <col min="1" max="1" width="9.5703125" style="14" customWidth="1"/>
    <col min="2" max="7" width="14.5703125" style="14" customWidth="1"/>
    <col min="8" max="8" width="9.140625" style="14" hidden="1"/>
    <col min="9" max="9" width="0" style="14" hidden="1"/>
    <col min="10" max="11" width="9.140625" style="37" hidden="1"/>
    <col min="12" max="37" width="0" style="37" hidden="1"/>
    <col min="38" max="39" width="0" style="14" hidden="1"/>
    <col min="40" max="16384" width="9.140625" style="14" hidden="1"/>
  </cols>
  <sheetData>
    <row r="1" spans="1:37" customFormat="1" ht="15.75" customHeight="1" thickBot="1" x14ac:dyDescent="0.3">
      <c r="A1" s="114" t="s">
        <v>148</v>
      </c>
      <c r="B1" s="115"/>
      <c r="C1" s="115"/>
      <c r="D1" s="115"/>
      <c r="E1" s="115"/>
      <c r="F1" s="115"/>
      <c r="G1" s="115"/>
      <c r="H1" s="115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</row>
    <row r="2" spans="1:37" s="1" customFormat="1" ht="22.5" customHeight="1" x14ac:dyDescent="0.25">
      <c r="A2" s="116" t="s">
        <v>0</v>
      </c>
      <c r="B2" s="82"/>
      <c r="C2" s="82"/>
      <c r="D2" s="82"/>
      <c r="E2" s="82"/>
      <c r="F2" s="82"/>
      <c r="G2" s="82"/>
      <c r="H2" s="83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37" customFormat="1" ht="15.75" x14ac:dyDescent="0.25">
      <c r="A3" s="117" t="s">
        <v>1</v>
      </c>
      <c r="B3" s="118"/>
      <c r="C3" s="118"/>
      <c r="D3" s="118"/>
      <c r="E3" s="118"/>
      <c r="F3" s="118"/>
      <c r="G3" s="118"/>
      <c r="H3" s="119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</row>
    <row r="4" spans="1:37" customFormat="1" ht="15.75" customHeight="1" x14ac:dyDescent="0.25">
      <c r="A4" s="120" t="s">
        <v>2</v>
      </c>
      <c r="B4" s="84"/>
      <c r="C4" s="84"/>
      <c r="D4" s="84"/>
      <c r="E4" s="84"/>
      <c r="F4" s="84"/>
      <c r="G4" s="84"/>
      <c r="H4" s="85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</row>
    <row r="5" spans="1:37" s="1" customFormat="1" ht="22.5" customHeight="1" x14ac:dyDescent="0.25">
      <c r="A5" s="121" t="s">
        <v>3</v>
      </c>
      <c r="H5" s="86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</row>
    <row r="6" spans="1:37" s="2" customFormat="1" ht="15" customHeight="1" x14ac:dyDescent="0.25">
      <c r="A6" s="111" t="s">
        <v>4</v>
      </c>
      <c r="B6" s="112"/>
      <c r="C6" s="112"/>
      <c r="D6" s="112"/>
      <c r="E6" s="112"/>
      <c r="F6" s="112"/>
      <c r="G6" s="112"/>
      <c r="H6" s="113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</row>
    <row r="7" spans="1:37" s="2" customFormat="1" ht="12.75" customHeight="1" thickBot="1" x14ac:dyDescent="0.3">
      <c r="A7" s="31" t="s">
        <v>5</v>
      </c>
      <c r="B7" s="32"/>
      <c r="C7" s="32"/>
      <c r="D7" s="32"/>
      <c r="E7" s="32"/>
      <c r="F7" s="32"/>
      <c r="G7" s="32"/>
      <c r="H7" s="33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</row>
    <row r="8" spans="1:37" customFormat="1" ht="12.75" customHeight="1" x14ac:dyDescent="0.25">
      <c r="A8" s="3"/>
      <c r="B8" s="4"/>
      <c r="C8" s="3"/>
      <c r="D8" s="3"/>
      <c r="E8" s="3"/>
      <c r="F8" s="3"/>
      <c r="G8" s="3"/>
      <c r="H8" s="3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</row>
    <row r="9" spans="1:37" customFormat="1" x14ac:dyDescent="0.25">
      <c r="A9" s="3"/>
      <c r="B9" s="5" t="s">
        <v>6</v>
      </c>
      <c r="C9" s="3"/>
      <c r="D9" s="5" t="s">
        <v>7</v>
      </c>
      <c r="E9" s="3"/>
      <c r="F9" s="3"/>
      <c r="G9" s="3"/>
      <c r="H9" s="3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</row>
    <row r="10" spans="1:37" customFormat="1" ht="15.75" thickBot="1" x14ac:dyDescent="0.3">
      <c r="A10" s="3"/>
      <c r="B10" s="3"/>
      <c r="C10" s="3"/>
      <c r="D10" s="3"/>
      <c r="E10" s="3"/>
      <c r="F10" s="3"/>
      <c r="G10" s="3"/>
      <c r="H10" s="3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</row>
    <row r="11" spans="1:37" customFormat="1" ht="27.75" customHeight="1" x14ac:dyDescent="0.25">
      <c r="A11" s="101" t="s">
        <v>8</v>
      </c>
      <c r="B11" s="103" t="s">
        <v>9</v>
      </c>
      <c r="C11" s="104"/>
      <c r="D11" s="105"/>
      <c r="E11" s="103" t="s">
        <v>10</v>
      </c>
      <c r="F11" s="104"/>
      <c r="G11" s="105"/>
      <c r="H11" s="3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</row>
    <row r="12" spans="1:37" customFormat="1" ht="20.100000000000001" customHeight="1" thickBot="1" x14ac:dyDescent="0.3">
      <c r="A12" s="102"/>
      <c r="B12" s="6" t="s">
        <v>11</v>
      </c>
      <c r="C12" s="7" t="s">
        <v>12</v>
      </c>
      <c r="D12" s="8" t="s">
        <v>13</v>
      </c>
      <c r="E12" s="6" t="s">
        <v>11</v>
      </c>
      <c r="F12" s="7" t="s">
        <v>12</v>
      </c>
      <c r="G12" s="8" t="s">
        <v>13</v>
      </c>
      <c r="H12" s="3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</row>
    <row r="13" spans="1:37" ht="20.100000000000001" customHeight="1" x14ac:dyDescent="0.25">
      <c r="A13" s="9" t="s">
        <v>14</v>
      </c>
      <c r="B13" s="10">
        <v>19</v>
      </c>
      <c r="C13" s="11">
        <v>22</v>
      </c>
      <c r="D13" s="12">
        <f>IF(COUNT(B13:C13)=0,"NR",SUM(B13:C13))</f>
        <v>41</v>
      </c>
      <c r="E13" s="10">
        <v>309</v>
      </c>
      <c r="F13" s="11">
        <v>227</v>
      </c>
      <c r="G13" s="12">
        <f t="shared" ref="G13:G35" si="0">IF(COUNT(E13:F13)=0,"NR",SUM(E13:F13))</f>
        <v>536</v>
      </c>
      <c r="H13" s="13"/>
    </row>
    <row r="14" spans="1:37" ht="20.100000000000001" customHeight="1" x14ac:dyDescent="0.25">
      <c r="A14" s="15" t="s">
        <v>15</v>
      </c>
      <c r="B14" s="16">
        <v>100</v>
      </c>
      <c r="C14" s="17">
        <v>82</v>
      </c>
      <c r="D14" s="18">
        <f t="shared" ref="D14:D35" si="1">IF(COUNT(B14:C14)=0,"NR",SUM(B14:C14))</f>
        <v>182</v>
      </c>
      <c r="E14" s="16">
        <v>1258</v>
      </c>
      <c r="F14" s="17">
        <v>958</v>
      </c>
      <c r="G14" s="18">
        <f t="shared" si="0"/>
        <v>2216</v>
      </c>
      <c r="H14" s="13"/>
    </row>
    <row r="15" spans="1:37" ht="20.100000000000001" customHeight="1" x14ac:dyDescent="0.25">
      <c r="A15" s="19" t="s">
        <v>16</v>
      </c>
      <c r="B15" s="16">
        <v>131</v>
      </c>
      <c r="C15" s="17">
        <v>117</v>
      </c>
      <c r="D15" s="18">
        <f t="shared" si="1"/>
        <v>248</v>
      </c>
      <c r="E15" s="16">
        <v>1521</v>
      </c>
      <c r="F15" s="17">
        <v>1558</v>
      </c>
      <c r="G15" s="18">
        <f t="shared" si="0"/>
        <v>3079</v>
      </c>
      <c r="H15" s="13"/>
    </row>
    <row r="16" spans="1:37" ht="20.100000000000001" customHeight="1" x14ac:dyDescent="0.25">
      <c r="A16" s="19" t="s">
        <v>17</v>
      </c>
      <c r="B16" s="16">
        <v>136</v>
      </c>
      <c r="C16" s="17">
        <v>171</v>
      </c>
      <c r="D16" s="18">
        <f t="shared" si="1"/>
        <v>307</v>
      </c>
      <c r="E16" s="16">
        <v>1573</v>
      </c>
      <c r="F16" s="17">
        <v>1980</v>
      </c>
      <c r="G16" s="18">
        <f t="shared" si="0"/>
        <v>3553</v>
      </c>
      <c r="H16" s="13"/>
    </row>
    <row r="17" spans="1:8" ht="20.100000000000001" customHeight="1" x14ac:dyDescent="0.25">
      <c r="A17" s="20" t="s">
        <v>18</v>
      </c>
      <c r="B17" s="16">
        <v>85</v>
      </c>
      <c r="C17" s="17">
        <v>103</v>
      </c>
      <c r="D17" s="18">
        <f t="shared" si="1"/>
        <v>188</v>
      </c>
      <c r="E17" s="16">
        <v>928</v>
      </c>
      <c r="F17" s="17">
        <v>1202</v>
      </c>
      <c r="G17" s="18">
        <f t="shared" si="0"/>
        <v>2130</v>
      </c>
      <c r="H17" s="13"/>
    </row>
    <row r="18" spans="1:8" ht="20.100000000000001" customHeight="1" x14ac:dyDescent="0.25">
      <c r="A18" s="20" t="s">
        <v>19</v>
      </c>
      <c r="B18" s="16">
        <v>60</v>
      </c>
      <c r="C18" s="17">
        <v>84</v>
      </c>
      <c r="D18" s="18">
        <f t="shared" si="1"/>
        <v>144</v>
      </c>
      <c r="E18" s="16">
        <v>727</v>
      </c>
      <c r="F18" s="17">
        <v>884</v>
      </c>
      <c r="G18" s="18">
        <f t="shared" si="0"/>
        <v>1611</v>
      </c>
      <c r="H18" s="13"/>
    </row>
    <row r="19" spans="1:8" ht="20.100000000000001" customHeight="1" x14ac:dyDescent="0.25">
      <c r="A19" s="20" t="s">
        <v>20</v>
      </c>
      <c r="B19" s="16">
        <v>206</v>
      </c>
      <c r="C19" s="17">
        <v>207</v>
      </c>
      <c r="D19" s="18">
        <f t="shared" si="1"/>
        <v>413</v>
      </c>
      <c r="E19" s="16">
        <v>2366</v>
      </c>
      <c r="F19" s="17">
        <v>2382</v>
      </c>
      <c r="G19" s="18">
        <f t="shared" si="0"/>
        <v>4748</v>
      </c>
      <c r="H19" s="13"/>
    </row>
    <row r="20" spans="1:8" ht="20.100000000000001" customHeight="1" x14ac:dyDescent="0.25">
      <c r="A20" s="20" t="s">
        <v>21</v>
      </c>
      <c r="B20" s="16">
        <v>152</v>
      </c>
      <c r="C20" s="17">
        <v>214</v>
      </c>
      <c r="D20" s="18">
        <f t="shared" si="1"/>
        <v>366</v>
      </c>
      <c r="E20" s="16">
        <v>1923</v>
      </c>
      <c r="F20" s="17">
        <v>2590</v>
      </c>
      <c r="G20" s="18">
        <f t="shared" si="0"/>
        <v>4513</v>
      </c>
      <c r="H20" s="13"/>
    </row>
    <row r="21" spans="1:8" ht="20.100000000000001" customHeight="1" x14ac:dyDescent="0.25">
      <c r="A21" s="20" t="s">
        <v>22</v>
      </c>
      <c r="B21" s="16">
        <v>163</v>
      </c>
      <c r="C21" s="17">
        <v>174</v>
      </c>
      <c r="D21" s="18">
        <f t="shared" si="1"/>
        <v>337</v>
      </c>
      <c r="E21" s="16">
        <v>1988</v>
      </c>
      <c r="F21" s="17">
        <v>2128</v>
      </c>
      <c r="G21" s="18">
        <f t="shared" si="0"/>
        <v>4116</v>
      </c>
      <c r="H21" s="13"/>
    </row>
    <row r="22" spans="1:8" ht="20.100000000000001" customHeight="1" x14ac:dyDescent="0.25">
      <c r="A22" s="20" t="s">
        <v>23</v>
      </c>
      <c r="B22" s="16">
        <v>169</v>
      </c>
      <c r="C22" s="17">
        <v>238</v>
      </c>
      <c r="D22" s="18">
        <f t="shared" si="1"/>
        <v>407</v>
      </c>
      <c r="E22" s="16">
        <v>2032</v>
      </c>
      <c r="F22" s="17">
        <v>2840</v>
      </c>
      <c r="G22" s="18">
        <f t="shared" si="0"/>
        <v>4872</v>
      </c>
      <c r="H22" s="13"/>
    </row>
    <row r="23" spans="1:8" ht="20.100000000000001" customHeight="1" x14ac:dyDescent="0.25">
      <c r="A23" s="20" t="s">
        <v>24</v>
      </c>
      <c r="B23" s="16">
        <v>192</v>
      </c>
      <c r="C23" s="17">
        <v>261</v>
      </c>
      <c r="D23" s="18">
        <f t="shared" si="1"/>
        <v>453</v>
      </c>
      <c r="E23" s="16">
        <v>2415</v>
      </c>
      <c r="F23" s="17">
        <v>3166</v>
      </c>
      <c r="G23" s="18">
        <f t="shared" si="0"/>
        <v>5581</v>
      </c>
      <c r="H23" s="13"/>
    </row>
    <row r="24" spans="1:8" ht="20.100000000000001" customHeight="1" x14ac:dyDescent="0.25">
      <c r="A24" s="20" t="s">
        <v>25</v>
      </c>
      <c r="B24" s="16">
        <v>181</v>
      </c>
      <c r="C24" s="17">
        <v>246</v>
      </c>
      <c r="D24" s="18">
        <f t="shared" si="1"/>
        <v>427</v>
      </c>
      <c r="E24" s="16">
        <v>2118</v>
      </c>
      <c r="F24" s="17">
        <v>2839</v>
      </c>
      <c r="G24" s="18">
        <f t="shared" si="0"/>
        <v>4957</v>
      </c>
      <c r="H24" s="13"/>
    </row>
    <row r="25" spans="1:8" ht="20.100000000000001" customHeight="1" x14ac:dyDescent="0.25">
      <c r="A25" s="20" t="s">
        <v>26</v>
      </c>
      <c r="B25" s="16">
        <v>168</v>
      </c>
      <c r="C25" s="17">
        <v>250</v>
      </c>
      <c r="D25" s="18">
        <f t="shared" si="1"/>
        <v>418</v>
      </c>
      <c r="E25" s="16">
        <v>1977</v>
      </c>
      <c r="F25" s="17">
        <v>3079</v>
      </c>
      <c r="G25" s="18">
        <f t="shared" si="0"/>
        <v>5056</v>
      </c>
      <c r="H25" s="13"/>
    </row>
    <row r="26" spans="1:8" ht="20.100000000000001" customHeight="1" x14ac:dyDescent="0.25">
      <c r="A26" s="20" t="s">
        <v>27</v>
      </c>
      <c r="B26" s="16">
        <v>155</v>
      </c>
      <c r="C26" s="17">
        <v>256</v>
      </c>
      <c r="D26" s="18">
        <f t="shared" si="1"/>
        <v>411</v>
      </c>
      <c r="E26" s="16">
        <v>1858</v>
      </c>
      <c r="F26" s="17">
        <v>3034</v>
      </c>
      <c r="G26" s="18">
        <f t="shared" si="0"/>
        <v>4892</v>
      </c>
      <c r="H26" s="13"/>
    </row>
    <row r="27" spans="1:8" ht="20.100000000000001" customHeight="1" x14ac:dyDescent="0.25">
      <c r="A27" s="20" t="s">
        <v>28</v>
      </c>
      <c r="B27" s="16">
        <v>165</v>
      </c>
      <c r="C27" s="17">
        <v>259</v>
      </c>
      <c r="D27" s="18">
        <f t="shared" si="1"/>
        <v>424</v>
      </c>
      <c r="E27" s="16">
        <v>2011</v>
      </c>
      <c r="F27" s="17">
        <v>3032</v>
      </c>
      <c r="G27" s="18">
        <f t="shared" si="0"/>
        <v>5043</v>
      </c>
      <c r="H27" s="13"/>
    </row>
    <row r="28" spans="1:8" ht="20.100000000000001" customHeight="1" x14ac:dyDescent="0.25">
      <c r="A28" s="20" t="s">
        <v>29</v>
      </c>
      <c r="B28" s="16">
        <v>30</v>
      </c>
      <c r="C28" s="17">
        <v>49</v>
      </c>
      <c r="D28" s="18">
        <f t="shared" si="1"/>
        <v>79</v>
      </c>
      <c r="E28" s="16">
        <v>346</v>
      </c>
      <c r="F28" s="17">
        <v>619</v>
      </c>
      <c r="G28" s="18">
        <f t="shared" si="0"/>
        <v>965</v>
      </c>
      <c r="H28" s="13"/>
    </row>
    <row r="29" spans="1:8" ht="20.100000000000001" customHeight="1" x14ac:dyDescent="0.25">
      <c r="A29" s="20" t="s">
        <v>30</v>
      </c>
      <c r="B29" s="16">
        <v>10</v>
      </c>
      <c r="C29" s="17">
        <v>9</v>
      </c>
      <c r="D29" s="18">
        <f t="shared" si="1"/>
        <v>19</v>
      </c>
      <c r="E29" s="16">
        <v>120</v>
      </c>
      <c r="F29" s="17">
        <v>76</v>
      </c>
      <c r="G29" s="18">
        <f t="shared" si="0"/>
        <v>196</v>
      </c>
      <c r="H29" s="13"/>
    </row>
    <row r="30" spans="1:8" ht="20.100000000000001" customHeight="1" x14ac:dyDescent="0.25">
      <c r="A30" s="20" t="s">
        <v>31</v>
      </c>
      <c r="B30" s="16">
        <v>3</v>
      </c>
      <c r="C30" s="17">
        <v>1</v>
      </c>
      <c r="D30" s="18">
        <f t="shared" si="1"/>
        <v>4</v>
      </c>
      <c r="E30" s="16">
        <v>36</v>
      </c>
      <c r="F30" s="17">
        <v>10</v>
      </c>
      <c r="G30" s="18">
        <f t="shared" si="0"/>
        <v>46</v>
      </c>
      <c r="H30" s="13"/>
    </row>
    <row r="31" spans="1:8" ht="20.100000000000001" customHeight="1" x14ac:dyDescent="0.25">
      <c r="A31" s="20" t="s">
        <v>32</v>
      </c>
      <c r="B31" s="16"/>
      <c r="C31" s="17"/>
      <c r="D31" s="18" t="str">
        <f t="shared" si="1"/>
        <v>NR</v>
      </c>
      <c r="E31" s="16"/>
      <c r="F31" s="17"/>
      <c r="G31" s="18" t="str">
        <f t="shared" si="0"/>
        <v>NR</v>
      </c>
      <c r="H31" s="13"/>
    </row>
    <row r="32" spans="1:8" ht="20.100000000000001" customHeight="1" x14ac:dyDescent="0.25">
      <c r="A32" s="20" t="s">
        <v>33</v>
      </c>
      <c r="B32" s="16"/>
      <c r="C32" s="17"/>
      <c r="D32" s="18" t="str">
        <f t="shared" si="1"/>
        <v>NR</v>
      </c>
      <c r="E32" s="16"/>
      <c r="F32" s="17"/>
      <c r="G32" s="18" t="str">
        <f t="shared" si="0"/>
        <v>NR</v>
      </c>
      <c r="H32" s="13"/>
    </row>
    <row r="33" spans="1:37" ht="20.100000000000001" customHeight="1" x14ac:dyDescent="0.25">
      <c r="A33" s="20" t="s">
        <v>34</v>
      </c>
      <c r="B33" s="16"/>
      <c r="C33" s="17"/>
      <c r="D33" s="18" t="str">
        <f t="shared" si="1"/>
        <v>NR</v>
      </c>
      <c r="E33" s="16"/>
      <c r="F33" s="17"/>
      <c r="G33" s="18" t="str">
        <f t="shared" si="0"/>
        <v>NR</v>
      </c>
      <c r="H33" s="13"/>
    </row>
    <row r="34" spans="1:37" ht="20.100000000000001" customHeight="1" x14ac:dyDescent="0.25">
      <c r="A34" s="20" t="s">
        <v>35</v>
      </c>
      <c r="B34" s="16"/>
      <c r="C34" s="17"/>
      <c r="D34" s="18" t="str">
        <f t="shared" si="1"/>
        <v>NR</v>
      </c>
      <c r="E34" s="16"/>
      <c r="F34" s="17"/>
      <c r="G34" s="18" t="str">
        <f t="shared" si="0"/>
        <v>NR</v>
      </c>
      <c r="H34" s="13"/>
    </row>
    <row r="35" spans="1:37" ht="20.100000000000001" customHeight="1" thickBot="1" x14ac:dyDescent="0.3">
      <c r="A35" s="21" t="s">
        <v>13</v>
      </c>
      <c r="B35" s="22">
        <f>IF(COUNT(B13:B34)=0,"NR",SUM(B13:B34))</f>
        <v>2125</v>
      </c>
      <c r="C35" s="23">
        <f>IF(COUNT(C13:C34)=0,"NR",SUM(C13:C34))</f>
        <v>2743</v>
      </c>
      <c r="D35" s="24">
        <f t="shared" si="1"/>
        <v>4868</v>
      </c>
      <c r="E35" s="22">
        <f>IF(COUNT(E13:E34)=0,"NR",SUM(E13:E34))</f>
        <v>25506</v>
      </c>
      <c r="F35" s="23">
        <f>IF(COUNT(F13:F34)=0,"NR",SUM(F13:F34))</f>
        <v>32604</v>
      </c>
      <c r="G35" s="24">
        <f t="shared" si="0"/>
        <v>58110</v>
      </c>
      <c r="H35" s="13"/>
    </row>
    <row r="36" spans="1:37" customFormat="1" x14ac:dyDescent="0.25">
      <c r="A36" s="3"/>
      <c r="B36" s="3"/>
      <c r="C36" s="3"/>
      <c r="D36" s="3"/>
      <c r="E36" s="3"/>
      <c r="F36" s="3"/>
      <c r="G36" s="3"/>
      <c r="H36" s="3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</row>
    <row r="37" spans="1:37" customFormat="1" x14ac:dyDescent="0.25">
      <c r="A37" s="3"/>
      <c r="B37" s="3"/>
      <c r="C37" s="3"/>
      <c r="D37" s="3"/>
      <c r="E37" s="3"/>
      <c r="F37" s="3"/>
      <c r="G37" s="3"/>
      <c r="H37" s="3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</row>
    <row r="38" spans="1:37" customFormat="1" x14ac:dyDescent="0.25">
      <c r="A38" s="3"/>
      <c r="B38" s="5" t="s">
        <v>36</v>
      </c>
      <c r="C38" s="3"/>
      <c r="D38" s="3"/>
      <c r="E38" s="3"/>
      <c r="F38" s="3"/>
      <c r="G38" s="3"/>
      <c r="H38" s="3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</row>
    <row r="39" spans="1:37" customFormat="1" ht="15.75" thickBot="1" x14ac:dyDescent="0.3">
      <c r="A39" s="3"/>
      <c r="B39" s="3"/>
      <c r="C39" s="3"/>
      <c r="D39" s="3"/>
      <c r="E39" s="3"/>
      <c r="F39" s="3"/>
      <c r="G39" s="3"/>
      <c r="H39" s="3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</row>
    <row r="40" spans="1:37" customFormat="1" ht="25.5" customHeight="1" x14ac:dyDescent="0.25">
      <c r="A40" s="101" t="s">
        <v>8</v>
      </c>
      <c r="B40" s="103" t="s">
        <v>9</v>
      </c>
      <c r="C40" s="104"/>
      <c r="D40" s="105"/>
      <c r="E40" s="103" t="s">
        <v>10</v>
      </c>
      <c r="F40" s="104"/>
      <c r="G40" s="105"/>
      <c r="H40" s="3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</row>
    <row r="41" spans="1:37" customFormat="1" ht="20.100000000000001" customHeight="1" thickBot="1" x14ac:dyDescent="0.3">
      <c r="A41" s="102"/>
      <c r="B41" s="25" t="s">
        <v>11</v>
      </c>
      <c r="C41" s="26" t="s">
        <v>12</v>
      </c>
      <c r="D41" s="27" t="s">
        <v>13</v>
      </c>
      <c r="E41" s="25" t="s">
        <v>11</v>
      </c>
      <c r="F41" s="26" t="s">
        <v>12</v>
      </c>
      <c r="G41" s="27" t="s">
        <v>13</v>
      </c>
      <c r="H41" s="3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</row>
    <row r="42" spans="1:37" ht="20.100000000000001" customHeight="1" x14ac:dyDescent="0.25">
      <c r="A42" s="9" t="s">
        <v>14</v>
      </c>
      <c r="B42" s="10"/>
      <c r="C42" s="11"/>
      <c r="D42" s="12" t="str">
        <f>IF(COUNT(B42:C42)=0,"NR",SUM(B42:C42))</f>
        <v>NR</v>
      </c>
      <c r="E42" s="10"/>
      <c r="F42" s="11"/>
      <c r="G42" s="12" t="str">
        <f t="shared" ref="G42:G64" si="2">IF(COUNT(E42:F42)=0,"NR",SUM(E42:F42))</f>
        <v>NR</v>
      </c>
      <c r="H42" s="13"/>
    </row>
    <row r="43" spans="1:37" ht="20.100000000000001" customHeight="1" x14ac:dyDescent="0.25">
      <c r="A43" s="15" t="s">
        <v>15</v>
      </c>
      <c r="B43" s="16"/>
      <c r="C43" s="17"/>
      <c r="D43" s="18" t="str">
        <f t="shared" ref="D43:D64" si="3">IF(COUNT(B43:C43)=0,"NR",SUM(B43:C43))</f>
        <v>NR</v>
      </c>
      <c r="E43" s="16"/>
      <c r="F43" s="17"/>
      <c r="G43" s="18" t="str">
        <f t="shared" si="2"/>
        <v>NR</v>
      </c>
      <c r="H43" s="13"/>
    </row>
    <row r="44" spans="1:37" ht="20.100000000000001" customHeight="1" x14ac:dyDescent="0.25">
      <c r="A44" s="19" t="s">
        <v>16</v>
      </c>
      <c r="B44" s="16"/>
      <c r="C44" s="17"/>
      <c r="D44" s="18" t="str">
        <f t="shared" si="3"/>
        <v>NR</v>
      </c>
      <c r="E44" s="16"/>
      <c r="F44" s="17"/>
      <c r="G44" s="18" t="str">
        <f t="shared" si="2"/>
        <v>NR</v>
      </c>
      <c r="H44" s="13"/>
    </row>
    <row r="45" spans="1:37" ht="20.100000000000001" customHeight="1" x14ac:dyDescent="0.25">
      <c r="A45" s="19" t="s">
        <v>17</v>
      </c>
      <c r="B45" s="16"/>
      <c r="C45" s="17"/>
      <c r="D45" s="18" t="str">
        <f t="shared" si="3"/>
        <v>NR</v>
      </c>
      <c r="E45" s="16"/>
      <c r="F45" s="17"/>
      <c r="G45" s="18" t="str">
        <f t="shared" si="2"/>
        <v>NR</v>
      </c>
      <c r="H45" s="13"/>
    </row>
    <row r="46" spans="1:37" ht="20.100000000000001" customHeight="1" x14ac:dyDescent="0.25">
      <c r="A46" s="20" t="s">
        <v>18</v>
      </c>
      <c r="B46" s="16"/>
      <c r="C46" s="17"/>
      <c r="D46" s="18" t="str">
        <f t="shared" si="3"/>
        <v>NR</v>
      </c>
      <c r="E46" s="16"/>
      <c r="F46" s="17"/>
      <c r="G46" s="18" t="str">
        <f t="shared" si="2"/>
        <v>NR</v>
      </c>
      <c r="H46" s="13"/>
    </row>
    <row r="47" spans="1:37" ht="20.100000000000001" customHeight="1" x14ac:dyDescent="0.25">
      <c r="A47" s="20" t="s">
        <v>19</v>
      </c>
      <c r="B47" s="16"/>
      <c r="C47" s="17"/>
      <c r="D47" s="18" t="str">
        <f t="shared" si="3"/>
        <v>NR</v>
      </c>
      <c r="E47" s="16"/>
      <c r="F47" s="17"/>
      <c r="G47" s="18" t="str">
        <f t="shared" si="2"/>
        <v>NR</v>
      </c>
      <c r="H47" s="13"/>
    </row>
    <row r="48" spans="1:37" ht="20.100000000000001" customHeight="1" x14ac:dyDescent="0.25">
      <c r="A48" s="20" t="s">
        <v>20</v>
      </c>
      <c r="B48" s="16"/>
      <c r="C48" s="17"/>
      <c r="D48" s="18" t="str">
        <f t="shared" si="3"/>
        <v>NR</v>
      </c>
      <c r="E48" s="16"/>
      <c r="F48" s="17"/>
      <c r="G48" s="18" t="str">
        <f t="shared" si="2"/>
        <v>NR</v>
      </c>
      <c r="H48" s="13"/>
    </row>
    <row r="49" spans="1:8" ht="20.100000000000001" customHeight="1" x14ac:dyDescent="0.25">
      <c r="A49" s="20" t="s">
        <v>21</v>
      </c>
      <c r="B49" s="16"/>
      <c r="C49" s="17">
        <v>1</v>
      </c>
      <c r="D49" s="18">
        <f t="shared" si="3"/>
        <v>1</v>
      </c>
      <c r="E49" s="16"/>
      <c r="F49" s="17">
        <v>5</v>
      </c>
      <c r="G49" s="18">
        <f t="shared" si="2"/>
        <v>5</v>
      </c>
      <c r="H49" s="13"/>
    </row>
    <row r="50" spans="1:8" ht="20.100000000000001" customHeight="1" x14ac:dyDescent="0.25">
      <c r="A50" s="20" t="s">
        <v>22</v>
      </c>
      <c r="B50" s="16"/>
      <c r="C50" s="17">
        <v>1</v>
      </c>
      <c r="D50" s="18">
        <f t="shared" si="3"/>
        <v>1</v>
      </c>
      <c r="E50" s="16"/>
      <c r="F50" s="17">
        <v>22</v>
      </c>
      <c r="G50" s="18">
        <f t="shared" si="2"/>
        <v>22</v>
      </c>
      <c r="H50" s="13"/>
    </row>
    <row r="51" spans="1:8" ht="20.100000000000001" customHeight="1" x14ac:dyDescent="0.25">
      <c r="A51" s="20" t="s">
        <v>23</v>
      </c>
      <c r="B51" s="16"/>
      <c r="C51" s="17">
        <v>1</v>
      </c>
      <c r="D51" s="18">
        <f t="shared" si="3"/>
        <v>1</v>
      </c>
      <c r="E51" s="16"/>
      <c r="F51" s="17">
        <v>8</v>
      </c>
      <c r="G51" s="18">
        <f t="shared" si="2"/>
        <v>8</v>
      </c>
      <c r="H51" s="13"/>
    </row>
    <row r="52" spans="1:8" ht="20.100000000000001" customHeight="1" x14ac:dyDescent="0.25">
      <c r="A52" s="20" t="s">
        <v>24</v>
      </c>
      <c r="B52" s="16">
        <v>7</v>
      </c>
      <c r="C52" s="17">
        <v>3</v>
      </c>
      <c r="D52" s="18">
        <f t="shared" si="3"/>
        <v>10</v>
      </c>
      <c r="E52" s="16">
        <v>77</v>
      </c>
      <c r="F52" s="17">
        <v>39</v>
      </c>
      <c r="G52" s="18">
        <f t="shared" si="2"/>
        <v>116</v>
      </c>
      <c r="H52" s="13"/>
    </row>
    <row r="53" spans="1:8" ht="20.100000000000001" customHeight="1" x14ac:dyDescent="0.25">
      <c r="A53" s="20" t="s">
        <v>25</v>
      </c>
      <c r="B53" s="16">
        <v>2</v>
      </c>
      <c r="C53" s="17">
        <v>6</v>
      </c>
      <c r="D53" s="18">
        <f t="shared" si="3"/>
        <v>8</v>
      </c>
      <c r="E53" s="16">
        <v>45</v>
      </c>
      <c r="F53" s="17">
        <v>72</v>
      </c>
      <c r="G53" s="18">
        <f t="shared" si="2"/>
        <v>117</v>
      </c>
      <c r="H53" s="13"/>
    </row>
    <row r="54" spans="1:8" ht="20.100000000000001" customHeight="1" x14ac:dyDescent="0.25">
      <c r="A54" s="20" t="s">
        <v>26</v>
      </c>
      <c r="B54" s="16">
        <v>7</v>
      </c>
      <c r="C54" s="17">
        <v>5</v>
      </c>
      <c r="D54" s="18">
        <f t="shared" si="3"/>
        <v>12</v>
      </c>
      <c r="E54" s="16">
        <v>103</v>
      </c>
      <c r="F54" s="17">
        <v>70</v>
      </c>
      <c r="G54" s="18">
        <f t="shared" si="2"/>
        <v>173</v>
      </c>
      <c r="H54" s="13"/>
    </row>
    <row r="55" spans="1:8" ht="20.100000000000001" customHeight="1" x14ac:dyDescent="0.25">
      <c r="A55" s="20" t="s">
        <v>27</v>
      </c>
      <c r="B55" s="16">
        <v>14</v>
      </c>
      <c r="C55" s="17">
        <v>19</v>
      </c>
      <c r="D55" s="18">
        <f t="shared" si="3"/>
        <v>33</v>
      </c>
      <c r="E55" s="16">
        <v>130</v>
      </c>
      <c r="F55" s="17">
        <v>198</v>
      </c>
      <c r="G55" s="18">
        <f t="shared" si="2"/>
        <v>328</v>
      </c>
      <c r="H55" s="13"/>
    </row>
    <row r="56" spans="1:8" ht="20.100000000000001" customHeight="1" x14ac:dyDescent="0.25">
      <c r="A56" s="20" t="s">
        <v>28</v>
      </c>
      <c r="B56" s="16">
        <v>17</v>
      </c>
      <c r="C56" s="17">
        <v>36</v>
      </c>
      <c r="D56" s="18">
        <f t="shared" si="3"/>
        <v>53</v>
      </c>
      <c r="E56" s="16">
        <v>248</v>
      </c>
      <c r="F56" s="17">
        <v>428</v>
      </c>
      <c r="G56" s="18">
        <f t="shared" si="2"/>
        <v>676</v>
      </c>
      <c r="H56" s="13"/>
    </row>
    <row r="57" spans="1:8" ht="20.100000000000001" customHeight="1" x14ac:dyDescent="0.25">
      <c r="A57" s="20" t="s">
        <v>29</v>
      </c>
      <c r="B57" s="16">
        <v>309</v>
      </c>
      <c r="C57" s="17">
        <v>352</v>
      </c>
      <c r="D57" s="18">
        <f t="shared" si="3"/>
        <v>661</v>
      </c>
      <c r="E57" s="16">
        <v>3545</v>
      </c>
      <c r="F57" s="17">
        <v>4121</v>
      </c>
      <c r="G57" s="18">
        <f t="shared" si="2"/>
        <v>7666</v>
      </c>
      <c r="H57" s="13"/>
    </row>
    <row r="58" spans="1:8" ht="20.100000000000001" customHeight="1" x14ac:dyDescent="0.25">
      <c r="A58" s="20" t="s">
        <v>30</v>
      </c>
      <c r="B58" s="16">
        <v>203</v>
      </c>
      <c r="C58" s="17">
        <v>234</v>
      </c>
      <c r="D58" s="18">
        <f t="shared" si="3"/>
        <v>437</v>
      </c>
      <c r="E58" s="16">
        <v>2398</v>
      </c>
      <c r="F58" s="17">
        <v>2728</v>
      </c>
      <c r="G58" s="18">
        <f t="shared" si="2"/>
        <v>5126</v>
      </c>
      <c r="H58" s="13"/>
    </row>
    <row r="59" spans="1:8" ht="20.100000000000001" customHeight="1" x14ac:dyDescent="0.25">
      <c r="A59" s="20" t="s">
        <v>31</v>
      </c>
      <c r="B59" s="16">
        <v>98</v>
      </c>
      <c r="C59" s="17">
        <v>135</v>
      </c>
      <c r="D59" s="18">
        <f t="shared" si="3"/>
        <v>233</v>
      </c>
      <c r="E59" s="16">
        <v>1127</v>
      </c>
      <c r="F59" s="17">
        <v>1510</v>
      </c>
      <c r="G59" s="18">
        <f t="shared" si="2"/>
        <v>2637</v>
      </c>
      <c r="H59" s="13"/>
    </row>
    <row r="60" spans="1:8" ht="20.100000000000001" customHeight="1" x14ac:dyDescent="0.25">
      <c r="A60" s="20" t="s">
        <v>32</v>
      </c>
      <c r="B60" s="16">
        <v>69</v>
      </c>
      <c r="C60" s="17">
        <v>89</v>
      </c>
      <c r="D60" s="18">
        <f t="shared" si="3"/>
        <v>158</v>
      </c>
      <c r="E60" s="16">
        <v>818</v>
      </c>
      <c r="F60" s="17">
        <v>1062</v>
      </c>
      <c r="G60" s="18">
        <f t="shared" si="2"/>
        <v>1880</v>
      </c>
      <c r="H60" s="13"/>
    </row>
    <row r="61" spans="1:8" ht="20.100000000000001" customHeight="1" x14ac:dyDescent="0.25">
      <c r="A61" s="20" t="s">
        <v>33</v>
      </c>
      <c r="B61" s="16">
        <v>31</v>
      </c>
      <c r="C61" s="17">
        <v>30</v>
      </c>
      <c r="D61" s="18">
        <f t="shared" si="3"/>
        <v>61</v>
      </c>
      <c r="E61" s="16">
        <v>372</v>
      </c>
      <c r="F61" s="17">
        <v>360</v>
      </c>
      <c r="G61" s="18">
        <f t="shared" si="2"/>
        <v>732</v>
      </c>
      <c r="H61" s="13"/>
    </row>
    <row r="62" spans="1:8" ht="20.100000000000001" customHeight="1" x14ac:dyDescent="0.25">
      <c r="A62" s="20" t="s">
        <v>34</v>
      </c>
      <c r="B62" s="16">
        <v>6</v>
      </c>
      <c r="C62" s="17">
        <v>27</v>
      </c>
      <c r="D62" s="18">
        <f t="shared" si="3"/>
        <v>33</v>
      </c>
      <c r="E62" s="16">
        <v>88</v>
      </c>
      <c r="F62" s="17">
        <v>281</v>
      </c>
      <c r="G62" s="18">
        <f t="shared" si="2"/>
        <v>369</v>
      </c>
      <c r="H62" s="13"/>
    </row>
    <row r="63" spans="1:8" ht="20.100000000000001" customHeight="1" x14ac:dyDescent="0.25">
      <c r="A63" s="20" t="s">
        <v>35</v>
      </c>
      <c r="B63" s="16"/>
      <c r="C63" s="17"/>
      <c r="D63" s="18" t="str">
        <f t="shared" si="3"/>
        <v>NR</v>
      </c>
      <c r="E63" s="16"/>
      <c r="F63" s="17"/>
      <c r="G63" s="18" t="str">
        <f t="shared" si="2"/>
        <v>NR</v>
      </c>
      <c r="H63" s="13"/>
    </row>
    <row r="64" spans="1:8" ht="20.100000000000001" customHeight="1" thickBot="1" x14ac:dyDescent="0.3">
      <c r="A64" s="21" t="s">
        <v>13</v>
      </c>
      <c r="B64" s="22">
        <f>IF(COUNT(B42:B63)=0,"NR",SUM(B42:B63))</f>
        <v>763</v>
      </c>
      <c r="C64" s="23">
        <f>IF(COUNT(C42:C63)=0,"NR",SUM(C42:C63))</f>
        <v>939</v>
      </c>
      <c r="D64" s="24">
        <f t="shared" si="3"/>
        <v>1702</v>
      </c>
      <c r="E64" s="22">
        <f>IF(COUNT(E42:E63)=0,"NR",SUM(E42:E63))</f>
        <v>8951</v>
      </c>
      <c r="F64" s="23">
        <f>IF(COUNT(F42:F63)=0,"NR",SUM(F42:F63))</f>
        <v>10904</v>
      </c>
      <c r="G64" s="24">
        <f t="shared" si="2"/>
        <v>19855</v>
      </c>
      <c r="H64" s="13"/>
    </row>
    <row r="65" spans="1:37" customFormat="1" x14ac:dyDescent="0.25">
      <c r="A65" s="3"/>
      <c r="B65" s="3"/>
      <c r="C65" s="3"/>
      <c r="D65" s="3"/>
      <c r="E65" s="3"/>
      <c r="F65" s="3"/>
      <c r="G65" s="3"/>
      <c r="H65" s="3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</row>
    <row r="66" spans="1:37" customFormat="1" x14ac:dyDescent="0.25">
      <c r="A66" s="3"/>
      <c r="B66" s="3"/>
      <c r="C66" s="3"/>
      <c r="D66" s="3"/>
      <c r="E66" s="3"/>
      <c r="F66" s="3"/>
      <c r="G66" s="3"/>
      <c r="H66" s="3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</row>
    <row r="67" spans="1:37" customFormat="1" x14ac:dyDescent="0.25">
      <c r="A67" s="3"/>
      <c r="B67" s="5" t="s">
        <v>37</v>
      </c>
      <c r="C67" s="3"/>
      <c r="D67" s="3"/>
      <c r="E67" s="3"/>
      <c r="F67" s="3"/>
      <c r="G67" s="3"/>
      <c r="H67" s="3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</row>
    <row r="68" spans="1:37" customFormat="1" ht="15.75" thickBot="1" x14ac:dyDescent="0.3">
      <c r="A68" s="3"/>
      <c r="B68" s="3"/>
      <c r="C68" s="3"/>
      <c r="D68" s="3"/>
      <c r="E68" s="3"/>
      <c r="F68" s="3"/>
      <c r="G68" s="3"/>
      <c r="H68" s="3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</row>
    <row r="69" spans="1:37" customFormat="1" ht="24.75" customHeight="1" x14ac:dyDescent="0.25">
      <c r="A69" s="101" t="s">
        <v>8</v>
      </c>
      <c r="B69" s="103" t="s">
        <v>9</v>
      </c>
      <c r="C69" s="104"/>
      <c r="D69" s="105"/>
      <c r="E69" s="103" t="s">
        <v>10</v>
      </c>
      <c r="F69" s="104"/>
      <c r="G69" s="105"/>
      <c r="H69" s="3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</row>
    <row r="70" spans="1:37" customFormat="1" ht="20.100000000000001" customHeight="1" thickBot="1" x14ac:dyDescent="0.3">
      <c r="A70" s="102"/>
      <c r="B70" s="25" t="s">
        <v>11</v>
      </c>
      <c r="C70" s="26" t="s">
        <v>12</v>
      </c>
      <c r="D70" s="27" t="s">
        <v>13</v>
      </c>
      <c r="E70" s="25" t="s">
        <v>11</v>
      </c>
      <c r="F70" s="26" t="s">
        <v>12</v>
      </c>
      <c r="G70" s="27" t="s">
        <v>13</v>
      </c>
      <c r="H70" s="3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</row>
    <row r="71" spans="1:37" ht="20.100000000000001" customHeight="1" x14ac:dyDescent="0.25">
      <c r="A71" s="9" t="s">
        <v>14</v>
      </c>
      <c r="B71" s="10"/>
      <c r="C71" s="11"/>
      <c r="D71" s="12" t="str">
        <f>IF(COUNT(B71:C71)=0,"NR",SUM(B71:C71))</f>
        <v>NR</v>
      </c>
      <c r="E71" s="10"/>
      <c r="F71" s="11"/>
      <c r="G71" s="12" t="str">
        <f t="shared" ref="G71:G93" si="4">IF(COUNT(E71:F71)=0,"NR",SUM(E71:F71))</f>
        <v>NR</v>
      </c>
      <c r="H71" s="13"/>
    </row>
    <row r="72" spans="1:37" ht="20.100000000000001" customHeight="1" x14ac:dyDescent="0.25">
      <c r="A72" s="15" t="s">
        <v>15</v>
      </c>
      <c r="B72" s="16"/>
      <c r="C72" s="17"/>
      <c r="D72" s="18" t="str">
        <f>IF(COUNT(B72:C72)=0,"NR",SUM(B72:C72))</f>
        <v>NR</v>
      </c>
      <c r="E72" s="16"/>
      <c r="F72" s="17"/>
      <c r="G72" s="18" t="str">
        <f t="shared" si="4"/>
        <v>NR</v>
      </c>
      <c r="H72" s="13"/>
    </row>
    <row r="73" spans="1:37" ht="20.100000000000001" customHeight="1" x14ac:dyDescent="0.25">
      <c r="A73" s="19" t="s">
        <v>16</v>
      </c>
      <c r="B73" s="16"/>
      <c r="C73" s="17"/>
      <c r="D73" s="18" t="str">
        <f t="shared" ref="D73:D93" si="5">IF(COUNT(B73:C73)=0,"NR",SUM(B73:C73))</f>
        <v>NR</v>
      </c>
      <c r="E73" s="16"/>
      <c r="F73" s="17"/>
      <c r="G73" s="18" t="str">
        <f>IF(COUNT(E73:F73)=0,"NR",SUM(E73:F73))</f>
        <v>NR</v>
      </c>
      <c r="H73" s="13"/>
    </row>
    <row r="74" spans="1:37" ht="20.100000000000001" customHeight="1" x14ac:dyDescent="0.25">
      <c r="A74" s="19" t="s">
        <v>17</v>
      </c>
      <c r="B74" s="16"/>
      <c r="C74" s="17"/>
      <c r="D74" s="18" t="str">
        <f t="shared" si="5"/>
        <v>NR</v>
      </c>
      <c r="E74" s="16"/>
      <c r="F74" s="17"/>
      <c r="G74" s="18" t="str">
        <f t="shared" si="4"/>
        <v>NR</v>
      </c>
      <c r="H74" s="13"/>
    </row>
    <row r="75" spans="1:37" ht="20.100000000000001" customHeight="1" x14ac:dyDescent="0.25">
      <c r="A75" s="20" t="s">
        <v>18</v>
      </c>
      <c r="B75" s="16"/>
      <c r="C75" s="17"/>
      <c r="D75" s="18" t="str">
        <f t="shared" si="5"/>
        <v>NR</v>
      </c>
      <c r="E75" s="16"/>
      <c r="F75" s="17"/>
      <c r="G75" s="18" t="str">
        <f t="shared" si="4"/>
        <v>NR</v>
      </c>
      <c r="H75" s="13"/>
    </row>
    <row r="76" spans="1:37" ht="20.100000000000001" customHeight="1" x14ac:dyDescent="0.25">
      <c r="A76" s="20" t="s">
        <v>19</v>
      </c>
      <c r="B76" s="16"/>
      <c r="C76" s="17"/>
      <c r="D76" s="18" t="str">
        <f t="shared" si="5"/>
        <v>NR</v>
      </c>
      <c r="E76" s="16"/>
      <c r="F76" s="17"/>
      <c r="G76" s="18" t="str">
        <f t="shared" si="4"/>
        <v>NR</v>
      </c>
      <c r="H76" s="13"/>
    </row>
    <row r="77" spans="1:37" ht="20.100000000000001" customHeight="1" x14ac:dyDescent="0.25">
      <c r="A77" s="20" t="s">
        <v>20</v>
      </c>
      <c r="B77" s="16"/>
      <c r="C77" s="17"/>
      <c r="D77" s="18" t="str">
        <f t="shared" si="5"/>
        <v>NR</v>
      </c>
      <c r="E77" s="16"/>
      <c r="F77" s="17"/>
      <c r="G77" s="18" t="str">
        <f t="shared" si="4"/>
        <v>NR</v>
      </c>
      <c r="H77" s="13"/>
    </row>
    <row r="78" spans="1:37" ht="20.100000000000001" customHeight="1" x14ac:dyDescent="0.25">
      <c r="A78" s="20" t="s">
        <v>21</v>
      </c>
      <c r="B78" s="16"/>
      <c r="C78" s="17"/>
      <c r="D78" s="18" t="str">
        <f t="shared" si="5"/>
        <v>NR</v>
      </c>
      <c r="E78" s="16"/>
      <c r="F78" s="17"/>
      <c r="G78" s="18" t="str">
        <f t="shared" si="4"/>
        <v>NR</v>
      </c>
      <c r="H78" s="13"/>
    </row>
    <row r="79" spans="1:37" ht="20.100000000000001" customHeight="1" x14ac:dyDescent="0.25">
      <c r="A79" s="20" t="s">
        <v>22</v>
      </c>
      <c r="B79" s="16"/>
      <c r="C79" s="17"/>
      <c r="D79" s="18" t="str">
        <f t="shared" si="5"/>
        <v>NR</v>
      </c>
      <c r="E79" s="16"/>
      <c r="F79" s="17"/>
      <c r="G79" s="18" t="str">
        <f t="shared" si="4"/>
        <v>NR</v>
      </c>
      <c r="H79" s="13"/>
    </row>
    <row r="80" spans="1:37" ht="20.100000000000001" customHeight="1" x14ac:dyDescent="0.25">
      <c r="A80" s="20" t="s">
        <v>23</v>
      </c>
      <c r="B80" s="16"/>
      <c r="C80" s="17"/>
      <c r="D80" s="18" t="str">
        <f t="shared" si="5"/>
        <v>NR</v>
      </c>
      <c r="E80" s="16"/>
      <c r="F80" s="17"/>
      <c r="G80" s="18" t="str">
        <f t="shared" si="4"/>
        <v>NR</v>
      </c>
      <c r="H80" s="13"/>
    </row>
    <row r="81" spans="1:37" ht="20.100000000000001" customHeight="1" x14ac:dyDescent="0.25">
      <c r="A81" s="20" t="s">
        <v>24</v>
      </c>
      <c r="B81" s="16"/>
      <c r="C81" s="17"/>
      <c r="D81" s="18" t="str">
        <f t="shared" si="5"/>
        <v>NR</v>
      </c>
      <c r="E81" s="16"/>
      <c r="F81" s="17"/>
      <c r="G81" s="18" t="str">
        <f t="shared" si="4"/>
        <v>NR</v>
      </c>
      <c r="H81" s="13"/>
    </row>
    <row r="82" spans="1:37" ht="20.100000000000001" customHeight="1" x14ac:dyDescent="0.25">
      <c r="A82" s="20" t="s">
        <v>25</v>
      </c>
      <c r="B82" s="16"/>
      <c r="C82" s="17"/>
      <c r="D82" s="18" t="str">
        <f t="shared" si="5"/>
        <v>NR</v>
      </c>
      <c r="E82" s="16"/>
      <c r="F82" s="17"/>
      <c r="G82" s="18" t="str">
        <f t="shared" si="4"/>
        <v>NR</v>
      </c>
      <c r="H82" s="13"/>
    </row>
    <row r="83" spans="1:37" ht="20.100000000000001" customHeight="1" x14ac:dyDescent="0.25">
      <c r="A83" s="20" t="s">
        <v>26</v>
      </c>
      <c r="B83" s="16"/>
      <c r="C83" s="17"/>
      <c r="D83" s="18" t="str">
        <f t="shared" si="5"/>
        <v>NR</v>
      </c>
      <c r="E83" s="16"/>
      <c r="F83" s="17"/>
      <c r="G83" s="18" t="str">
        <f t="shared" si="4"/>
        <v>NR</v>
      </c>
      <c r="H83" s="13"/>
    </row>
    <row r="84" spans="1:37" ht="20.100000000000001" customHeight="1" x14ac:dyDescent="0.25">
      <c r="A84" s="20" t="s">
        <v>27</v>
      </c>
      <c r="B84" s="16"/>
      <c r="C84" s="17"/>
      <c r="D84" s="18" t="str">
        <f t="shared" si="5"/>
        <v>NR</v>
      </c>
      <c r="E84" s="16"/>
      <c r="F84" s="17"/>
      <c r="G84" s="18" t="str">
        <f t="shared" si="4"/>
        <v>NR</v>
      </c>
      <c r="H84" s="13"/>
    </row>
    <row r="85" spans="1:37" ht="20.100000000000001" customHeight="1" x14ac:dyDescent="0.25">
      <c r="A85" s="20" t="s">
        <v>28</v>
      </c>
      <c r="B85" s="16"/>
      <c r="C85" s="17"/>
      <c r="D85" s="18" t="str">
        <f t="shared" si="5"/>
        <v>NR</v>
      </c>
      <c r="E85" s="16"/>
      <c r="F85" s="17"/>
      <c r="G85" s="18" t="str">
        <f t="shared" si="4"/>
        <v>NR</v>
      </c>
      <c r="H85" s="13"/>
    </row>
    <row r="86" spans="1:37" ht="20.100000000000001" customHeight="1" x14ac:dyDescent="0.25">
      <c r="A86" s="20" t="s">
        <v>29</v>
      </c>
      <c r="B86" s="16"/>
      <c r="C86" s="17"/>
      <c r="D86" s="18" t="str">
        <f t="shared" si="5"/>
        <v>NR</v>
      </c>
      <c r="E86" s="16"/>
      <c r="F86" s="17"/>
      <c r="G86" s="18" t="str">
        <f t="shared" si="4"/>
        <v>NR</v>
      </c>
      <c r="H86" s="13"/>
    </row>
    <row r="87" spans="1:37" ht="20.100000000000001" customHeight="1" x14ac:dyDescent="0.25">
      <c r="A87" s="20" t="s">
        <v>30</v>
      </c>
      <c r="B87" s="16"/>
      <c r="C87" s="17"/>
      <c r="D87" s="18" t="str">
        <f t="shared" si="5"/>
        <v>NR</v>
      </c>
      <c r="E87" s="16"/>
      <c r="F87" s="17"/>
      <c r="G87" s="18" t="str">
        <f t="shared" si="4"/>
        <v>NR</v>
      </c>
      <c r="H87" s="13"/>
    </row>
    <row r="88" spans="1:37" ht="20.100000000000001" customHeight="1" x14ac:dyDescent="0.25">
      <c r="A88" s="20" t="s">
        <v>31</v>
      </c>
      <c r="B88" s="16"/>
      <c r="C88" s="17"/>
      <c r="D88" s="18" t="str">
        <f t="shared" si="5"/>
        <v>NR</v>
      </c>
      <c r="E88" s="16"/>
      <c r="F88" s="17"/>
      <c r="G88" s="18" t="str">
        <f t="shared" si="4"/>
        <v>NR</v>
      </c>
      <c r="H88" s="13"/>
    </row>
    <row r="89" spans="1:37" ht="20.100000000000001" customHeight="1" x14ac:dyDescent="0.25">
      <c r="A89" s="20" t="s">
        <v>32</v>
      </c>
      <c r="B89" s="16"/>
      <c r="C89" s="17"/>
      <c r="D89" s="18" t="str">
        <f t="shared" si="5"/>
        <v>NR</v>
      </c>
      <c r="E89" s="16"/>
      <c r="F89" s="17"/>
      <c r="G89" s="18" t="str">
        <f t="shared" si="4"/>
        <v>NR</v>
      </c>
      <c r="H89" s="13"/>
    </row>
    <row r="90" spans="1:37" ht="20.100000000000001" customHeight="1" x14ac:dyDescent="0.25">
      <c r="A90" s="20" t="s">
        <v>33</v>
      </c>
      <c r="B90" s="16"/>
      <c r="C90" s="17"/>
      <c r="D90" s="18" t="str">
        <f t="shared" si="5"/>
        <v>NR</v>
      </c>
      <c r="E90" s="16"/>
      <c r="F90" s="17"/>
      <c r="G90" s="18" t="str">
        <f t="shared" si="4"/>
        <v>NR</v>
      </c>
      <c r="H90" s="13"/>
    </row>
    <row r="91" spans="1:37" ht="20.100000000000001" customHeight="1" x14ac:dyDescent="0.25">
      <c r="A91" s="20" t="s">
        <v>34</v>
      </c>
      <c r="B91" s="16"/>
      <c r="C91" s="17"/>
      <c r="D91" s="18" t="str">
        <f t="shared" si="5"/>
        <v>NR</v>
      </c>
      <c r="E91" s="16"/>
      <c r="F91" s="17"/>
      <c r="G91" s="18" t="str">
        <f t="shared" si="4"/>
        <v>NR</v>
      </c>
      <c r="H91" s="13"/>
    </row>
    <row r="92" spans="1:37" ht="20.100000000000001" customHeight="1" x14ac:dyDescent="0.25">
      <c r="A92" s="20" t="s">
        <v>35</v>
      </c>
      <c r="B92" s="16"/>
      <c r="C92" s="17"/>
      <c r="D92" s="18" t="str">
        <f t="shared" si="5"/>
        <v>NR</v>
      </c>
      <c r="E92" s="16"/>
      <c r="F92" s="17"/>
      <c r="G92" s="18" t="str">
        <f t="shared" si="4"/>
        <v>NR</v>
      </c>
      <c r="H92" s="13"/>
    </row>
    <row r="93" spans="1:37" ht="20.100000000000001" customHeight="1" thickBot="1" x14ac:dyDescent="0.3">
      <c r="A93" s="21" t="s">
        <v>13</v>
      </c>
      <c r="B93" s="22" t="str">
        <f>IF(COUNT(B71:B92)=0,"NR",SUM(B71:B92))</f>
        <v>NR</v>
      </c>
      <c r="C93" s="23" t="str">
        <f>IF(COUNT(C71:C92)=0,"NR",SUM(C71:C92))</f>
        <v>NR</v>
      </c>
      <c r="D93" s="24" t="str">
        <f t="shared" si="5"/>
        <v>NR</v>
      </c>
      <c r="E93" s="22" t="str">
        <f>IF(COUNT(E71:E92)=0,"NR",SUM(E71:E92))</f>
        <v>NR</v>
      </c>
      <c r="F93" s="23" t="str">
        <f>IF(COUNT(F71:F92)=0,"NR",SUM(F71:F92))</f>
        <v>NR</v>
      </c>
      <c r="G93" s="24" t="str">
        <f t="shared" si="4"/>
        <v>NR</v>
      </c>
      <c r="H93" s="13"/>
    </row>
    <row r="94" spans="1:37" customFormat="1" x14ac:dyDescent="0.25">
      <c r="A94" s="3"/>
      <c r="B94" s="3"/>
      <c r="C94" s="3"/>
      <c r="D94" s="3"/>
      <c r="E94" s="3"/>
      <c r="F94" s="3"/>
      <c r="G94" s="3"/>
      <c r="H94" s="3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</row>
    <row r="95" spans="1:37" customFormat="1" x14ac:dyDescent="0.25">
      <c r="A95" s="3"/>
      <c r="B95" s="5" t="s">
        <v>38</v>
      </c>
      <c r="C95" s="3"/>
      <c r="D95" s="3"/>
      <c r="E95" s="3"/>
      <c r="F95" s="3"/>
      <c r="G95" s="3"/>
      <c r="H95" s="3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</row>
    <row r="96" spans="1:37" customFormat="1" ht="15.75" thickBot="1" x14ac:dyDescent="0.3">
      <c r="A96" s="3"/>
      <c r="B96" s="3"/>
      <c r="C96" s="3"/>
      <c r="D96" s="3"/>
      <c r="E96" s="3"/>
      <c r="F96" s="3"/>
      <c r="G96" s="3"/>
      <c r="H96" s="3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</row>
    <row r="97" spans="1:37" customFormat="1" ht="25.5" customHeight="1" x14ac:dyDescent="0.25">
      <c r="A97" s="101" t="s">
        <v>8</v>
      </c>
      <c r="B97" s="103" t="s">
        <v>9</v>
      </c>
      <c r="C97" s="104"/>
      <c r="D97" s="105"/>
      <c r="E97" s="103" t="s">
        <v>10</v>
      </c>
      <c r="F97" s="104"/>
      <c r="G97" s="105"/>
      <c r="H97" s="3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</row>
    <row r="98" spans="1:37" customFormat="1" ht="20.100000000000001" customHeight="1" thickBot="1" x14ac:dyDescent="0.3">
      <c r="A98" s="102"/>
      <c r="B98" s="25" t="s">
        <v>11</v>
      </c>
      <c r="C98" s="26" t="s">
        <v>12</v>
      </c>
      <c r="D98" s="27" t="s">
        <v>13</v>
      </c>
      <c r="E98" s="25" t="s">
        <v>11</v>
      </c>
      <c r="F98" s="26" t="s">
        <v>12</v>
      </c>
      <c r="G98" s="27" t="s">
        <v>13</v>
      </c>
      <c r="H98" s="3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</row>
    <row r="99" spans="1:37" ht="20.100000000000001" customHeight="1" x14ac:dyDescent="0.25">
      <c r="A99" s="9" t="s">
        <v>14</v>
      </c>
      <c r="B99" s="10"/>
      <c r="C99" s="11"/>
      <c r="D99" s="12" t="str">
        <f>IF(COUNT(B99:C99)=0,"NR",SUM(B99:C99))</f>
        <v>NR</v>
      </c>
      <c r="E99" s="10"/>
      <c r="F99" s="11"/>
      <c r="G99" s="12" t="str">
        <f t="shared" ref="G99:G100" si="6">IF(COUNT(E99:F99)=0,"NR",SUM(E99:F99))</f>
        <v>NR</v>
      </c>
      <c r="H99" s="13"/>
    </row>
    <row r="100" spans="1:37" ht="20.100000000000001" customHeight="1" x14ac:dyDescent="0.25">
      <c r="A100" s="15" t="s">
        <v>15</v>
      </c>
      <c r="B100" s="16"/>
      <c r="C100" s="17"/>
      <c r="D100" s="18" t="str">
        <f>IF(COUNT(B100:C100)=0,"NR",SUM(B100:C100))</f>
        <v>NR</v>
      </c>
      <c r="E100" s="16"/>
      <c r="F100" s="17"/>
      <c r="G100" s="18" t="str">
        <f t="shared" si="6"/>
        <v>NR</v>
      </c>
      <c r="H100" s="13"/>
    </row>
    <row r="101" spans="1:37" ht="20.100000000000001" customHeight="1" x14ac:dyDescent="0.25">
      <c r="A101" s="19" t="s">
        <v>16</v>
      </c>
      <c r="B101" s="16"/>
      <c r="C101" s="17"/>
      <c r="D101" s="18" t="str">
        <f t="shared" ref="D101:D121" si="7">IF(COUNT(B101:C101)=0,"NR",SUM(B101:C101))</f>
        <v>NR</v>
      </c>
      <c r="E101" s="16"/>
      <c r="F101" s="17"/>
      <c r="G101" s="18" t="str">
        <f>IF(COUNT(E101:F101)=0,"NR",SUM(E101:F101))</f>
        <v>NR</v>
      </c>
      <c r="H101" s="13"/>
    </row>
    <row r="102" spans="1:37" ht="20.100000000000001" customHeight="1" x14ac:dyDescent="0.25">
      <c r="A102" s="19" t="s">
        <v>17</v>
      </c>
      <c r="B102" s="16"/>
      <c r="C102" s="17"/>
      <c r="D102" s="18" t="str">
        <f t="shared" si="7"/>
        <v>NR</v>
      </c>
      <c r="E102" s="16"/>
      <c r="F102" s="17"/>
      <c r="G102" s="18" t="str">
        <f t="shared" ref="G102:G121" si="8">IF(COUNT(E102:F102)=0,"NR",SUM(E102:F102))</f>
        <v>NR</v>
      </c>
      <c r="H102" s="13"/>
    </row>
    <row r="103" spans="1:37" ht="20.100000000000001" customHeight="1" x14ac:dyDescent="0.25">
      <c r="A103" s="20" t="s">
        <v>18</v>
      </c>
      <c r="B103" s="16"/>
      <c r="C103" s="17"/>
      <c r="D103" s="18" t="str">
        <f t="shared" si="7"/>
        <v>NR</v>
      </c>
      <c r="E103" s="16"/>
      <c r="F103" s="17"/>
      <c r="G103" s="18" t="str">
        <f t="shared" si="8"/>
        <v>NR</v>
      </c>
      <c r="H103" s="13"/>
    </row>
    <row r="104" spans="1:37" ht="20.100000000000001" customHeight="1" x14ac:dyDescent="0.25">
      <c r="A104" s="20" t="s">
        <v>19</v>
      </c>
      <c r="B104" s="16"/>
      <c r="C104" s="17"/>
      <c r="D104" s="18" t="str">
        <f t="shared" si="7"/>
        <v>NR</v>
      </c>
      <c r="E104" s="16"/>
      <c r="F104" s="17"/>
      <c r="G104" s="18" t="str">
        <f t="shared" si="8"/>
        <v>NR</v>
      </c>
      <c r="H104" s="13"/>
    </row>
    <row r="105" spans="1:37" ht="20.100000000000001" customHeight="1" x14ac:dyDescent="0.25">
      <c r="A105" s="20" t="s">
        <v>20</v>
      </c>
      <c r="B105" s="16"/>
      <c r="C105" s="17"/>
      <c r="D105" s="18" t="str">
        <f t="shared" si="7"/>
        <v>NR</v>
      </c>
      <c r="E105" s="16"/>
      <c r="F105" s="17"/>
      <c r="G105" s="18" t="str">
        <f t="shared" si="8"/>
        <v>NR</v>
      </c>
      <c r="H105" s="13"/>
    </row>
    <row r="106" spans="1:37" ht="20.100000000000001" customHeight="1" x14ac:dyDescent="0.25">
      <c r="A106" s="20" t="s">
        <v>21</v>
      </c>
      <c r="B106" s="16"/>
      <c r="C106" s="17"/>
      <c r="D106" s="18" t="str">
        <f t="shared" si="7"/>
        <v>NR</v>
      </c>
      <c r="E106" s="16"/>
      <c r="F106" s="17"/>
      <c r="G106" s="18" t="str">
        <f t="shared" si="8"/>
        <v>NR</v>
      </c>
      <c r="H106" s="13"/>
    </row>
    <row r="107" spans="1:37" ht="20.100000000000001" customHeight="1" x14ac:dyDescent="0.25">
      <c r="A107" s="20" t="s">
        <v>22</v>
      </c>
      <c r="B107" s="16"/>
      <c r="C107" s="17"/>
      <c r="D107" s="18" t="str">
        <f t="shared" si="7"/>
        <v>NR</v>
      </c>
      <c r="E107" s="16"/>
      <c r="F107" s="17"/>
      <c r="G107" s="18" t="str">
        <f t="shared" si="8"/>
        <v>NR</v>
      </c>
      <c r="H107" s="13"/>
    </row>
    <row r="108" spans="1:37" ht="20.100000000000001" customHeight="1" x14ac:dyDescent="0.25">
      <c r="A108" s="20" t="s">
        <v>23</v>
      </c>
      <c r="B108" s="16"/>
      <c r="C108" s="17"/>
      <c r="D108" s="18" t="str">
        <f t="shared" si="7"/>
        <v>NR</v>
      </c>
      <c r="E108" s="16"/>
      <c r="F108" s="17"/>
      <c r="G108" s="18" t="str">
        <f t="shared" si="8"/>
        <v>NR</v>
      </c>
      <c r="H108" s="13"/>
    </row>
    <row r="109" spans="1:37" ht="20.100000000000001" customHeight="1" x14ac:dyDescent="0.25">
      <c r="A109" s="20" t="s">
        <v>24</v>
      </c>
      <c r="B109" s="16"/>
      <c r="C109" s="17"/>
      <c r="D109" s="18" t="str">
        <f t="shared" si="7"/>
        <v>NR</v>
      </c>
      <c r="E109" s="16"/>
      <c r="F109" s="17"/>
      <c r="G109" s="18" t="str">
        <f t="shared" si="8"/>
        <v>NR</v>
      </c>
      <c r="H109" s="13"/>
    </row>
    <row r="110" spans="1:37" ht="20.100000000000001" customHeight="1" x14ac:dyDescent="0.25">
      <c r="A110" s="20" t="s">
        <v>25</v>
      </c>
      <c r="B110" s="16"/>
      <c r="C110" s="17"/>
      <c r="D110" s="18" t="str">
        <f t="shared" si="7"/>
        <v>NR</v>
      </c>
      <c r="E110" s="16"/>
      <c r="F110" s="17"/>
      <c r="G110" s="18" t="str">
        <f t="shared" si="8"/>
        <v>NR</v>
      </c>
      <c r="H110" s="13"/>
    </row>
    <row r="111" spans="1:37" ht="20.100000000000001" customHeight="1" x14ac:dyDescent="0.25">
      <c r="A111" s="20" t="s">
        <v>26</v>
      </c>
      <c r="B111" s="16"/>
      <c r="C111" s="17"/>
      <c r="D111" s="18" t="str">
        <f t="shared" si="7"/>
        <v>NR</v>
      </c>
      <c r="E111" s="16"/>
      <c r="F111" s="17"/>
      <c r="G111" s="18" t="str">
        <f t="shared" si="8"/>
        <v>NR</v>
      </c>
      <c r="H111" s="13"/>
    </row>
    <row r="112" spans="1:37" ht="20.100000000000001" customHeight="1" x14ac:dyDescent="0.25">
      <c r="A112" s="20" t="s">
        <v>27</v>
      </c>
      <c r="B112" s="16"/>
      <c r="C112" s="17"/>
      <c r="D112" s="18" t="str">
        <f t="shared" si="7"/>
        <v>NR</v>
      </c>
      <c r="E112" s="16"/>
      <c r="F112" s="17"/>
      <c r="G112" s="18" t="str">
        <f t="shared" si="8"/>
        <v>NR</v>
      </c>
      <c r="H112" s="13"/>
    </row>
    <row r="113" spans="1:37" ht="20.100000000000001" customHeight="1" x14ac:dyDescent="0.25">
      <c r="A113" s="20" t="s">
        <v>28</v>
      </c>
      <c r="B113" s="16"/>
      <c r="C113" s="17"/>
      <c r="D113" s="18" t="str">
        <f t="shared" si="7"/>
        <v>NR</v>
      </c>
      <c r="E113" s="16"/>
      <c r="F113" s="17"/>
      <c r="G113" s="18" t="str">
        <f t="shared" si="8"/>
        <v>NR</v>
      </c>
      <c r="H113" s="13"/>
    </row>
    <row r="114" spans="1:37" ht="20.100000000000001" customHeight="1" x14ac:dyDescent="0.25">
      <c r="A114" s="20" t="s">
        <v>29</v>
      </c>
      <c r="B114" s="16"/>
      <c r="C114" s="17"/>
      <c r="D114" s="18" t="str">
        <f t="shared" si="7"/>
        <v>NR</v>
      </c>
      <c r="E114" s="16"/>
      <c r="F114" s="17"/>
      <c r="G114" s="18" t="str">
        <f t="shared" si="8"/>
        <v>NR</v>
      </c>
      <c r="H114" s="13"/>
    </row>
    <row r="115" spans="1:37" ht="20.100000000000001" customHeight="1" x14ac:dyDescent="0.25">
      <c r="A115" s="20" t="s">
        <v>30</v>
      </c>
      <c r="B115" s="16"/>
      <c r="C115" s="17"/>
      <c r="D115" s="18" t="str">
        <f t="shared" si="7"/>
        <v>NR</v>
      </c>
      <c r="E115" s="16"/>
      <c r="F115" s="17">
        <v>3</v>
      </c>
      <c r="G115" s="18">
        <f t="shared" si="8"/>
        <v>3</v>
      </c>
      <c r="H115" s="13"/>
    </row>
    <row r="116" spans="1:37" ht="20.100000000000001" customHeight="1" x14ac:dyDescent="0.25">
      <c r="A116" s="20" t="s">
        <v>31</v>
      </c>
      <c r="B116" s="16">
        <v>1</v>
      </c>
      <c r="C116" s="17">
        <v>5</v>
      </c>
      <c r="D116" s="18">
        <f t="shared" si="7"/>
        <v>6</v>
      </c>
      <c r="E116" s="16">
        <v>12</v>
      </c>
      <c r="F116" s="17">
        <v>57</v>
      </c>
      <c r="G116" s="18">
        <f t="shared" si="8"/>
        <v>69</v>
      </c>
      <c r="H116" s="13"/>
    </row>
    <row r="117" spans="1:37" ht="20.100000000000001" customHeight="1" x14ac:dyDescent="0.25">
      <c r="A117" s="20" t="s">
        <v>32</v>
      </c>
      <c r="B117" s="16">
        <v>5</v>
      </c>
      <c r="C117" s="17">
        <v>4</v>
      </c>
      <c r="D117" s="18">
        <f t="shared" si="7"/>
        <v>9</v>
      </c>
      <c r="E117" s="16">
        <v>70</v>
      </c>
      <c r="F117" s="17">
        <v>48</v>
      </c>
      <c r="G117" s="18">
        <f t="shared" si="8"/>
        <v>118</v>
      </c>
      <c r="H117" s="13"/>
    </row>
    <row r="118" spans="1:37" ht="20.100000000000001" customHeight="1" x14ac:dyDescent="0.25">
      <c r="A118" s="20" t="s">
        <v>33</v>
      </c>
      <c r="B118" s="16">
        <v>3</v>
      </c>
      <c r="C118" s="17">
        <v>5</v>
      </c>
      <c r="D118" s="18">
        <f t="shared" si="7"/>
        <v>8</v>
      </c>
      <c r="E118" s="16">
        <v>28</v>
      </c>
      <c r="F118" s="17">
        <v>60</v>
      </c>
      <c r="G118" s="18">
        <f t="shared" si="8"/>
        <v>88</v>
      </c>
      <c r="H118" s="13"/>
    </row>
    <row r="119" spans="1:37" ht="20.100000000000001" customHeight="1" x14ac:dyDescent="0.25">
      <c r="A119" s="20" t="s">
        <v>34</v>
      </c>
      <c r="B119" s="16">
        <v>3</v>
      </c>
      <c r="C119" s="17">
        <v>6</v>
      </c>
      <c r="D119" s="18">
        <f t="shared" si="7"/>
        <v>9</v>
      </c>
      <c r="E119" s="16">
        <v>47</v>
      </c>
      <c r="F119" s="17">
        <v>83</v>
      </c>
      <c r="G119" s="18">
        <f t="shared" si="8"/>
        <v>130</v>
      </c>
      <c r="H119" s="13"/>
    </row>
    <row r="120" spans="1:37" ht="20.100000000000001" customHeight="1" x14ac:dyDescent="0.25">
      <c r="A120" s="20" t="s">
        <v>35</v>
      </c>
      <c r="B120" s="16"/>
      <c r="C120" s="17"/>
      <c r="D120" s="18" t="str">
        <f t="shared" si="7"/>
        <v>NR</v>
      </c>
      <c r="E120" s="16"/>
      <c r="F120" s="17"/>
      <c r="G120" s="18" t="str">
        <f t="shared" si="8"/>
        <v>NR</v>
      </c>
      <c r="H120" s="13"/>
    </row>
    <row r="121" spans="1:37" ht="20.100000000000001" customHeight="1" thickBot="1" x14ac:dyDescent="0.3">
      <c r="A121" s="21" t="s">
        <v>13</v>
      </c>
      <c r="B121" s="22">
        <f>IF(COUNT(B99:B120)=0,"NR",SUM(B99:B120))</f>
        <v>12</v>
      </c>
      <c r="C121" s="23">
        <f>IF(COUNT(C99:C120)=0,"NR",SUM(C99:C120))</f>
        <v>20</v>
      </c>
      <c r="D121" s="24">
        <f t="shared" si="7"/>
        <v>32</v>
      </c>
      <c r="E121" s="22">
        <f>IF(COUNT(E99:E120)=0,"NR",SUM(E99:E120))</f>
        <v>157</v>
      </c>
      <c r="F121" s="23">
        <f>IF(COUNT(F99:F120)=0,"NR",SUM(F99:F120))</f>
        <v>251</v>
      </c>
      <c r="G121" s="24">
        <f t="shared" si="8"/>
        <v>408</v>
      </c>
      <c r="H121" s="13"/>
    </row>
    <row r="122" spans="1:37" customFormat="1" x14ac:dyDescent="0.25">
      <c r="A122" s="3"/>
      <c r="B122" s="3"/>
      <c r="C122" s="3"/>
      <c r="D122" s="3"/>
      <c r="E122" s="3"/>
      <c r="F122" s="3"/>
      <c r="G122" s="3"/>
      <c r="H122" s="3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</row>
    <row r="123" spans="1:37" customFormat="1" x14ac:dyDescent="0.25">
      <c r="A123" s="3"/>
      <c r="B123" s="5" t="s">
        <v>39</v>
      </c>
      <c r="C123" s="3"/>
      <c r="D123" s="3"/>
      <c r="E123" s="3"/>
      <c r="F123" s="3"/>
      <c r="G123" s="3"/>
      <c r="H123" s="3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</row>
    <row r="124" spans="1:37" customFormat="1" ht="15.75" thickBot="1" x14ac:dyDescent="0.3">
      <c r="A124" s="3"/>
      <c r="B124" s="3"/>
      <c r="C124" s="3"/>
      <c r="D124" s="3"/>
      <c r="E124" s="3"/>
      <c r="F124" s="3"/>
      <c r="G124" s="3"/>
      <c r="H124" s="3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</row>
    <row r="125" spans="1:37" customFormat="1" ht="24.75" customHeight="1" x14ac:dyDescent="0.25">
      <c r="A125" s="101" t="s">
        <v>8</v>
      </c>
      <c r="B125" s="103" t="s">
        <v>9</v>
      </c>
      <c r="C125" s="104"/>
      <c r="D125" s="105"/>
      <c r="E125" s="103" t="s">
        <v>10</v>
      </c>
      <c r="F125" s="104"/>
      <c r="G125" s="105"/>
      <c r="H125" s="3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</row>
    <row r="126" spans="1:37" customFormat="1" ht="20.100000000000001" customHeight="1" thickBot="1" x14ac:dyDescent="0.3">
      <c r="A126" s="102"/>
      <c r="B126" s="25" t="s">
        <v>11</v>
      </c>
      <c r="C126" s="26" t="s">
        <v>12</v>
      </c>
      <c r="D126" s="27" t="s">
        <v>13</v>
      </c>
      <c r="E126" s="25" t="s">
        <v>11</v>
      </c>
      <c r="F126" s="26" t="s">
        <v>12</v>
      </c>
      <c r="G126" s="27" t="s">
        <v>13</v>
      </c>
      <c r="H126" s="3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</row>
    <row r="127" spans="1:37" ht="20.100000000000001" customHeight="1" x14ac:dyDescent="0.25">
      <c r="A127" s="9" t="s">
        <v>14</v>
      </c>
      <c r="B127" s="10"/>
      <c r="C127" s="11"/>
      <c r="D127" s="12" t="str">
        <f>IF(COUNT(B127:C127)=0,"NR",SUM(B127:C127))</f>
        <v>NR</v>
      </c>
      <c r="E127" s="10"/>
      <c r="F127" s="11"/>
      <c r="G127" s="12" t="str">
        <f t="shared" ref="G127:G128" si="9">IF(COUNT(E127:F127)=0,"NR",SUM(E127:F127))</f>
        <v>NR</v>
      </c>
      <c r="H127" s="13"/>
    </row>
    <row r="128" spans="1:37" ht="20.100000000000001" customHeight="1" x14ac:dyDescent="0.25">
      <c r="A128" s="15" t="s">
        <v>15</v>
      </c>
      <c r="B128" s="16"/>
      <c r="C128" s="17"/>
      <c r="D128" s="18" t="str">
        <f>IF(COUNT(B128:C128)=0,"NR",SUM(B128:C128))</f>
        <v>NR</v>
      </c>
      <c r="E128" s="16"/>
      <c r="F128" s="17"/>
      <c r="G128" s="18" t="str">
        <f t="shared" si="9"/>
        <v>NR</v>
      </c>
      <c r="H128" s="13"/>
    </row>
    <row r="129" spans="1:8" ht="20.100000000000001" customHeight="1" x14ac:dyDescent="0.25">
      <c r="A129" s="19" t="s">
        <v>16</v>
      </c>
      <c r="B129" s="16"/>
      <c r="C129" s="17"/>
      <c r="D129" s="18" t="str">
        <f t="shared" ref="D129:D149" si="10">IF(COUNT(B129:C129)=0,"NR",SUM(B129:C129))</f>
        <v>NR</v>
      </c>
      <c r="E129" s="16"/>
      <c r="F129" s="17"/>
      <c r="G129" s="18" t="str">
        <f>IF(COUNT(E129:F129)=0,"NR",SUM(E129:F129))</f>
        <v>NR</v>
      </c>
      <c r="H129" s="13"/>
    </row>
    <row r="130" spans="1:8" ht="20.100000000000001" customHeight="1" x14ac:dyDescent="0.25">
      <c r="A130" s="19" t="s">
        <v>17</v>
      </c>
      <c r="B130" s="16"/>
      <c r="C130" s="17"/>
      <c r="D130" s="18" t="str">
        <f t="shared" si="10"/>
        <v>NR</v>
      </c>
      <c r="E130" s="16"/>
      <c r="F130" s="17"/>
      <c r="G130" s="18" t="str">
        <f t="shared" ref="G130:G149" si="11">IF(COUNT(E130:F130)=0,"NR",SUM(E130:F130))</f>
        <v>NR</v>
      </c>
      <c r="H130" s="13"/>
    </row>
    <row r="131" spans="1:8" ht="20.100000000000001" customHeight="1" x14ac:dyDescent="0.25">
      <c r="A131" s="20" t="s">
        <v>18</v>
      </c>
      <c r="B131" s="16"/>
      <c r="C131" s="17"/>
      <c r="D131" s="18" t="str">
        <f t="shared" si="10"/>
        <v>NR</v>
      </c>
      <c r="E131" s="16"/>
      <c r="F131" s="17"/>
      <c r="G131" s="18" t="str">
        <f t="shared" si="11"/>
        <v>NR</v>
      </c>
      <c r="H131" s="13"/>
    </row>
    <row r="132" spans="1:8" ht="20.100000000000001" customHeight="1" x14ac:dyDescent="0.25">
      <c r="A132" s="20" t="s">
        <v>19</v>
      </c>
      <c r="B132" s="16"/>
      <c r="C132" s="17"/>
      <c r="D132" s="18" t="str">
        <f t="shared" si="10"/>
        <v>NR</v>
      </c>
      <c r="E132" s="16"/>
      <c r="F132" s="17"/>
      <c r="G132" s="18" t="str">
        <f t="shared" si="11"/>
        <v>NR</v>
      </c>
      <c r="H132" s="13"/>
    </row>
    <row r="133" spans="1:8" ht="20.100000000000001" customHeight="1" x14ac:dyDescent="0.25">
      <c r="A133" s="20" t="s">
        <v>20</v>
      </c>
      <c r="B133" s="16"/>
      <c r="C133" s="17"/>
      <c r="D133" s="18" t="str">
        <f t="shared" si="10"/>
        <v>NR</v>
      </c>
      <c r="E133" s="16"/>
      <c r="F133" s="17"/>
      <c r="G133" s="18" t="str">
        <f t="shared" si="11"/>
        <v>NR</v>
      </c>
      <c r="H133" s="13"/>
    </row>
    <row r="134" spans="1:8" ht="20.100000000000001" customHeight="1" x14ac:dyDescent="0.25">
      <c r="A134" s="20" t="s">
        <v>21</v>
      </c>
      <c r="B134" s="16"/>
      <c r="C134" s="17"/>
      <c r="D134" s="18" t="str">
        <f t="shared" si="10"/>
        <v>NR</v>
      </c>
      <c r="E134" s="16"/>
      <c r="F134" s="17"/>
      <c r="G134" s="18" t="str">
        <f t="shared" si="11"/>
        <v>NR</v>
      </c>
      <c r="H134" s="13"/>
    </row>
    <row r="135" spans="1:8" ht="20.100000000000001" customHeight="1" x14ac:dyDescent="0.25">
      <c r="A135" s="20" t="s">
        <v>22</v>
      </c>
      <c r="B135" s="16"/>
      <c r="C135" s="17"/>
      <c r="D135" s="18" t="str">
        <f t="shared" si="10"/>
        <v>NR</v>
      </c>
      <c r="E135" s="16"/>
      <c r="F135" s="17"/>
      <c r="G135" s="18" t="str">
        <f t="shared" si="11"/>
        <v>NR</v>
      </c>
      <c r="H135" s="13"/>
    </row>
    <row r="136" spans="1:8" ht="20.100000000000001" customHeight="1" x14ac:dyDescent="0.25">
      <c r="A136" s="20" t="s">
        <v>23</v>
      </c>
      <c r="B136" s="16"/>
      <c r="C136" s="17"/>
      <c r="D136" s="18" t="str">
        <f t="shared" si="10"/>
        <v>NR</v>
      </c>
      <c r="E136" s="16"/>
      <c r="F136" s="17"/>
      <c r="G136" s="18" t="str">
        <f t="shared" si="11"/>
        <v>NR</v>
      </c>
      <c r="H136" s="13"/>
    </row>
    <row r="137" spans="1:8" ht="20.100000000000001" customHeight="1" x14ac:dyDescent="0.25">
      <c r="A137" s="20" t="s">
        <v>24</v>
      </c>
      <c r="B137" s="16"/>
      <c r="C137" s="17"/>
      <c r="D137" s="18" t="str">
        <f t="shared" si="10"/>
        <v>NR</v>
      </c>
      <c r="E137" s="16"/>
      <c r="F137" s="17"/>
      <c r="G137" s="18" t="str">
        <f t="shared" si="11"/>
        <v>NR</v>
      </c>
      <c r="H137" s="13"/>
    </row>
    <row r="138" spans="1:8" ht="20.100000000000001" customHeight="1" x14ac:dyDescent="0.25">
      <c r="A138" s="20" t="s">
        <v>25</v>
      </c>
      <c r="B138" s="16"/>
      <c r="C138" s="17"/>
      <c r="D138" s="18" t="str">
        <f t="shared" si="10"/>
        <v>NR</v>
      </c>
      <c r="E138" s="16"/>
      <c r="F138" s="17"/>
      <c r="G138" s="18" t="str">
        <f t="shared" si="11"/>
        <v>NR</v>
      </c>
      <c r="H138" s="13"/>
    </row>
    <row r="139" spans="1:8" ht="20.100000000000001" customHeight="1" x14ac:dyDescent="0.25">
      <c r="A139" s="20" t="s">
        <v>26</v>
      </c>
      <c r="B139" s="16"/>
      <c r="C139" s="17"/>
      <c r="D139" s="18" t="str">
        <f t="shared" si="10"/>
        <v>NR</v>
      </c>
      <c r="E139" s="16"/>
      <c r="F139" s="17"/>
      <c r="G139" s="18" t="str">
        <f t="shared" si="11"/>
        <v>NR</v>
      </c>
      <c r="H139" s="13"/>
    </row>
    <row r="140" spans="1:8" ht="20.100000000000001" customHeight="1" x14ac:dyDescent="0.25">
      <c r="A140" s="20" t="s">
        <v>27</v>
      </c>
      <c r="B140" s="16"/>
      <c r="C140" s="17"/>
      <c r="D140" s="18" t="str">
        <f t="shared" si="10"/>
        <v>NR</v>
      </c>
      <c r="E140" s="16"/>
      <c r="F140" s="17"/>
      <c r="G140" s="18" t="str">
        <f t="shared" si="11"/>
        <v>NR</v>
      </c>
      <c r="H140" s="13"/>
    </row>
    <row r="141" spans="1:8" ht="20.100000000000001" customHeight="1" x14ac:dyDescent="0.25">
      <c r="A141" s="20" t="s">
        <v>28</v>
      </c>
      <c r="B141" s="16"/>
      <c r="C141" s="17"/>
      <c r="D141" s="18" t="str">
        <f t="shared" si="10"/>
        <v>NR</v>
      </c>
      <c r="E141" s="16"/>
      <c r="F141" s="17"/>
      <c r="G141" s="18" t="str">
        <f t="shared" si="11"/>
        <v>NR</v>
      </c>
      <c r="H141" s="13"/>
    </row>
    <row r="142" spans="1:8" ht="20.100000000000001" customHeight="1" x14ac:dyDescent="0.25">
      <c r="A142" s="20" t="s">
        <v>29</v>
      </c>
      <c r="B142" s="16"/>
      <c r="C142" s="17"/>
      <c r="D142" s="18" t="str">
        <f t="shared" si="10"/>
        <v>NR</v>
      </c>
      <c r="E142" s="16"/>
      <c r="F142" s="17"/>
      <c r="G142" s="18" t="str">
        <f t="shared" si="11"/>
        <v>NR</v>
      </c>
      <c r="H142" s="13"/>
    </row>
    <row r="143" spans="1:8" ht="20.100000000000001" customHeight="1" x14ac:dyDescent="0.25">
      <c r="A143" s="20" t="s">
        <v>30</v>
      </c>
      <c r="B143" s="16"/>
      <c r="C143" s="17"/>
      <c r="D143" s="18" t="str">
        <f t="shared" si="10"/>
        <v>NR</v>
      </c>
      <c r="E143" s="16"/>
      <c r="F143" s="17"/>
      <c r="G143" s="18" t="str">
        <f t="shared" si="11"/>
        <v>NR</v>
      </c>
      <c r="H143" s="13"/>
    </row>
    <row r="144" spans="1:8" ht="20.100000000000001" customHeight="1" x14ac:dyDescent="0.25">
      <c r="A144" s="20" t="s">
        <v>31</v>
      </c>
      <c r="B144" s="16"/>
      <c r="C144" s="17"/>
      <c r="D144" s="18" t="str">
        <f t="shared" si="10"/>
        <v>NR</v>
      </c>
      <c r="E144" s="16"/>
      <c r="F144" s="17"/>
      <c r="G144" s="18" t="str">
        <f t="shared" si="11"/>
        <v>NR</v>
      </c>
      <c r="H144" s="13"/>
    </row>
    <row r="145" spans="1:37" ht="20.100000000000001" customHeight="1" x14ac:dyDescent="0.25">
      <c r="A145" s="20" t="s">
        <v>32</v>
      </c>
      <c r="B145" s="16"/>
      <c r="C145" s="17"/>
      <c r="D145" s="18" t="str">
        <f t="shared" si="10"/>
        <v>NR</v>
      </c>
      <c r="E145" s="16"/>
      <c r="F145" s="17"/>
      <c r="G145" s="18" t="str">
        <f t="shared" si="11"/>
        <v>NR</v>
      </c>
      <c r="H145" s="13"/>
    </row>
    <row r="146" spans="1:37" ht="20.100000000000001" customHeight="1" x14ac:dyDescent="0.25">
      <c r="A146" s="20" t="s">
        <v>33</v>
      </c>
      <c r="B146" s="16"/>
      <c r="C146" s="17"/>
      <c r="D146" s="18" t="str">
        <f t="shared" si="10"/>
        <v>NR</v>
      </c>
      <c r="E146" s="16"/>
      <c r="F146" s="17"/>
      <c r="G146" s="18" t="str">
        <f t="shared" si="11"/>
        <v>NR</v>
      </c>
      <c r="H146" s="13"/>
    </row>
    <row r="147" spans="1:37" ht="20.100000000000001" customHeight="1" x14ac:dyDescent="0.25">
      <c r="A147" s="20" t="s">
        <v>34</v>
      </c>
      <c r="B147" s="16"/>
      <c r="C147" s="17"/>
      <c r="D147" s="18" t="str">
        <f t="shared" si="10"/>
        <v>NR</v>
      </c>
      <c r="E147" s="16"/>
      <c r="F147" s="17"/>
      <c r="G147" s="18" t="str">
        <f t="shared" si="11"/>
        <v>NR</v>
      </c>
      <c r="H147" s="13"/>
    </row>
    <row r="148" spans="1:37" ht="20.100000000000001" customHeight="1" x14ac:dyDescent="0.25">
      <c r="A148" s="20" t="s">
        <v>35</v>
      </c>
      <c r="B148" s="16"/>
      <c r="C148" s="17"/>
      <c r="D148" s="18" t="str">
        <f t="shared" si="10"/>
        <v>NR</v>
      </c>
      <c r="E148" s="16"/>
      <c r="F148" s="17"/>
      <c r="G148" s="18" t="str">
        <f t="shared" si="11"/>
        <v>NR</v>
      </c>
      <c r="H148" s="13"/>
    </row>
    <row r="149" spans="1:37" ht="20.100000000000001" customHeight="1" thickBot="1" x14ac:dyDescent="0.3">
      <c r="A149" s="21" t="s">
        <v>13</v>
      </c>
      <c r="B149" s="22" t="str">
        <f>IF(COUNT(B127:B148)=0,"NR",SUM(B127:B148))</f>
        <v>NR</v>
      </c>
      <c r="C149" s="23" t="str">
        <f>IF(COUNT(C127:C148)=0,"NR",SUM(C127:C148))</f>
        <v>NR</v>
      </c>
      <c r="D149" s="24" t="str">
        <f t="shared" si="10"/>
        <v>NR</v>
      </c>
      <c r="E149" s="22" t="str">
        <f>IF(COUNT(E127:E148)=0,"NR",SUM(E127:E148))</f>
        <v>NR</v>
      </c>
      <c r="F149" s="23" t="str">
        <f>IF(COUNT(F127:F148)=0,"NR",SUM(F127:F148))</f>
        <v>NR</v>
      </c>
      <c r="G149" s="24" t="str">
        <f t="shared" si="11"/>
        <v>NR</v>
      </c>
      <c r="H149" s="13"/>
    </row>
    <row r="150" spans="1:37" ht="20.100000000000001" customHeight="1" x14ac:dyDescent="0.25">
      <c r="A150" s="28"/>
      <c r="B150" s="29"/>
      <c r="C150" s="29"/>
      <c r="D150" s="29"/>
      <c r="E150" s="29"/>
      <c r="F150" s="29"/>
      <c r="G150" s="29"/>
      <c r="H150" s="13"/>
    </row>
    <row r="151" spans="1:37" customFormat="1" x14ac:dyDescent="0.25">
      <c r="A151" s="3"/>
      <c r="B151" s="5" t="s">
        <v>40</v>
      </c>
      <c r="C151" s="3"/>
      <c r="D151" s="3"/>
      <c r="E151" s="3"/>
      <c r="F151" s="3"/>
      <c r="G151" s="3"/>
      <c r="H151" s="3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</row>
    <row r="152" spans="1:37" customFormat="1" ht="15.75" thickBot="1" x14ac:dyDescent="0.3">
      <c r="A152" s="3"/>
      <c r="B152" s="3"/>
      <c r="C152" s="3"/>
      <c r="D152" s="3"/>
      <c r="E152" s="3"/>
      <c r="F152" s="3"/>
      <c r="G152" s="3"/>
      <c r="H152" s="3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</row>
    <row r="153" spans="1:37" customFormat="1" ht="25.5" customHeight="1" x14ac:dyDescent="0.25">
      <c r="A153" s="101" t="s">
        <v>8</v>
      </c>
      <c r="B153" s="103" t="s">
        <v>9</v>
      </c>
      <c r="C153" s="104"/>
      <c r="D153" s="105"/>
      <c r="E153" s="103" t="s">
        <v>10</v>
      </c>
      <c r="F153" s="104"/>
      <c r="G153" s="105"/>
      <c r="H153" s="3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</row>
    <row r="154" spans="1:37" customFormat="1" ht="20.100000000000001" customHeight="1" thickBot="1" x14ac:dyDescent="0.3">
      <c r="A154" s="102"/>
      <c r="B154" s="25" t="s">
        <v>11</v>
      </c>
      <c r="C154" s="26" t="s">
        <v>12</v>
      </c>
      <c r="D154" s="27" t="s">
        <v>13</v>
      </c>
      <c r="E154" s="25" t="s">
        <v>11</v>
      </c>
      <c r="F154" s="26" t="s">
        <v>12</v>
      </c>
      <c r="G154" s="27" t="s">
        <v>13</v>
      </c>
      <c r="H154" s="3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</row>
    <row r="155" spans="1:37" ht="20.100000000000001" customHeight="1" x14ac:dyDescent="0.25">
      <c r="A155" s="9" t="s">
        <v>14</v>
      </c>
      <c r="B155" s="10"/>
      <c r="C155" s="11"/>
      <c r="D155" s="12" t="str">
        <f>IF(COUNT(B155:C155)=0,"NR",SUM(B155:C155))</f>
        <v>NR</v>
      </c>
      <c r="E155" s="10"/>
      <c r="F155" s="11"/>
      <c r="G155" s="12" t="str">
        <f t="shared" ref="G155:G177" si="12">IF(COUNT(E155:F155)=0,"NR",SUM(E155:F155))</f>
        <v>NR</v>
      </c>
      <c r="H155" s="13"/>
    </row>
    <row r="156" spans="1:37" ht="20.100000000000001" customHeight="1" x14ac:dyDescent="0.25">
      <c r="A156" s="15" t="s">
        <v>15</v>
      </c>
      <c r="B156" s="16"/>
      <c r="C156" s="17"/>
      <c r="D156" s="18" t="str">
        <f t="shared" ref="D156:D177" si="13">IF(COUNT(B156:C156)=0,"NR",SUM(B156:C156))</f>
        <v>NR</v>
      </c>
      <c r="E156" s="16"/>
      <c r="F156" s="17"/>
      <c r="G156" s="18" t="str">
        <f t="shared" si="12"/>
        <v>NR</v>
      </c>
      <c r="H156" s="13"/>
    </row>
    <row r="157" spans="1:37" ht="20.100000000000001" customHeight="1" x14ac:dyDescent="0.25">
      <c r="A157" s="19" t="s">
        <v>16</v>
      </c>
      <c r="B157" s="16"/>
      <c r="C157" s="17"/>
      <c r="D157" s="18" t="str">
        <f t="shared" si="13"/>
        <v>NR</v>
      </c>
      <c r="E157" s="16"/>
      <c r="F157" s="17"/>
      <c r="G157" s="18" t="str">
        <f t="shared" si="12"/>
        <v>NR</v>
      </c>
      <c r="H157" s="13"/>
    </row>
    <row r="158" spans="1:37" ht="20.100000000000001" customHeight="1" x14ac:dyDescent="0.25">
      <c r="A158" s="19" t="s">
        <v>17</v>
      </c>
      <c r="B158" s="16"/>
      <c r="C158" s="17"/>
      <c r="D158" s="18" t="str">
        <f t="shared" si="13"/>
        <v>NR</v>
      </c>
      <c r="E158" s="16"/>
      <c r="F158" s="17"/>
      <c r="G158" s="18" t="str">
        <f t="shared" si="12"/>
        <v>NR</v>
      </c>
      <c r="H158" s="13"/>
    </row>
    <row r="159" spans="1:37" ht="20.100000000000001" customHeight="1" x14ac:dyDescent="0.25">
      <c r="A159" s="20" t="s">
        <v>18</v>
      </c>
      <c r="B159" s="16"/>
      <c r="C159" s="17"/>
      <c r="D159" s="18" t="str">
        <f t="shared" si="13"/>
        <v>NR</v>
      </c>
      <c r="E159" s="16"/>
      <c r="F159" s="17"/>
      <c r="G159" s="18" t="str">
        <f t="shared" si="12"/>
        <v>NR</v>
      </c>
      <c r="H159" s="13"/>
    </row>
    <row r="160" spans="1:37" ht="20.100000000000001" customHeight="1" x14ac:dyDescent="0.25">
      <c r="A160" s="20" t="s">
        <v>19</v>
      </c>
      <c r="B160" s="16"/>
      <c r="C160" s="17"/>
      <c r="D160" s="18" t="str">
        <f t="shared" si="13"/>
        <v>NR</v>
      </c>
      <c r="E160" s="16"/>
      <c r="F160" s="17"/>
      <c r="G160" s="18" t="str">
        <f t="shared" si="12"/>
        <v>NR</v>
      </c>
      <c r="H160" s="13"/>
    </row>
    <row r="161" spans="1:8" ht="20.100000000000001" customHeight="1" x14ac:dyDescent="0.25">
      <c r="A161" s="20" t="s">
        <v>20</v>
      </c>
      <c r="B161" s="16"/>
      <c r="C161" s="17"/>
      <c r="D161" s="18" t="str">
        <f t="shared" si="13"/>
        <v>NR</v>
      </c>
      <c r="E161" s="16"/>
      <c r="F161" s="17"/>
      <c r="G161" s="18" t="str">
        <f t="shared" si="12"/>
        <v>NR</v>
      </c>
      <c r="H161" s="13"/>
    </row>
    <row r="162" spans="1:8" ht="20.100000000000001" customHeight="1" x14ac:dyDescent="0.25">
      <c r="A162" s="20" t="s">
        <v>21</v>
      </c>
      <c r="B162" s="16"/>
      <c r="C162" s="17"/>
      <c r="D162" s="18" t="str">
        <f t="shared" si="13"/>
        <v>NR</v>
      </c>
      <c r="E162" s="16"/>
      <c r="F162" s="17"/>
      <c r="G162" s="18" t="str">
        <f t="shared" si="12"/>
        <v>NR</v>
      </c>
      <c r="H162" s="13"/>
    </row>
    <row r="163" spans="1:8" ht="20.100000000000001" customHeight="1" x14ac:dyDescent="0.25">
      <c r="A163" s="20" t="s">
        <v>22</v>
      </c>
      <c r="B163" s="16"/>
      <c r="C163" s="17"/>
      <c r="D163" s="18" t="str">
        <f t="shared" si="13"/>
        <v>NR</v>
      </c>
      <c r="E163" s="16"/>
      <c r="F163" s="17"/>
      <c r="G163" s="18" t="str">
        <f t="shared" si="12"/>
        <v>NR</v>
      </c>
      <c r="H163" s="13"/>
    </row>
    <row r="164" spans="1:8" ht="20.100000000000001" customHeight="1" x14ac:dyDescent="0.25">
      <c r="A164" s="20" t="s">
        <v>23</v>
      </c>
      <c r="B164" s="16"/>
      <c r="C164" s="17"/>
      <c r="D164" s="18" t="str">
        <f t="shared" si="13"/>
        <v>NR</v>
      </c>
      <c r="E164" s="16"/>
      <c r="F164" s="17"/>
      <c r="G164" s="18" t="str">
        <f t="shared" si="12"/>
        <v>NR</v>
      </c>
      <c r="H164" s="13"/>
    </row>
    <row r="165" spans="1:8" ht="20.100000000000001" customHeight="1" x14ac:dyDescent="0.25">
      <c r="A165" s="20" t="s">
        <v>24</v>
      </c>
      <c r="B165" s="16"/>
      <c r="C165" s="17"/>
      <c r="D165" s="18" t="str">
        <f t="shared" si="13"/>
        <v>NR</v>
      </c>
      <c r="E165" s="16"/>
      <c r="F165" s="17"/>
      <c r="G165" s="18" t="str">
        <f t="shared" si="12"/>
        <v>NR</v>
      </c>
      <c r="H165" s="13"/>
    </row>
    <row r="166" spans="1:8" ht="20.100000000000001" customHeight="1" x14ac:dyDescent="0.25">
      <c r="A166" s="20" t="s">
        <v>25</v>
      </c>
      <c r="B166" s="16"/>
      <c r="C166" s="17"/>
      <c r="D166" s="18" t="str">
        <f t="shared" si="13"/>
        <v>NR</v>
      </c>
      <c r="E166" s="16"/>
      <c r="F166" s="17"/>
      <c r="G166" s="18" t="str">
        <f t="shared" si="12"/>
        <v>NR</v>
      </c>
      <c r="H166" s="13"/>
    </row>
    <row r="167" spans="1:8" ht="20.100000000000001" customHeight="1" x14ac:dyDescent="0.25">
      <c r="A167" s="20" t="s">
        <v>26</v>
      </c>
      <c r="B167" s="16"/>
      <c r="C167" s="17"/>
      <c r="D167" s="18" t="str">
        <f t="shared" si="13"/>
        <v>NR</v>
      </c>
      <c r="E167" s="16"/>
      <c r="F167" s="17"/>
      <c r="G167" s="18" t="str">
        <f t="shared" si="12"/>
        <v>NR</v>
      </c>
      <c r="H167" s="13"/>
    </row>
    <row r="168" spans="1:8" ht="20.100000000000001" customHeight="1" x14ac:dyDescent="0.25">
      <c r="A168" s="20" t="s">
        <v>27</v>
      </c>
      <c r="B168" s="16"/>
      <c r="C168" s="17"/>
      <c r="D168" s="18" t="str">
        <f t="shared" si="13"/>
        <v>NR</v>
      </c>
      <c r="E168" s="16"/>
      <c r="F168" s="17"/>
      <c r="G168" s="18" t="str">
        <f t="shared" si="12"/>
        <v>NR</v>
      </c>
      <c r="H168" s="13"/>
    </row>
    <row r="169" spans="1:8" ht="20.100000000000001" customHeight="1" x14ac:dyDescent="0.25">
      <c r="A169" s="20" t="s">
        <v>28</v>
      </c>
      <c r="B169" s="16"/>
      <c r="C169" s="17"/>
      <c r="D169" s="18" t="str">
        <f t="shared" si="13"/>
        <v>NR</v>
      </c>
      <c r="E169" s="16"/>
      <c r="F169" s="17"/>
      <c r="G169" s="18" t="str">
        <f t="shared" si="12"/>
        <v>NR</v>
      </c>
      <c r="H169" s="13"/>
    </row>
    <row r="170" spans="1:8" ht="20.100000000000001" customHeight="1" x14ac:dyDescent="0.25">
      <c r="A170" s="20" t="s">
        <v>29</v>
      </c>
      <c r="B170" s="16"/>
      <c r="C170" s="17"/>
      <c r="D170" s="18" t="str">
        <f t="shared" si="13"/>
        <v>NR</v>
      </c>
      <c r="E170" s="16"/>
      <c r="F170" s="17"/>
      <c r="G170" s="18" t="str">
        <f t="shared" si="12"/>
        <v>NR</v>
      </c>
      <c r="H170" s="13"/>
    </row>
    <row r="171" spans="1:8" ht="20.100000000000001" customHeight="1" x14ac:dyDescent="0.25">
      <c r="A171" s="20" t="s">
        <v>30</v>
      </c>
      <c r="B171" s="16"/>
      <c r="C171" s="17"/>
      <c r="D171" s="18" t="str">
        <f t="shared" si="13"/>
        <v>NR</v>
      </c>
      <c r="E171" s="16"/>
      <c r="F171" s="17"/>
      <c r="G171" s="18" t="str">
        <f t="shared" si="12"/>
        <v>NR</v>
      </c>
      <c r="H171" s="13"/>
    </row>
    <row r="172" spans="1:8" ht="20.100000000000001" customHeight="1" x14ac:dyDescent="0.25">
      <c r="A172" s="20" t="s">
        <v>31</v>
      </c>
      <c r="B172" s="16"/>
      <c r="C172" s="17"/>
      <c r="D172" s="18" t="str">
        <f t="shared" si="13"/>
        <v>NR</v>
      </c>
      <c r="E172" s="16"/>
      <c r="F172" s="17"/>
      <c r="G172" s="18" t="str">
        <f t="shared" si="12"/>
        <v>NR</v>
      </c>
      <c r="H172" s="13"/>
    </row>
    <row r="173" spans="1:8" ht="20.100000000000001" customHeight="1" x14ac:dyDescent="0.25">
      <c r="A173" s="20" t="s">
        <v>32</v>
      </c>
      <c r="B173" s="16"/>
      <c r="C173" s="17"/>
      <c r="D173" s="18" t="str">
        <f t="shared" si="13"/>
        <v>NR</v>
      </c>
      <c r="E173" s="16"/>
      <c r="F173" s="17"/>
      <c r="G173" s="18" t="str">
        <f t="shared" si="12"/>
        <v>NR</v>
      </c>
      <c r="H173" s="13"/>
    </row>
    <row r="174" spans="1:8" ht="20.100000000000001" customHeight="1" x14ac:dyDescent="0.25">
      <c r="A174" s="20" t="s">
        <v>33</v>
      </c>
      <c r="B174" s="16"/>
      <c r="C174" s="17"/>
      <c r="D174" s="18" t="str">
        <f t="shared" si="13"/>
        <v>NR</v>
      </c>
      <c r="E174" s="16"/>
      <c r="F174" s="17"/>
      <c r="G174" s="18" t="str">
        <f t="shared" si="12"/>
        <v>NR</v>
      </c>
      <c r="H174" s="13"/>
    </row>
    <row r="175" spans="1:8" ht="20.100000000000001" customHeight="1" x14ac:dyDescent="0.25">
      <c r="A175" s="20" t="s">
        <v>34</v>
      </c>
      <c r="B175" s="16"/>
      <c r="C175" s="17"/>
      <c r="D175" s="18" t="str">
        <f t="shared" si="13"/>
        <v>NR</v>
      </c>
      <c r="E175" s="16"/>
      <c r="F175" s="17"/>
      <c r="G175" s="18" t="str">
        <f t="shared" si="12"/>
        <v>NR</v>
      </c>
      <c r="H175" s="13"/>
    </row>
    <row r="176" spans="1:8" ht="20.100000000000001" customHeight="1" x14ac:dyDescent="0.25">
      <c r="A176" s="20" t="s">
        <v>35</v>
      </c>
      <c r="B176" s="16"/>
      <c r="C176" s="17"/>
      <c r="D176" s="18" t="str">
        <f t="shared" si="13"/>
        <v>NR</v>
      </c>
      <c r="E176" s="16"/>
      <c r="F176" s="17"/>
      <c r="G176" s="18" t="str">
        <f t="shared" si="12"/>
        <v>NR</v>
      </c>
      <c r="H176" s="13"/>
    </row>
    <row r="177" spans="1:37" ht="20.100000000000001" customHeight="1" thickBot="1" x14ac:dyDescent="0.3">
      <c r="A177" s="21" t="s">
        <v>13</v>
      </c>
      <c r="B177" s="22" t="str">
        <f>IF(COUNT(B155:B176)=0,"NR",SUM(B155:B176))</f>
        <v>NR</v>
      </c>
      <c r="C177" s="23" t="str">
        <f>IF(COUNT(C155:C176)=0,"NR",SUM(C155:C176))</f>
        <v>NR</v>
      </c>
      <c r="D177" s="24" t="str">
        <f t="shared" si="13"/>
        <v>NR</v>
      </c>
      <c r="E177" s="22" t="str">
        <f>IF(COUNT(E155:E176)=0,"NR",SUM(E155:E176))</f>
        <v>NR</v>
      </c>
      <c r="F177" s="23" t="str">
        <f>IF(COUNT(F155:F176)=0,"NR",SUM(F155:F176))</f>
        <v>NR</v>
      </c>
      <c r="G177" s="24" t="str">
        <f t="shared" si="12"/>
        <v>NR</v>
      </c>
      <c r="H177" s="13"/>
    </row>
    <row r="178" spans="1:37" customFormat="1" x14ac:dyDescent="0.25">
      <c r="A178" s="3"/>
      <c r="B178" s="3"/>
      <c r="C178" s="3"/>
      <c r="D178" s="3"/>
      <c r="E178" s="3"/>
      <c r="F178" s="3"/>
      <c r="G178" s="3"/>
      <c r="H178" s="3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</row>
    <row r="179" spans="1:37" customFormat="1" x14ac:dyDescent="0.25">
      <c r="A179" s="3"/>
      <c r="B179" s="5" t="s">
        <v>41</v>
      </c>
      <c r="C179" s="3"/>
      <c r="D179" s="3"/>
      <c r="E179" s="3"/>
      <c r="F179" s="3"/>
      <c r="G179" s="3"/>
      <c r="H179" s="3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</row>
    <row r="180" spans="1:37" customFormat="1" ht="15.75" thickBot="1" x14ac:dyDescent="0.3">
      <c r="A180" s="3"/>
      <c r="B180" s="3"/>
      <c r="C180" s="3"/>
      <c r="D180" s="3"/>
      <c r="E180" s="3"/>
      <c r="F180" s="3"/>
      <c r="G180" s="3"/>
      <c r="H180" s="3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</row>
    <row r="181" spans="1:37" customFormat="1" ht="24.75" customHeight="1" x14ac:dyDescent="0.25">
      <c r="A181" s="101" t="s">
        <v>8</v>
      </c>
      <c r="B181" s="103" t="s">
        <v>9</v>
      </c>
      <c r="C181" s="104"/>
      <c r="D181" s="105"/>
      <c r="E181" s="103" t="s">
        <v>10</v>
      </c>
      <c r="F181" s="104"/>
      <c r="G181" s="105"/>
      <c r="H181" s="3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</row>
    <row r="182" spans="1:37" customFormat="1" ht="20.100000000000001" customHeight="1" thickBot="1" x14ac:dyDescent="0.3">
      <c r="A182" s="102"/>
      <c r="B182" s="25" t="s">
        <v>11</v>
      </c>
      <c r="C182" s="26" t="s">
        <v>12</v>
      </c>
      <c r="D182" s="27" t="s">
        <v>13</v>
      </c>
      <c r="E182" s="25" t="s">
        <v>11</v>
      </c>
      <c r="F182" s="26" t="s">
        <v>12</v>
      </c>
      <c r="G182" s="27" t="s">
        <v>13</v>
      </c>
      <c r="H182" s="3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</row>
    <row r="183" spans="1:37" ht="20.100000000000001" customHeight="1" x14ac:dyDescent="0.25">
      <c r="A183" s="9" t="s">
        <v>14</v>
      </c>
      <c r="B183" s="10"/>
      <c r="C183" s="11"/>
      <c r="D183" s="12" t="str">
        <f>IF(COUNT(B183:C183)=0,"NR",SUM(B183:C183))</f>
        <v>NR</v>
      </c>
      <c r="E183" s="10"/>
      <c r="F183" s="11"/>
      <c r="G183" s="12" t="str">
        <f t="shared" ref="G183:G205" si="14">IF(COUNT(E183:F183)=0,"NR",SUM(E183:F183))</f>
        <v>NR</v>
      </c>
      <c r="H183" s="13"/>
    </row>
    <row r="184" spans="1:37" ht="20.100000000000001" customHeight="1" x14ac:dyDescent="0.25">
      <c r="A184" s="15" t="s">
        <v>15</v>
      </c>
      <c r="B184" s="16"/>
      <c r="C184" s="17"/>
      <c r="D184" s="18" t="str">
        <f t="shared" ref="D184:D205" si="15">IF(COUNT(B184:C184)=0,"NR",SUM(B184:C184))</f>
        <v>NR</v>
      </c>
      <c r="E184" s="16"/>
      <c r="F184" s="17"/>
      <c r="G184" s="18" t="str">
        <f t="shared" si="14"/>
        <v>NR</v>
      </c>
      <c r="H184" s="13"/>
    </row>
    <row r="185" spans="1:37" ht="20.100000000000001" customHeight="1" x14ac:dyDescent="0.25">
      <c r="A185" s="19" t="s">
        <v>16</v>
      </c>
      <c r="B185" s="16"/>
      <c r="C185" s="17"/>
      <c r="D185" s="18" t="str">
        <f t="shared" si="15"/>
        <v>NR</v>
      </c>
      <c r="E185" s="16"/>
      <c r="F185" s="17"/>
      <c r="G185" s="18" t="str">
        <f t="shared" si="14"/>
        <v>NR</v>
      </c>
      <c r="H185" s="13"/>
    </row>
    <row r="186" spans="1:37" ht="20.100000000000001" customHeight="1" x14ac:dyDescent="0.25">
      <c r="A186" s="19" t="s">
        <v>17</v>
      </c>
      <c r="B186" s="16"/>
      <c r="C186" s="17"/>
      <c r="D186" s="18" t="str">
        <f t="shared" si="15"/>
        <v>NR</v>
      </c>
      <c r="E186" s="16"/>
      <c r="F186" s="17"/>
      <c r="G186" s="18" t="str">
        <f t="shared" si="14"/>
        <v>NR</v>
      </c>
      <c r="H186" s="13"/>
    </row>
    <row r="187" spans="1:37" ht="20.100000000000001" customHeight="1" x14ac:dyDescent="0.25">
      <c r="A187" s="20" t="s">
        <v>18</v>
      </c>
      <c r="B187" s="16"/>
      <c r="C187" s="17"/>
      <c r="D187" s="18" t="str">
        <f t="shared" si="15"/>
        <v>NR</v>
      </c>
      <c r="E187" s="16"/>
      <c r="F187" s="17"/>
      <c r="G187" s="18" t="str">
        <f t="shared" si="14"/>
        <v>NR</v>
      </c>
      <c r="H187" s="13"/>
    </row>
    <row r="188" spans="1:37" ht="20.100000000000001" customHeight="1" x14ac:dyDescent="0.25">
      <c r="A188" s="20" t="s">
        <v>19</v>
      </c>
      <c r="B188" s="16"/>
      <c r="C188" s="17"/>
      <c r="D188" s="18" t="str">
        <f t="shared" si="15"/>
        <v>NR</v>
      </c>
      <c r="E188" s="16"/>
      <c r="F188" s="17"/>
      <c r="G188" s="18" t="str">
        <f t="shared" si="14"/>
        <v>NR</v>
      </c>
      <c r="H188" s="13"/>
    </row>
    <row r="189" spans="1:37" ht="20.100000000000001" customHeight="1" x14ac:dyDescent="0.25">
      <c r="A189" s="20" t="s">
        <v>20</v>
      </c>
      <c r="B189" s="16"/>
      <c r="C189" s="17"/>
      <c r="D189" s="18" t="str">
        <f t="shared" si="15"/>
        <v>NR</v>
      </c>
      <c r="E189" s="16"/>
      <c r="F189" s="17"/>
      <c r="G189" s="18" t="str">
        <f t="shared" si="14"/>
        <v>NR</v>
      </c>
      <c r="H189" s="13"/>
    </row>
    <row r="190" spans="1:37" ht="20.100000000000001" customHeight="1" x14ac:dyDescent="0.25">
      <c r="A190" s="20" t="s">
        <v>21</v>
      </c>
      <c r="B190" s="16"/>
      <c r="C190" s="17"/>
      <c r="D190" s="18" t="str">
        <f t="shared" si="15"/>
        <v>NR</v>
      </c>
      <c r="E190" s="16"/>
      <c r="F190" s="17"/>
      <c r="G190" s="18" t="str">
        <f t="shared" si="14"/>
        <v>NR</v>
      </c>
      <c r="H190" s="13"/>
    </row>
    <row r="191" spans="1:37" ht="20.100000000000001" customHeight="1" x14ac:dyDescent="0.25">
      <c r="A191" s="20" t="s">
        <v>22</v>
      </c>
      <c r="B191" s="16"/>
      <c r="C191" s="17"/>
      <c r="D191" s="18" t="str">
        <f t="shared" si="15"/>
        <v>NR</v>
      </c>
      <c r="E191" s="16"/>
      <c r="F191" s="17"/>
      <c r="G191" s="18" t="str">
        <f t="shared" si="14"/>
        <v>NR</v>
      </c>
      <c r="H191" s="13"/>
    </row>
    <row r="192" spans="1:37" ht="20.100000000000001" customHeight="1" x14ac:dyDescent="0.25">
      <c r="A192" s="20" t="s">
        <v>23</v>
      </c>
      <c r="B192" s="16"/>
      <c r="C192" s="17"/>
      <c r="D192" s="18" t="str">
        <f t="shared" si="15"/>
        <v>NR</v>
      </c>
      <c r="E192" s="16"/>
      <c r="F192" s="17"/>
      <c r="G192" s="18" t="str">
        <f t="shared" si="14"/>
        <v>NR</v>
      </c>
      <c r="H192" s="13"/>
    </row>
    <row r="193" spans="1:37" ht="20.100000000000001" customHeight="1" x14ac:dyDescent="0.25">
      <c r="A193" s="20" t="s">
        <v>24</v>
      </c>
      <c r="B193" s="16"/>
      <c r="C193" s="17"/>
      <c r="D193" s="18" t="str">
        <f t="shared" si="15"/>
        <v>NR</v>
      </c>
      <c r="E193" s="16"/>
      <c r="F193" s="17"/>
      <c r="G193" s="18" t="str">
        <f t="shared" si="14"/>
        <v>NR</v>
      </c>
      <c r="H193" s="13"/>
    </row>
    <row r="194" spans="1:37" ht="20.100000000000001" customHeight="1" x14ac:dyDescent="0.25">
      <c r="A194" s="20" t="s">
        <v>25</v>
      </c>
      <c r="B194" s="16"/>
      <c r="C194" s="17"/>
      <c r="D194" s="18" t="str">
        <f t="shared" si="15"/>
        <v>NR</v>
      </c>
      <c r="E194" s="16"/>
      <c r="F194" s="17"/>
      <c r="G194" s="18" t="str">
        <f t="shared" si="14"/>
        <v>NR</v>
      </c>
      <c r="H194" s="13"/>
    </row>
    <row r="195" spans="1:37" ht="20.100000000000001" customHeight="1" x14ac:dyDescent="0.25">
      <c r="A195" s="20" t="s">
        <v>26</v>
      </c>
      <c r="B195" s="16"/>
      <c r="C195" s="17"/>
      <c r="D195" s="18" t="str">
        <f t="shared" si="15"/>
        <v>NR</v>
      </c>
      <c r="E195" s="16"/>
      <c r="F195" s="17"/>
      <c r="G195" s="18" t="str">
        <f t="shared" si="14"/>
        <v>NR</v>
      </c>
      <c r="H195" s="13"/>
    </row>
    <row r="196" spans="1:37" ht="20.100000000000001" customHeight="1" x14ac:dyDescent="0.25">
      <c r="A196" s="20" t="s">
        <v>27</v>
      </c>
      <c r="B196" s="16"/>
      <c r="C196" s="17"/>
      <c r="D196" s="18" t="str">
        <f t="shared" si="15"/>
        <v>NR</v>
      </c>
      <c r="E196" s="16"/>
      <c r="F196" s="17"/>
      <c r="G196" s="18" t="str">
        <f t="shared" si="14"/>
        <v>NR</v>
      </c>
      <c r="H196" s="13"/>
    </row>
    <row r="197" spans="1:37" ht="20.100000000000001" customHeight="1" x14ac:dyDescent="0.25">
      <c r="A197" s="20" t="s">
        <v>28</v>
      </c>
      <c r="B197" s="16"/>
      <c r="C197" s="17"/>
      <c r="D197" s="18" t="str">
        <f t="shared" si="15"/>
        <v>NR</v>
      </c>
      <c r="E197" s="16"/>
      <c r="F197" s="17"/>
      <c r="G197" s="18" t="str">
        <f t="shared" si="14"/>
        <v>NR</v>
      </c>
      <c r="H197" s="13"/>
    </row>
    <row r="198" spans="1:37" ht="20.100000000000001" customHeight="1" x14ac:dyDescent="0.25">
      <c r="A198" s="20" t="s">
        <v>29</v>
      </c>
      <c r="B198" s="16"/>
      <c r="C198" s="17"/>
      <c r="D198" s="18" t="str">
        <f t="shared" si="15"/>
        <v>NR</v>
      </c>
      <c r="E198" s="16"/>
      <c r="F198" s="17"/>
      <c r="G198" s="18" t="str">
        <f t="shared" si="14"/>
        <v>NR</v>
      </c>
      <c r="H198" s="13"/>
    </row>
    <row r="199" spans="1:37" ht="20.100000000000001" customHeight="1" x14ac:dyDescent="0.25">
      <c r="A199" s="20" t="s">
        <v>30</v>
      </c>
      <c r="B199" s="16"/>
      <c r="C199" s="17"/>
      <c r="D199" s="18" t="str">
        <f t="shared" si="15"/>
        <v>NR</v>
      </c>
      <c r="E199" s="16"/>
      <c r="F199" s="17"/>
      <c r="G199" s="18" t="str">
        <f t="shared" si="14"/>
        <v>NR</v>
      </c>
      <c r="H199" s="13"/>
    </row>
    <row r="200" spans="1:37" ht="20.100000000000001" customHeight="1" x14ac:dyDescent="0.25">
      <c r="A200" s="20" t="s">
        <v>31</v>
      </c>
      <c r="B200" s="16"/>
      <c r="C200" s="17"/>
      <c r="D200" s="18" t="str">
        <f t="shared" si="15"/>
        <v>NR</v>
      </c>
      <c r="E200" s="16"/>
      <c r="F200" s="17"/>
      <c r="G200" s="18" t="str">
        <f t="shared" si="14"/>
        <v>NR</v>
      </c>
      <c r="H200" s="13"/>
    </row>
    <row r="201" spans="1:37" ht="20.100000000000001" customHeight="1" x14ac:dyDescent="0.25">
      <c r="A201" s="20" t="s">
        <v>32</v>
      </c>
      <c r="B201" s="16"/>
      <c r="C201" s="17"/>
      <c r="D201" s="18" t="str">
        <f t="shared" si="15"/>
        <v>NR</v>
      </c>
      <c r="E201" s="16"/>
      <c r="F201" s="17"/>
      <c r="G201" s="18" t="str">
        <f t="shared" si="14"/>
        <v>NR</v>
      </c>
      <c r="H201" s="13"/>
    </row>
    <row r="202" spans="1:37" ht="20.100000000000001" customHeight="1" x14ac:dyDescent="0.25">
      <c r="A202" s="20" t="s">
        <v>33</v>
      </c>
      <c r="B202" s="16"/>
      <c r="C202" s="17"/>
      <c r="D202" s="18" t="str">
        <f t="shared" si="15"/>
        <v>NR</v>
      </c>
      <c r="E202" s="16"/>
      <c r="F202" s="17"/>
      <c r="G202" s="18" t="str">
        <f t="shared" si="14"/>
        <v>NR</v>
      </c>
      <c r="H202" s="13"/>
    </row>
    <row r="203" spans="1:37" ht="20.100000000000001" customHeight="1" x14ac:dyDescent="0.25">
      <c r="A203" s="20" t="s">
        <v>34</v>
      </c>
      <c r="B203" s="16"/>
      <c r="C203" s="17"/>
      <c r="D203" s="18" t="str">
        <f t="shared" si="15"/>
        <v>NR</v>
      </c>
      <c r="E203" s="16"/>
      <c r="F203" s="17"/>
      <c r="G203" s="18" t="str">
        <f t="shared" si="14"/>
        <v>NR</v>
      </c>
      <c r="H203" s="13"/>
    </row>
    <row r="204" spans="1:37" ht="20.100000000000001" customHeight="1" x14ac:dyDescent="0.25">
      <c r="A204" s="20" t="s">
        <v>35</v>
      </c>
      <c r="B204" s="16"/>
      <c r="C204" s="17"/>
      <c r="D204" s="18" t="str">
        <f t="shared" si="15"/>
        <v>NR</v>
      </c>
      <c r="E204" s="16"/>
      <c r="F204" s="17"/>
      <c r="G204" s="18" t="str">
        <f t="shared" si="14"/>
        <v>NR</v>
      </c>
      <c r="H204" s="13"/>
    </row>
    <row r="205" spans="1:37" ht="20.100000000000001" customHeight="1" thickBot="1" x14ac:dyDescent="0.3">
      <c r="A205" s="21" t="s">
        <v>13</v>
      </c>
      <c r="B205" s="22" t="str">
        <f>IF(COUNT(B183:B204)=0,"NR",SUM(B183:B204))</f>
        <v>NR</v>
      </c>
      <c r="C205" s="23" t="str">
        <f>IF(COUNT(C183:C204)=0,"NR",SUM(C183:C204))</f>
        <v>NR</v>
      </c>
      <c r="D205" s="24" t="str">
        <f t="shared" si="15"/>
        <v>NR</v>
      </c>
      <c r="E205" s="22" t="str">
        <f>IF(COUNT(E183:E204)=0,"NR",SUM(E183:E204))</f>
        <v>NR</v>
      </c>
      <c r="F205" s="23" t="str">
        <f>IF(COUNT(F183:F204)=0,"NR",SUM(F183:F204))</f>
        <v>NR</v>
      </c>
      <c r="G205" s="24" t="str">
        <f t="shared" si="14"/>
        <v>NR</v>
      </c>
      <c r="H205" s="13"/>
    </row>
    <row r="206" spans="1:37" customFormat="1" x14ac:dyDescent="0.25">
      <c r="A206" s="3"/>
      <c r="B206" s="3"/>
      <c r="C206" s="3"/>
      <c r="D206" s="3"/>
      <c r="E206" s="3"/>
      <c r="F206" s="3"/>
      <c r="G206" s="3"/>
      <c r="H206" s="3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</row>
    <row r="207" spans="1:37" customFormat="1" x14ac:dyDescent="0.25">
      <c r="A207" s="3"/>
      <c r="B207" s="3"/>
      <c r="C207" s="3"/>
      <c r="D207" s="3"/>
      <c r="E207" s="3"/>
      <c r="F207" s="3"/>
      <c r="G207" s="3"/>
      <c r="H207" s="3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</row>
    <row r="208" spans="1:37" customFormat="1" x14ac:dyDescent="0.25">
      <c r="A208" s="3"/>
      <c r="B208" s="5" t="s">
        <v>42</v>
      </c>
      <c r="C208" s="3"/>
      <c r="D208" s="3"/>
      <c r="E208" s="3"/>
      <c r="F208" s="3"/>
      <c r="G208" s="3"/>
      <c r="H208" s="3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</row>
    <row r="209" spans="1:37" customFormat="1" ht="15.75" thickBot="1" x14ac:dyDescent="0.3">
      <c r="A209" s="3"/>
      <c r="B209" s="3"/>
      <c r="C209" s="3"/>
      <c r="D209" s="3"/>
      <c r="E209" s="3"/>
      <c r="F209" s="3"/>
      <c r="G209" s="3"/>
      <c r="H209" s="3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</row>
    <row r="210" spans="1:37" customFormat="1" ht="24.75" customHeight="1" x14ac:dyDescent="0.25">
      <c r="A210" s="101" t="s">
        <v>8</v>
      </c>
      <c r="B210" s="103" t="s">
        <v>9</v>
      </c>
      <c r="C210" s="104"/>
      <c r="D210" s="105"/>
      <c r="E210" s="103" t="s">
        <v>10</v>
      </c>
      <c r="F210" s="104"/>
      <c r="G210" s="105"/>
      <c r="H210" s="3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</row>
    <row r="211" spans="1:37" customFormat="1" ht="20.100000000000001" customHeight="1" thickBot="1" x14ac:dyDescent="0.3">
      <c r="A211" s="102"/>
      <c r="B211" s="25" t="s">
        <v>11</v>
      </c>
      <c r="C211" s="26" t="s">
        <v>12</v>
      </c>
      <c r="D211" s="27" t="s">
        <v>13</v>
      </c>
      <c r="E211" s="25" t="s">
        <v>11</v>
      </c>
      <c r="F211" s="26" t="s">
        <v>12</v>
      </c>
      <c r="G211" s="27" t="s">
        <v>13</v>
      </c>
      <c r="H211" s="3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</row>
    <row r="212" spans="1:37" ht="20.100000000000001" customHeight="1" x14ac:dyDescent="0.25">
      <c r="A212" s="9" t="s">
        <v>14</v>
      </c>
      <c r="B212" s="10"/>
      <c r="C212" s="11"/>
      <c r="D212" s="12" t="str">
        <f>IF(COUNT(B212:C212)=0,"NR",SUM(B212:C212))</f>
        <v>NR</v>
      </c>
      <c r="E212" s="10"/>
      <c r="F212" s="11"/>
      <c r="G212" s="12" t="str">
        <f t="shared" ref="G212:G234" si="16">IF(COUNT(E212:F212)=0,"NR",SUM(E212:F212))</f>
        <v>NR</v>
      </c>
      <c r="H212" s="13"/>
    </row>
    <row r="213" spans="1:37" ht="20.100000000000001" customHeight="1" x14ac:dyDescent="0.25">
      <c r="A213" s="15" t="s">
        <v>15</v>
      </c>
      <c r="B213" s="16"/>
      <c r="C213" s="17"/>
      <c r="D213" s="18" t="str">
        <f t="shared" ref="D213:D234" si="17">IF(COUNT(B213:C213)=0,"NR",SUM(B213:C213))</f>
        <v>NR</v>
      </c>
      <c r="E213" s="16"/>
      <c r="F213" s="17"/>
      <c r="G213" s="18" t="str">
        <f t="shared" si="16"/>
        <v>NR</v>
      </c>
      <c r="H213" s="13"/>
    </row>
    <row r="214" spans="1:37" ht="20.100000000000001" customHeight="1" x14ac:dyDescent="0.25">
      <c r="A214" s="19" t="s">
        <v>16</v>
      </c>
      <c r="B214" s="16"/>
      <c r="C214" s="17"/>
      <c r="D214" s="18" t="str">
        <f t="shared" si="17"/>
        <v>NR</v>
      </c>
      <c r="E214" s="16"/>
      <c r="F214" s="17"/>
      <c r="G214" s="18" t="str">
        <f t="shared" si="16"/>
        <v>NR</v>
      </c>
      <c r="H214" s="13"/>
    </row>
    <row r="215" spans="1:37" ht="20.100000000000001" customHeight="1" x14ac:dyDescent="0.25">
      <c r="A215" s="19" t="s">
        <v>17</v>
      </c>
      <c r="B215" s="16"/>
      <c r="C215" s="17"/>
      <c r="D215" s="18" t="str">
        <f t="shared" si="17"/>
        <v>NR</v>
      </c>
      <c r="E215" s="16"/>
      <c r="F215" s="17"/>
      <c r="G215" s="18" t="str">
        <f t="shared" si="16"/>
        <v>NR</v>
      </c>
      <c r="H215" s="13"/>
    </row>
    <row r="216" spans="1:37" ht="20.100000000000001" customHeight="1" x14ac:dyDescent="0.25">
      <c r="A216" s="20" t="s">
        <v>18</v>
      </c>
      <c r="B216" s="16"/>
      <c r="C216" s="17"/>
      <c r="D216" s="18" t="str">
        <f t="shared" si="17"/>
        <v>NR</v>
      </c>
      <c r="E216" s="16"/>
      <c r="F216" s="17"/>
      <c r="G216" s="18" t="str">
        <f t="shared" si="16"/>
        <v>NR</v>
      </c>
      <c r="H216" s="13"/>
    </row>
    <row r="217" spans="1:37" ht="20.100000000000001" customHeight="1" x14ac:dyDescent="0.25">
      <c r="A217" s="20" t="s">
        <v>19</v>
      </c>
      <c r="B217" s="16"/>
      <c r="C217" s="17"/>
      <c r="D217" s="18" t="str">
        <f t="shared" si="17"/>
        <v>NR</v>
      </c>
      <c r="E217" s="16"/>
      <c r="F217" s="17"/>
      <c r="G217" s="18" t="str">
        <f t="shared" si="16"/>
        <v>NR</v>
      </c>
      <c r="H217" s="13"/>
    </row>
    <row r="218" spans="1:37" ht="20.100000000000001" customHeight="1" x14ac:dyDescent="0.25">
      <c r="A218" s="20" t="s">
        <v>20</v>
      </c>
      <c r="B218" s="16"/>
      <c r="C218" s="17"/>
      <c r="D218" s="18" t="str">
        <f t="shared" si="17"/>
        <v>NR</v>
      </c>
      <c r="E218" s="16"/>
      <c r="F218" s="17"/>
      <c r="G218" s="18" t="str">
        <f t="shared" si="16"/>
        <v>NR</v>
      </c>
      <c r="H218" s="13"/>
    </row>
    <row r="219" spans="1:37" ht="20.100000000000001" customHeight="1" x14ac:dyDescent="0.25">
      <c r="A219" s="20" t="s">
        <v>21</v>
      </c>
      <c r="B219" s="16"/>
      <c r="C219" s="17"/>
      <c r="D219" s="18" t="str">
        <f t="shared" si="17"/>
        <v>NR</v>
      </c>
      <c r="E219" s="16"/>
      <c r="F219" s="17"/>
      <c r="G219" s="18" t="str">
        <f t="shared" si="16"/>
        <v>NR</v>
      </c>
      <c r="H219" s="13"/>
    </row>
    <row r="220" spans="1:37" ht="20.100000000000001" customHeight="1" x14ac:dyDescent="0.25">
      <c r="A220" s="20" t="s">
        <v>22</v>
      </c>
      <c r="B220" s="16"/>
      <c r="C220" s="17"/>
      <c r="D220" s="18" t="str">
        <f t="shared" si="17"/>
        <v>NR</v>
      </c>
      <c r="E220" s="16"/>
      <c r="F220" s="17"/>
      <c r="G220" s="18" t="str">
        <f t="shared" si="16"/>
        <v>NR</v>
      </c>
      <c r="H220" s="13"/>
    </row>
    <row r="221" spans="1:37" ht="20.100000000000001" customHeight="1" x14ac:dyDescent="0.25">
      <c r="A221" s="20" t="s">
        <v>23</v>
      </c>
      <c r="B221" s="16"/>
      <c r="C221" s="17"/>
      <c r="D221" s="18" t="str">
        <f t="shared" si="17"/>
        <v>NR</v>
      </c>
      <c r="E221" s="16"/>
      <c r="F221" s="17"/>
      <c r="G221" s="18" t="str">
        <f t="shared" si="16"/>
        <v>NR</v>
      </c>
      <c r="H221" s="13"/>
    </row>
    <row r="222" spans="1:37" ht="20.100000000000001" customHeight="1" x14ac:dyDescent="0.25">
      <c r="A222" s="20" t="s">
        <v>24</v>
      </c>
      <c r="B222" s="16"/>
      <c r="C222" s="17"/>
      <c r="D222" s="18" t="str">
        <f t="shared" si="17"/>
        <v>NR</v>
      </c>
      <c r="E222" s="16"/>
      <c r="F222" s="17"/>
      <c r="G222" s="18" t="str">
        <f t="shared" si="16"/>
        <v>NR</v>
      </c>
      <c r="H222" s="13"/>
    </row>
    <row r="223" spans="1:37" ht="20.100000000000001" customHeight="1" x14ac:dyDescent="0.25">
      <c r="A223" s="20" t="s">
        <v>25</v>
      </c>
      <c r="B223" s="16"/>
      <c r="C223" s="17"/>
      <c r="D223" s="18" t="str">
        <f t="shared" si="17"/>
        <v>NR</v>
      </c>
      <c r="E223" s="16"/>
      <c r="F223" s="17"/>
      <c r="G223" s="18" t="str">
        <f t="shared" si="16"/>
        <v>NR</v>
      </c>
      <c r="H223" s="13"/>
    </row>
    <row r="224" spans="1:37" ht="20.100000000000001" customHeight="1" x14ac:dyDescent="0.25">
      <c r="A224" s="20" t="s">
        <v>26</v>
      </c>
      <c r="B224" s="16"/>
      <c r="C224" s="17"/>
      <c r="D224" s="18" t="str">
        <f t="shared" si="17"/>
        <v>NR</v>
      </c>
      <c r="E224" s="16"/>
      <c r="F224" s="17"/>
      <c r="G224" s="18" t="str">
        <f t="shared" si="16"/>
        <v>NR</v>
      </c>
      <c r="H224" s="13"/>
    </row>
    <row r="225" spans="1:37" ht="20.100000000000001" customHeight="1" x14ac:dyDescent="0.25">
      <c r="A225" s="20" t="s">
        <v>27</v>
      </c>
      <c r="B225" s="16"/>
      <c r="C225" s="17"/>
      <c r="D225" s="18" t="str">
        <f t="shared" si="17"/>
        <v>NR</v>
      </c>
      <c r="E225" s="16"/>
      <c r="F225" s="17"/>
      <c r="G225" s="18" t="str">
        <f t="shared" si="16"/>
        <v>NR</v>
      </c>
      <c r="H225" s="13"/>
    </row>
    <row r="226" spans="1:37" ht="20.100000000000001" customHeight="1" x14ac:dyDescent="0.25">
      <c r="A226" s="20" t="s">
        <v>28</v>
      </c>
      <c r="B226" s="16"/>
      <c r="C226" s="17"/>
      <c r="D226" s="18" t="str">
        <f t="shared" si="17"/>
        <v>NR</v>
      </c>
      <c r="E226" s="16"/>
      <c r="F226" s="17"/>
      <c r="G226" s="18" t="str">
        <f t="shared" si="16"/>
        <v>NR</v>
      </c>
      <c r="H226" s="13"/>
    </row>
    <row r="227" spans="1:37" ht="20.100000000000001" customHeight="1" x14ac:dyDescent="0.25">
      <c r="A227" s="20" t="s">
        <v>29</v>
      </c>
      <c r="B227" s="16"/>
      <c r="C227" s="17"/>
      <c r="D227" s="18" t="str">
        <f t="shared" si="17"/>
        <v>NR</v>
      </c>
      <c r="E227" s="16"/>
      <c r="F227" s="17"/>
      <c r="G227" s="18" t="str">
        <f t="shared" si="16"/>
        <v>NR</v>
      </c>
      <c r="H227" s="13"/>
    </row>
    <row r="228" spans="1:37" ht="20.100000000000001" customHeight="1" x14ac:dyDescent="0.25">
      <c r="A228" s="20" t="s">
        <v>30</v>
      </c>
      <c r="B228" s="16"/>
      <c r="C228" s="17"/>
      <c r="D228" s="18" t="str">
        <f t="shared" si="17"/>
        <v>NR</v>
      </c>
      <c r="E228" s="16"/>
      <c r="F228" s="17"/>
      <c r="G228" s="18" t="str">
        <f t="shared" si="16"/>
        <v>NR</v>
      </c>
      <c r="H228" s="13"/>
    </row>
    <row r="229" spans="1:37" ht="20.100000000000001" customHeight="1" x14ac:dyDescent="0.25">
      <c r="A229" s="20" t="s">
        <v>31</v>
      </c>
      <c r="B229" s="16"/>
      <c r="C229" s="17"/>
      <c r="D229" s="18" t="str">
        <f t="shared" si="17"/>
        <v>NR</v>
      </c>
      <c r="E229" s="16"/>
      <c r="F229" s="17"/>
      <c r="G229" s="18" t="str">
        <f t="shared" si="16"/>
        <v>NR</v>
      </c>
      <c r="H229" s="13"/>
    </row>
    <row r="230" spans="1:37" ht="20.100000000000001" customHeight="1" x14ac:dyDescent="0.25">
      <c r="A230" s="20" t="s">
        <v>32</v>
      </c>
      <c r="B230" s="16"/>
      <c r="C230" s="17"/>
      <c r="D230" s="18" t="str">
        <f t="shared" si="17"/>
        <v>NR</v>
      </c>
      <c r="E230" s="16"/>
      <c r="F230" s="17"/>
      <c r="G230" s="18" t="str">
        <f t="shared" si="16"/>
        <v>NR</v>
      </c>
      <c r="H230" s="13"/>
    </row>
    <row r="231" spans="1:37" ht="20.100000000000001" customHeight="1" x14ac:dyDescent="0.25">
      <c r="A231" s="20" t="s">
        <v>33</v>
      </c>
      <c r="B231" s="16"/>
      <c r="C231" s="17"/>
      <c r="D231" s="18" t="str">
        <f t="shared" si="17"/>
        <v>NR</v>
      </c>
      <c r="E231" s="16"/>
      <c r="F231" s="17"/>
      <c r="G231" s="18" t="str">
        <f t="shared" si="16"/>
        <v>NR</v>
      </c>
      <c r="H231" s="13"/>
    </row>
    <row r="232" spans="1:37" ht="20.100000000000001" customHeight="1" x14ac:dyDescent="0.25">
      <c r="A232" s="20" t="s">
        <v>34</v>
      </c>
      <c r="B232" s="16"/>
      <c r="C232" s="17"/>
      <c r="D232" s="18" t="str">
        <f t="shared" si="17"/>
        <v>NR</v>
      </c>
      <c r="E232" s="16"/>
      <c r="F232" s="17"/>
      <c r="G232" s="18" t="str">
        <f t="shared" si="16"/>
        <v>NR</v>
      </c>
      <c r="H232" s="13"/>
    </row>
    <row r="233" spans="1:37" ht="20.100000000000001" customHeight="1" x14ac:dyDescent="0.25">
      <c r="A233" s="20" t="s">
        <v>35</v>
      </c>
      <c r="B233" s="16"/>
      <c r="C233" s="17"/>
      <c r="D233" s="18" t="str">
        <f t="shared" si="17"/>
        <v>NR</v>
      </c>
      <c r="E233" s="16"/>
      <c r="F233" s="17"/>
      <c r="G233" s="18" t="str">
        <f t="shared" si="16"/>
        <v>NR</v>
      </c>
      <c r="H233" s="13"/>
    </row>
    <row r="234" spans="1:37" ht="20.100000000000001" customHeight="1" thickBot="1" x14ac:dyDescent="0.3">
      <c r="A234" s="21" t="s">
        <v>13</v>
      </c>
      <c r="B234" s="22" t="str">
        <f>IF(COUNT(B212:B233)=0,"NR",SUM(B212:B233))</f>
        <v>NR</v>
      </c>
      <c r="C234" s="23" t="str">
        <f>IF(COUNT(C212:C233)=0,"NR",SUM(C212:C233))</f>
        <v>NR</v>
      </c>
      <c r="D234" s="24" t="str">
        <f t="shared" si="17"/>
        <v>NR</v>
      </c>
      <c r="E234" s="22" t="str">
        <f>IF(COUNT(E212:E233)=0,"NR",SUM(E212:E233))</f>
        <v>NR</v>
      </c>
      <c r="F234" s="23" t="str">
        <f>IF(COUNT(F212:F233)=0,"NR",SUM(F212:F233))</f>
        <v>NR</v>
      </c>
      <c r="G234" s="24" t="str">
        <f t="shared" si="16"/>
        <v>NR</v>
      </c>
      <c r="H234" s="13"/>
    </row>
    <row r="235" spans="1:37" ht="20.100000000000001" customHeight="1" x14ac:dyDescent="0.25">
      <c r="A235" s="28"/>
      <c r="B235" s="29"/>
      <c r="C235" s="29"/>
      <c r="D235" s="29"/>
      <c r="E235" s="29"/>
      <c r="F235" s="29"/>
      <c r="G235" s="29"/>
      <c r="H235" s="13"/>
    </row>
    <row r="236" spans="1:37" customFormat="1" x14ac:dyDescent="0.25">
      <c r="A236" s="3"/>
      <c r="B236" s="5" t="s">
        <v>43</v>
      </c>
      <c r="C236" s="3"/>
      <c r="D236" s="3"/>
      <c r="E236" s="3"/>
      <c r="F236" s="3"/>
      <c r="G236" s="3"/>
      <c r="H236" s="3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</row>
    <row r="237" spans="1:37" customFormat="1" ht="15.75" thickBot="1" x14ac:dyDescent="0.3">
      <c r="A237" s="3"/>
      <c r="B237" s="3"/>
      <c r="C237" s="3"/>
      <c r="D237" s="3"/>
      <c r="E237" s="3"/>
      <c r="F237" s="3"/>
      <c r="G237" s="3"/>
      <c r="H237" s="3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</row>
    <row r="238" spans="1:37" customFormat="1" ht="24.75" customHeight="1" x14ac:dyDescent="0.25">
      <c r="A238" s="101" t="s">
        <v>8</v>
      </c>
      <c r="B238" s="103" t="s">
        <v>9</v>
      </c>
      <c r="C238" s="104"/>
      <c r="D238" s="105"/>
      <c r="E238" s="103" t="s">
        <v>10</v>
      </c>
      <c r="F238" s="104"/>
      <c r="G238" s="105"/>
      <c r="H238" s="3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</row>
    <row r="239" spans="1:37" customFormat="1" ht="20.100000000000001" customHeight="1" thickBot="1" x14ac:dyDescent="0.3">
      <c r="A239" s="102"/>
      <c r="B239" s="25" t="s">
        <v>11</v>
      </c>
      <c r="C239" s="26" t="s">
        <v>12</v>
      </c>
      <c r="D239" s="27" t="s">
        <v>13</v>
      </c>
      <c r="E239" s="25" t="s">
        <v>11</v>
      </c>
      <c r="F239" s="26" t="s">
        <v>12</v>
      </c>
      <c r="G239" s="27" t="s">
        <v>13</v>
      </c>
      <c r="H239" s="3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</row>
    <row r="240" spans="1:37" customFormat="1" ht="20.100000000000001" customHeight="1" x14ac:dyDescent="0.25">
      <c r="A240" s="9" t="s">
        <v>14</v>
      </c>
      <c r="B240" s="10"/>
      <c r="C240" s="11"/>
      <c r="D240" s="12" t="str">
        <f>IF(COUNT(B240:C240)=0,"NR",SUM(B240:C240))</f>
        <v>NR</v>
      </c>
      <c r="E240" s="10"/>
      <c r="F240" s="11"/>
      <c r="G240" s="12" t="str">
        <f t="shared" ref="G240:G262" si="18">IF(COUNT(E240:F240)=0,"NR",SUM(E240:F240))</f>
        <v>NR</v>
      </c>
      <c r="H240" s="3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</row>
    <row r="241" spans="1:8" ht="20.100000000000001" customHeight="1" x14ac:dyDescent="0.25">
      <c r="A241" s="15" t="s">
        <v>15</v>
      </c>
      <c r="B241" s="16"/>
      <c r="C241" s="17"/>
      <c r="D241" s="18" t="str">
        <f t="shared" ref="D241:D262" si="19">IF(COUNT(B241:C241)=0,"NR",SUM(B241:C241))</f>
        <v>NR</v>
      </c>
      <c r="E241" s="16"/>
      <c r="F241" s="17"/>
      <c r="G241" s="18" t="str">
        <f t="shared" si="18"/>
        <v>NR</v>
      </c>
      <c r="H241" s="13"/>
    </row>
    <row r="242" spans="1:8" ht="20.100000000000001" customHeight="1" x14ac:dyDescent="0.25">
      <c r="A242" s="19" t="s">
        <v>16</v>
      </c>
      <c r="B242" s="16"/>
      <c r="C242" s="17"/>
      <c r="D242" s="18" t="str">
        <f t="shared" si="19"/>
        <v>NR</v>
      </c>
      <c r="E242" s="16"/>
      <c r="F242" s="17"/>
      <c r="G242" s="18" t="str">
        <f t="shared" si="18"/>
        <v>NR</v>
      </c>
      <c r="H242" s="13"/>
    </row>
    <row r="243" spans="1:8" ht="20.100000000000001" customHeight="1" x14ac:dyDescent="0.25">
      <c r="A243" s="19" t="s">
        <v>17</v>
      </c>
      <c r="B243" s="16"/>
      <c r="C243" s="17"/>
      <c r="D243" s="18" t="str">
        <f t="shared" si="19"/>
        <v>NR</v>
      </c>
      <c r="E243" s="16"/>
      <c r="F243" s="17"/>
      <c r="G243" s="18" t="str">
        <f t="shared" si="18"/>
        <v>NR</v>
      </c>
      <c r="H243" s="13"/>
    </row>
    <row r="244" spans="1:8" ht="20.100000000000001" customHeight="1" x14ac:dyDescent="0.25">
      <c r="A244" s="20" t="s">
        <v>18</v>
      </c>
      <c r="B244" s="16"/>
      <c r="C244" s="17"/>
      <c r="D244" s="18" t="str">
        <f t="shared" si="19"/>
        <v>NR</v>
      </c>
      <c r="E244" s="16"/>
      <c r="F244" s="17"/>
      <c r="G244" s="18" t="str">
        <f t="shared" si="18"/>
        <v>NR</v>
      </c>
      <c r="H244" s="13"/>
    </row>
    <row r="245" spans="1:8" ht="20.100000000000001" customHeight="1" x14ac:dyDescent="0.25">
      <c r="A245" s="20" t="s">
        <v>19</v>
      </c>
      <c r="B245" s="16"/>
      <c r="C245" s="17"/>
      <c r="D245" s="18" t="str">
        <f t="shared" si="19"/>
        <v>NR</v>
      </c>
      <c r="E245" s="16"/>
      <c r="F245" s="17"/>
      <c r="G245" s="18" t="str">
        <f t="shared" si="18"/>
        <v>NR</v>
      </c>
      <c r="H245" s="13"/>
    </row>
    <row r="246" spans="1:8" ht="20.100000000000001" customHeight="1" x14ac:dyDescent="0.25">
      <c r="A246" s="20" t="s">
        <v>20</v>
      </c>
      <c r="B246" s="16"/>
      <c r="C246" s="17"/>
      <c r="D246" s="18" t="str">
        <f t="shared" si="19"/>
        <v>NR</v>
      </c>
      <c r="E246" s="16"/>
      <c r="F246" s="17"/>
      <c r="G246" s="18" t="str">
        <f t="shared" si="18"/>
        <v>NR</v>
      </c>
      <c r="H246" s="13"/>
    </row>
    <row r="247" spans="1:8" ht="20.100000000000001" customHeight="1" x14ac:dyDescent="0.25">
      <c r="A247" s="20" t="s">
        <v>21</v>
      </c>
      <c r="B247" s="16"/>
      <c r="C247" s="17"/>
      <c r="D247" s="18" t="str">
        <f t="shared" si="19"/>
        <v>NR</v>
      </c>
      <c r="E247" s="16"/>
      <c r="F247" s="17"/>
      <c r="G247" s="18" t="str">
        <f t="shared" si="18"/>
        <v>NR</v>
      </c>
      <c r="H247" s="13"/>
    </row>
    <row r="248" spans="1:8" ht="20.100000000000001" customHeight="1" x14ac:dyDescent="0.25">
      <c r="A248" s="20" t="s">
        <v>22</v>
      </c>
      <c r="B248" s="16"/>
      <c r="C248" s="17"/>
      <c r="D248" s="18" t="str">
        <f t="shared" si="19"/>
        <v>NR</v>
      </c>
      <c r="E248" s="16"/>
      <c r="F248" s="17"/>
      <c r="G248" s="18" t="str">
        <f t="shared" si="18"/>
        <v>NR</v>
      </c>
      <c r="H248" s="13"/>
    </row>
    <row r="249" spans="1:8" ht="20.100000000000001" customHeight="1" x14ac:dyDescent="0.25">
      <c r="A249" s="20" t="s">
        <v>23</v>
      </c>
      <c r="B249" s="16"/>
      <c r="C249" s="17"/>
      <c r="D249" s="18" t="str">
        <f t="shared" si="19"/>
        <v>NR</v>
      </c>
      <c r="E249" s="16"/>
      <c r="F249" s="17"/>
      <c r="G249" s="18" t="str">
        <f t="shared" si="18"/>
        <v>NR</v>
      </c>
      <c r="H249" s="13"/>
    </row>
    <row r="250" spans="1:8" ht="20.100000000000001" customHeight="1" x14ac:dyDescent="0.25">
      <c r="A250" s="20" t="s">
        <v>24</v>
      </c>
      <c r="B250" s="16"/>
      <c r="C250" s="17"/>
      <c r="D250" s="18" t="str">
        <f t="shared" si="19"/>
        <v>NR</v>
      </c>
      <c r="E250" s="16"/>
      <c r="F250" s="17"/>
      <c r="G250" s="18" t="str">
        <f t="shared" si="18"/>
        <v>NR</v>
      </c>
      <c r="H250" s="13"/>
    </row>
    <row r="251" spans="1:8" ht="20.100000000000001" customHeight="1" x14ac:dyDescent="0.25">
      <c r="A251" s="20" t="s">
        <v>25</v>
      </c>
      <c r="B251" s="16"/>
      <c r="C251" s="17"/>
      <c r="D251" s="18" t="str">
        <f t="shared" si="19"/>
        <v>NR</v>
      </c>
      <c r="E251" s="16"/>
      <c r="F251" s="17"/>
      <c r="G251" s="18" t="str">
        <f t="shared" si="18"/>
        <v>NR</v>
      </c>
      <c r="H251" s="13"/>
    </row>
    <row r="252" spans="1:8" ht="20.100000000000001" customHeight="1" x14ac:dyDescent="0.25">
      <c r="A252" s="20" t="s">
        <v>26</v>
      </c>
      <c r="B252" s="16"/>
      <c r="C252" s="17"/>
      <c r="D252" s="18" t="str">
        <f t="shared" si="19"/>
        <v>NR</v>
      </c>
      <c r="E252" s="16"/>
      <c r="F252" s="17"/>
      <c r="G252" s="18" t="str">
        <f t="shared" si="18"/>
        <v>NR</v>
      </c>
      <c r="H252" s="13"/>
    </row>
    <row r="253" spans="1:8" ht="20.100000000000001" customHeight="1" x14ac:dyDescent="0.25">
      <c r="A253" s="20" t="s">
        <v>27</v>
      </c>
      <c r="B253" s="16"/>
      <c r="C253" s="17"/>
      <c r="D253" s="18" t="str">
        <f t="shared" si="19"/>
        <v>NR</v>
      </c>
      <c r="E253" s="16"/>
      <c r="F253" s="17"/>
      <c r="G253" s="18" t="str">
        <f t="shared" si="18"/>
        <v>NR</v>
      </c>
      <c r="H253" s="13"/>
    </row>
    <row r="254" spans="1:8" ht="20.100000000000001" customHeight="1" x14ac:dyDescent="0.25">
      <c r="A254" s="20" t="s">
        <v>28</v>
      </c>
      <c r="B254" s="16"/>
      <c r="C254" s="17"/>
      <c r="D254" s="18" t="str">
        <f t="shared" si="19"/>
        <v>NR</v>
      </c>
      <c r="E254" s="16"/>
      <c r="F254" s="17"/>
      <c r="G254" s="18" t="str">
        <f t="shared" si="18"/>
        <v>NR</v>
      </c>
      <c r="H254" s="13"/>
    </row>
    <row r="255" spans="1:8" ht="20.100000000000001" customHeight="1" x14ac:dyDescent="0.25">
      <c r="A255" s="20" t="s">
        <v>29</v>
      </c>
      <c r="B255" s="16"/>
      <c r="C255" s="17"/>
      <c r="D255" s="18" t="str">
        <f t="shared" si="19"/>
        <v>NR</v>
      </c>
      <c r="E255" s="16"/>
      <c r="F255" s="17"/>
      <c r="G255" s="18" t="str">
        <f t="shared" si="18"/>
        <v>NR</v>
      </c>
      <c r="H255" s="13"/>
    </row>
    <row r="256" spans="1:8" ht="20.100000000000001" customHeight="1" x14ac:dyDescent="0.25">
      <c r="A256" s="20" t="s">
        <v>30</v>
      </c>
      <c r="B256" s="16"/>
      <c r="C256" s="17"/>
      <c r="D256" s="18" t="str">
        <f t="shared" si="19"/>
        <v>NR</v>
      </c>
      <c r="E256" s="16"/>
      <c r="F256" s="17"/>
      <c r="G256" s="18" t="str">
        <f t="shared" si="18"/>
        <v>NR</v>
      </c>
      <c r="H256" s="13"/>
    </row>
    <row r="257" spans="1:37" ht="20.100000000000001" customHeight="1" x14ac:dyDescent="0.25">
      <c r="A257" s="20" t="s">
        <v>31</v>
      </c>
      <c r="B257" s="16"/>
      <c r="C257" s="17"/>
      <c r="D257" s="18" t="str">
        <f t="shared" si="19"/>
        <v>NR</v>
      </c>
      <c r="E257" s="16"/>
      <c r="F257" s="17"/>
      <c r="G257" s="18" t="str">
        <f t="shared" si="18"/>
        <v>NR</v>
      </c>
      <c r="H257" s="13"/>
    </row>
    <row r="258" spans="1:37" ht="20.100000000000001" customHeight="1" x14ac:dyDescent="0.25">
      <c r="A258" s="20" t="s">
        <v>32</v>
      </c>
      <c r="B258" s="16"/>
      <c r="C258" s="17"/>
      <c r="D258" s="18" t="str">
        <f t="shared" si="19"/>
        <v>NR</v>
      </c>
      <c r="E258" s="16"/>
      <c r="F258" s="17"/>
      <c r="G258" s="18" t="str">
        <f t="shared" si="18"/>
        <v>NR</v>
      </c>
      <c r="H258" s="13"/>
    </row>
    <row r="259" spans="1:37" ht="20.100000000000001" customHeight="1" x14ac:dyDescent="0.25">
      <c r="A259" s="20" t="s">
        <v>33</v>
      </c>
      <c r="B259" s="16"/>
      <c r="C259" s="17"/>
      <c r="D259" s="18" t="str">
        <f t="shared" si="19"/>
        <v>NR</v>
      </c>
      <c r="E259" s="16"/>
      <c r="F259" s="17"/>
      <c r="G259" s="18" t="str">
        <f t="shared" si="18"/>
        <v>NR</v>
      </c>
      <c r="H259" s="13"/>
    </row>
    <row r="260" spans="1:37" ht="20.100000000000001" customHeight="1" x14ac:dyDescent="0.25">
      <c r="A260" s="20" t="s">
        <v>34</v>
      </c>
      <c r="B260" s="16"/>
      <c r="C260" s="17"/>
      <c r="D260" s="18" t="str">
        <f t="shared" si="19"/>
        <v>NR</v>
      </c>
      <c r="E260" s="16"/>
      <c r="F260" s="17"/>
      <c r="G260" s="18" t="str">
        <f t="shared" si="18"/>
        <v>NR</v>
      </c>
      <c r="H260" s="13"/>
    </row>
    <row r="261" spans="1:37" ht="20.100000000000001" customHeight="1" x14ac:dyDescent="0.25">
      <c r="A261" s="20" t="s">
        <v>35</v>
      </c>
      <c r="B261" s="16"/>
      <c r="C261" s="17"/>
      <c r="D261" s="18" t="str">
        <f t="shared" si="19"/>
        <v>NR</v>
      </c>
      <c r="E261" s="16"/>
      <c r="F261" s="17"/>
      <c r="G261" s="18" t="str">
        <f t="shared" si="18"/>
        <v>NR</v>
      </c>
      <c r="H261" s="13"/>
    </row>
    <row r="262" spans="1:37" ht="20.100000000000001" customHeight="1" thickBot="1" x14ac:dyDescent="0.3">
      <c r="A262" s="21" t="s">
        <v>13</v>
      </c>
      <c r="B262" s="22" t="str">
        <f>IF(COUNT(B240:B261)=0,"NR",SUM(B240:B261))</f>
        <v>NR</v>
      </c>
      <c r="C262" s="23" t="str">
        <f>IF(COUNT(C240:C261)=0,"NR",SUM(C240:C261))</f>
        <v>NR</v>
      </c>
      <c r="D262" s="24" t="str">
        <f t="shared" si="19"/>
        <v>NR</v>
      </c>
      <c r="E262" s="22" t="str">
        <f>IF(COUNT(E240:E261)=0,"NR",SUM(E240:E261))</f>
        <v>NR</v>
      </c>
      <c r="F262" s="23" t="str">
        <f>IF(COUNT(F240:F261)=0,"NR",SUM(F240:F261))</f>
        <v>NR</v>
      </c>
      <c r="G262" s="24" t="str">
        <f t="shared" si="18"/>
        <v>NR</v>
      </c>
      <c r="H262" s="13"/>
    </row>
    <row r="263" spans="1:37" customFormat="1" x14ac:dyDescent="0.25">
      <c r="A263" s="3"/>
      <c r="B263" s="3"/>
      <c r="C263" s="3"/>
      <c r="D263" s="3"/>
      <c r="E263" s="3"/>
      <c r="F263" s="3"/>
      <c r="G263" s="3"/>
      <c r="H263" s="3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</row>
    <row r="264" spans="1:37" customFormat="1" x14ac:dyDescent="0.25">
      <c r="A264" s="3"/>
      <c r="B264" s="3"/>
      <c r="C264" s="3"/>
      <c r="D264" s="3"/>
      <c r="E264" s="3"/>
      <c r="F264" s="3"/>
      <c r="G264" s="3"/>
      <c r="H264" s="3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</row>
    <row r="265" spans="1:37" customFormat="1" x14ac:dyDescent="0.25">
      <c r="A265" s="3"/>
      <c r="B265" s="5" t="s">
        <v>44</v>
      </c>
      <c r="C265" s="3"/>
      <c r="D265" s="3"/>
      <c r="E265" s="3"/>
      <c r="F265" s="3"/>
      <c r="G265" s="3"/>
      <c r="H265" s="3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</row>
    <row r="266" spans="1:37" customFormat="1" ht="15.75" thickBot="1" x14ac:dyDescent="0.3">
      <c r="A266" s="3"/>
      <c r="B266" s="3"/>
      <c r="C266" s="3"/>
      <c r="D266" s="3"/>
      <c r="E266" s="3"/>
      <c r="F266" s="3"/>
      <c r="G266" s="3"/>
      <c r="H266" s="3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</row>
    <row r="267" spans="1:37" customFormat="1" ht="24.75" customHeight="1" x14ac:dyDescent="0.25">
      <c r="A267" s="101" t="s">
        <v>8</v>
      </c>
      <c r="B267" s="103" t="s">
        <v>9</v>
      </c>
      <c r="C267" s="104"/>
      <c r="D267" s="105"/>
      <c r="E267" s="103" t="s">
        <v>10</v>
      </c>
      <c r="F267" s="104"/>
      <c r="G267" s="105"/>
      <c r="H267" s="3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</row>
    <row r="268" spans="1:37" customFormat="1" ht="20.100000000000001" customHeight="1" thickBot="1" x14ac:dyDescent="0.3">
      <c r="A268" s="102"/>
      <c r="B268" s="25" t="s">
        <v>11</v>
      </c>
      <c r="C268" s="26" t="s">
        <v>12</v>
      </c>
      <c r="D268" s="27" t="s">
        <v>13</v>
      </c>
      <c r="E268" s="25" t="s">
        <v>11</v>
      </c>
      <c r="F268" s="26" t="s">
        <v>12</v>
      </c>
      <c r="G268" s="27" t="s">
        <v>13</v>
      </c>
      <c r="H268" s="3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</row>
    <row r="269" spans="1:37" customFormat="1" ht="20.100000000000001" customHeight="1" x14ac:dyDescent="0.25">
      <c r="A269" s="9" t="s">
        <v>14</v>
      </c>
      <c r="B269" s="10"/>
      <c r="C269" s="11"/>
      <c r="D269" s="12" t="str">
        <f>IF(COUNT(B269:C269)=0,"NR",SUM(B269:C269))</f>
        <v>NR</v>
      </c>
      <c r="E269" s="10"/>
      <c r="F269" s="11"/>
      <c r="G269" s="12" t="str">
        <f t="shared" ref="G269:G291" si="20">IF(COUNT(E269:F269)=0,"NR",SUM(E269:F269))</f>
        <v>NR</v>
      </c>
      <c r="H269" s="3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</row>
    <row r="270" spans="1:37" ht="20.100000000000001" customHeight="1" x14ac:dyDescent="0.25">
      <c r="A270" s="15" t="s">
        <v>15</v>
      </c>
      <c r="B270" s="16"/>
      <c r="C270" s="17"/>
      <c r="D270" s="18" t="str">
        <f t="shared" ref="D270:D291" si="21">IF(COUNT(B270:C270)=0,"NR",SUM(B270:C270))</f>
        <v>NR</v>
      </c>
      <c r="E270" s="16"/>
      <c r="F270" s="17"/>
      <c r="G270" s="18" t="str">
        <f t="shared" si="20"/>
        <v>NR</v>
      </c>
      <c r="H270" s="13"/>
    </row>
    <row r="271" spans="1:37" ht="20.100000000000001" customHeight="1" x14ac:dyDescent="0.25">
      <c r="A271" s="19" t="s">
        <v>16</v>
      </c>
      <c r="B271" s="16"/>
      <c r="C271" s="17"/>
      <c r="D271" s="18" t="str">
        <f t="shared" si="21"/>
        <v>NR</v>
      </c>
      <c r="E271" s="16"/>
      <c r="F271" s="17"/>
      <c r="G271" s="18" t="str">
        <f t="shared" si="20"/>
        <v>NR</v>
      </c>
      <c r="H271" s="13"/>
    </row>
    <row r="272" spans="1:37" ht="20.100000000000001" customHeight="1" x14ac:dyDescent="0.25">
      <c r="A272" s="19" t="s">
        <v>17</v>
      </c>
      <c r="B272" s="16"/>
      <c r="C272" s="17"/>
      <c r="D272" s="18" t="str">
        <f t="shared" si="21"/>
        <v>NR</v>
      </c>
      <c r="E272" s="16"/>
      <c r="F272" s="17"/>
      <c r="G272" s="18" t="str">
        <f t="shared" si="20"/>
        <v>NR</v>
      </c>
      <c r="H272" s="13"/>
    </row>
    <row r="273" spans="1:8" ht="20.100000000000001" customHeight="1" x14ac:dyDescent="0.25">
      <c r="A273" s="20" t="s">
        <v>18</v>
      </c>
      <c r="B273" s="16"/>
      <c r="C273" s="17"/>
      <c r="D273" s="18" t="str">
        <f t="shared" si="21"/>
        <v>NR</v>
      </c>
      <c r="E273" s="16"/>
      <c r="F273" s="17"/>
      <c r="G273" s="18" t="str">
        <f t="shared" si="20"/>
        <v>NR</v>
      </c>
      <c r="H273" s="13"/>
    </row>
    <row r="274" spans="1:8" ht="20.100000000000001" customHeight="1" x14ac:dyDescent="0.25">
      <c r="A274" s="20" t="s">
        <v>19</v>
      </c>
      <c r="B274" s="16"/>
      <c r="C274" s="17"/>
      <c r="D274" s="18" t="str">
        <f t="shared" si="21"/>
        <v>NR</v>
      </c>
      <c r="E274" s="16"/>
      <c r="F274" s="17"/>
      <c r="G274" s="18" t="str">
        <f t="shared" si="20"/>
        <v>NR</v>
      </c>
      <c r="H274" s="13"/>
    </row>
    <row r="275" spans="1:8" ht="20.100000000000001" customHeight="1" x14ac:dyDescent="0.25">
      <c r="A275" s="20" t="s">
        <v>20</v>
      </c>
      <c r="B275" s="16"/>
      <c r="C275" s="17"/>
      <c r="D275" s="18" t="str">
        <f t="shared" si="21"/>
        <v>NR</v>
      </c>
      <c r="E275" s="16"/>
      <c r="F275" s="17"/>
      <c r="G275" s="18" t="str">
        <f t="shared" si="20"/>
        <v>NR</v>
      </c>
      <c r="H275" s="13"/>
    </row>
    <row r="276" spans="1:8" ht="20.100000000000001" customHeight="1" x14ac:dyDescent="0.25">
      <c r="A276" s="20" t="s">
        <v>21</v>
      </c>
      <c r="B276" s="16"/>
      <c r="C276" s="17"/>
      <c r="D276" s="18" t="str">
        <f t="shared" si="21"/>
        <v>NR</v>
      </c>
      <c r="E276" s="16"/>
      <c r="F276" s="17"/>
      <c r="G276" s="18" t="str">
        <f t="shared" si="20"/>
        <v>NR</v>
      </c>
      <c r="H276" s="13"/>
    </row>
    <row r="277" spans="1:8" ht="20.100000000000001" customHeight="1" x14ac:dyDescent="0.25">
      <c r="A277" s="20" t="s">
        <v>22</v>
      </c>
      <c r="B277" s="16"/>
      <c r="C277" s="17"/>
      <c r="D277" s="18" t="str">
        <f t="shared" si="21"/>
        <v>NR</v>
      </c>
      <c r="E277" s="16"/>
      <c r="F277" s="17"/>
      <c r="G277" s="18" t="str">
        <f t="shared" si="20"/>
        <v>NR</v>
      </c>
      <c r="H277" s="13"/>
    </row>
    <row r="278" spans="1:8" ht="20.100000000000001" customHeight="1" x14ac:dyDescent="0.25">
      <c r="A278" s="20" t="s">
        <v>23</v>
      </c>
      <c r="B278" s="16"/>
      <c r="C278" s="17"/>
      <c r="D278" s="18" t="str">
        <f t="shared" si="21"/>
        <v>NR</v>
      </c>
      <c r="E278" s="16"/>
      <c r="F278" s="17"/>
      <c r="G278" s="18" t="str">
        <f t="shared" si="20"/>
        <v>NR</v>
      </c>
      <c r="H278" s="13"/>
    </row>
    <row r="279" spans="1:8" ht="20.100000000000001" customHeight="1" x14ac:dyDescent="0.25">
      <c r="A279" s="20" t="s">
        <v>24</v>
      </c>
      <c r="B279" s="16"/>
      <c r="C279" s="17"/>
      <c r="D279" s="18" t="str">
        <f t="shared" si="21"/>
        <v>NR</v>
      </c>
      <c r="E279" s="16"/>
      <c r="F279" s="17"/>
      <c r="G279" s="18" t="str">
        <f t="shared" si="20"/>
        <v>NR</v>
      </c>
      <c r="H279" s="13"/>
    </row>
    <row r="280" spans="1:8" ht="20.100000000000001" customHeight="1" x14ac:dyDescent="0.25">
      <c r="A280" s="20" t="s">
        <v>25</v>
      </c>
      <c r="B280" s="16"/>
      <c r="C280" s="17"/>
      <c r="D280" s="18" t="str">
        <f t="shared" si="21"/>
        <v>NR</v>
      </c>
      <c r="E280" s="16"/>
      <c r="F280" s="17"/>
      <c r="G280" s="18" t="str">
        <f t="shared" si="20"/>
        <v>NR</v>
      </c>
      <c r="H280" s="13"/>
    </row>
    <row r="281" spans="1:8" ht="20.100000000000001" customHeight="1" x14ac:dyDescent="0.25">
      <c r="A281" s="20" t="s">
        <v>26</v>
      </c>
      <c r="B281" s="16"/>
      <c r="C281" s="17"/>
      <c r="D281" s="18" t="str">
        <f t="shared" si="21"/>
        <v>NR</v>
      </c>
      <c r="E281" s="16"/>
      <c r="F281" s="17"/>
      <c r="G281" s="18" t="str">
        <f t="shared" si="20"/>
        <v>NR</v>
      </c>
      <c r="H281" s="13"/>
    </row>
    <row r="282" spans="1:8" ht="20.100000000000001" customHeight="1" x14ac:dyDescent="0.25">
      <c r="A282" s="20" t="s">
        <v>27</v>
      </c>
      <c r="B282" s="16"/>
      <c r="C282" s="17"/>
      <c r="D282" s="18" t="str">
        <f t="shared" si="21"/>
        <v>NR</v>
      </c>
      <c r="E282" s="16"/>
      <c r="F282" s="17"/>
      <c r="G282" s="18" t="str">
        <f t="shared" si="20"/>
        <v>NR</v>
      </c>
      <c r="H282" s="13"/>
    </row>
    <row r="283" spans="1:8" ht="20.100000000000001" customHeight="1" x14ac:dyDescent="0.25">
      <c r="A283" s="20" t="s">
        <v>28</v>
      </c>
      <c r="B283" s="16"/>
      <c r="C283" s="17"/>
      <c r="D283" s="18" t="str">
        <f t="shared" si="21"/>
        <v>NR</v>
      </c>
      <c r="E283" s="16"/>
      <c r="F283" s="17"/>
      <c r="G283" s="18" t="str">
        <f t="shared" si="20"/>
        <v>NR</v>
      </c>
      <c r="H283" s="13"/>
    </row>
    <row r="284" spans="1:8" ht="20.100000000000001" customHeight="1" x14ac:dyDescent="0.25">
      <c r="A284" s="20" t="s">
        <v>29</v>
      </c>
      <c r="B284" s="16"/>
      <c r="C284" s="17"/>
      <c r="D284" s="18" t="str">
        <f t="shared" si="21"/>
        <v>NR</v>
      </c>
      <c r="E284" s="16"/>
      <c r="F284" s="17"/>
      <c r="G284" s="18" t="str">
        <f t="shared" si="20"/>
        <v>NR</v>
      </c>
      <c r="H284" s="13"/>
    </row>
    <row r="285" spans="1:8" ht="20.100000000000001" customHeight="1" x14ac:dyDescent="0.25">
      <c r="A285" s="20" t="s">
        <v>30</v>
      </c>
      <c r="B285" s="16"/>
      <c r="C285" s="17"/>
      <c r="D285" s="18" t="str">
        <f t="shared" si="21"/>
        <v>NR</v>
      </c>
      <c r="E285" s="16"/>
      <c r="F285" s="17"/>
      <c r="G285" s="18" t="str">
        <f t="shared" si="20"/>
        <v>NR</v>
      </c>
      <c r="H285" s="13"/>
    </row>
    <row r="286" spans="1:8" ht="20.100000000000001" customHeight="1" x14ac:dyDescent="0.25">
      <c r="A286" s="20" t="s">
        <v>31</v>
      </c>
      <c r="B286" s="16"/>
      <c r="C286" s="17"/>
      <c r="D286" s="18" t="str">
        <f t="shared" si="21"/>
        <v>NR</v>
      </c>
      <c r="E286" s="16"/>
      <c r="F286" s="17"/>
      <c r="G286" s="18" t="str">
        <f t="shared" si="20"/>
        <v>NR</v>
      </c>
      <c r="H286" s="13"/>
    </row>
    <row r="287" spans="1:8" ht="20.100000000000001" customHeight="1" x14ac:dyDescent="0.25">
      <c r="A287" s="20" t="s">
        <v>32</v>
      </c>
      <c r="B287" s="16"/>
      <c r="C287" s="17"/>
      <c r="D287" s="18" t="str">
        <f t="shared" si="21"/>
        <v>NR</v>
      </c>
      <c r="E287" s="16"/>
      <c r="F287" s="17"/>
      <c r="G287" s="18" t="str">
        <f t="shared" si="20"/>
        <v>NR</v>
      </c>
      <c r="H287" s="13"/>
    </row>
    <row r="288" spans="1:8" ht="20.100000000000001" customHeight="1" x14ac:dyDescent="0.25">
      <c r="A288" s="20" t="s">
        <v>33</v>
      </c>
      <c r="B288" s="16"/>
      <c r="C288" s="17"/>
      <c r="D288" s="18" t="str">
        <f t="shared" si="21"/>
        <v>NR</v>
      </c>
      <c r="E288" s="16"/>
      <c r="F288" s="17"/>
      <c r="G288" s="18" t="str">
        <f t="shared" si="20"/>
        <v>NR</v>
      </c>
      <c r="H288" s="13"/>
    </row>
    <row r="289" spans="1:37" ht="20.100000000000001" customHeight="1" x14ac:dyDescent="0.25">
      <c r="A289" s="20" t="s">
        <v>34</v>
      </c>
      <c r="B289" s="16"/>
      <c r="C289" s="17"/>
      <c r="D289" s="18" t="str">
        <f t="shared" si="21"/>
        <v>NR</v>
      </c>
      <c r="E289" s="16"/>
      <c r="F289" s="17"/>
      <c r="G289" s="18" t="str">
        <f t="shared" si="20"/>
        <v>NR</v>
      </c>
      <c r="H289" s="13"/>
    </row>
    <row r="290" spans="1:37" ht="20.100000000000001" customHeight="1" x14ac:dyDescent="0.25">
      <c r="A290" s="20" t="s">
        <v>35</v>
      </c>
      <c r="B290" s="16"/>
      <c r="C290" s="17"/>
      <c r="D290" s="18" t="str">
        <f t="shared" si="21"/>
        <v>NR</v>
      </c>
      <c r="E290" s="16"/>
      <c r="F290" s="17"/>
      <c r="G290" s="18" t="str">
        <f t="shared" si="20"/>
        <v>NR</v>
      </c>
      <c r="H290" s="13"/>
    </row>
    <row r="291" spans="1:37" ht="20.100000000000001" customHeight="1" thickBot="1" x14ac:dyDescent="0.3">
      <c r="A291" s="21" t="s">
        <v>13</v>
      </c>
      <c r="B291" s="22" t="str">
        <f>IF(COUNT(B269:B290)=0,"NR",SUM(B269:B290))</f>
        <v>NR</v>
      </c>
      <c r="C291" s="23" t="str">
        <f>IF(COUNT(C269:C290)=0,"NR",SUM(C269:C290))</f>
        <v>NR</v>
      </c>
      <c r="D291" s="24" t="str">
        <f t="shared" si="21"/>
        <v>NR</v>
      </c>
      <c r="E291" s="22" t="str">
        <f>IF(COUNT(E269:E290)=0,"NR",SUM(E269:E290))</f>
        <v>NR</v>
      </c>
      <c r="F291" s="23" t="str">
        <f>IF(COUNT(F269:F290)=0,"NR",SUM(F269:F290))</f>
        <v>NR</v>
      </c>
      <c r="G291" s="24" t="str">
        <f t="shared" si="20"/>
        <v>NR</v>
      </c>
      <c r="H291" s="13"/>
    </row>
    <row r="292" spans="1:37" customFormat="1" x14ac:dyDescent="0.25">
      <c r="A292" s="3"/>
      <c r="B292" s="3"/>
      <c r="C292" s="3"/>
      <c r="D292" s="3"/>
      <c r="E292" s="3"/>
      <c r="F292" s="3"/>
      <c r="G292" s="3"/>
      <c r="H292" s="3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</row>
    <row r="293" spans="1:37" customFormat="1" x14ac:dyDescent="0.25">
      <c r="A293" s="3"/>
      <c r="B293" s="3"/>
      <c r="C293" s="3"/>
      <c r="D293" s="3"/>
      <c r="E293" s="3"/>
      <c r="F293" s="3"/>
      <c r="G293" s="3"/>
      <c r="H293" s="3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</row>
    <row r="294" spans="1:37" customFormat="1" x14ac:dyDescent="0.25">
      <c r="A294" s="3"/>
      <c r="B294" s="5" t="s">
        <v>45</v>
      </c>
      <c r="C294" s="3"/>
      <c r="D294" s="3"/>
      <c r="E294" s="3"/>
      <c r="F294" s="3"/>
      <c r="G294" s="3"/>
      <c r="H294" s="3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</row>
    <row r="295" spans="1:37" customFormat="1" ht="15.75" thickBot="1" x14ac:dyDescent="0.3">
      <c r="A295" s="3"/>
      <c r="B295" s="3"/>
      <c r="C295" s="3"/>
      <c r="D295" s="3"/>
      <c r="E295" s="3"/>
      <c r="F295" s="3"/>
      <c r="G295" s="3"/>
      <c r="H295" s="3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</row>
    <row r="296" spans="1:37" customFormat="1" ht="24.75" customHeight="1" x14ac:dyDescent="0.25">
      <c r="A296" s="101" t="s">
        <v>8</v>
      </c>
      <c r="B296" s="103" t="s">
        <v>9</v>
      </c>
      <c r="C296" s="104"/>
      <c r="D296" s="105"/>
      <c r="E296" s="103" t="s">
        <v>10</v>
      </c>
      <c r="F296" s="104"/>
      <c r="G296" s="105"/>
      <c r="H296" s="3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</row>
    <row r="297" spans="1:37" customFormat="1" ht="20.100000000000001" customHeight="1" thickBot="1" x14ac:dyDescent="0.3">
      <c r="A297" s="102"/>
      <c r="B297" s="25" t="s">
        <v>11</v>
      </c>
      <c r="C297" s="26" t="s">
        <v>12</v>
      </c>
      <c r="D297" s="27" t="s">
        <v>13</v>
      </c>
      <c r="E297" s="25" t="s">
        <v>11</v>
      </c>
      <c r="F297" s="26" t="s">
        <v>12</v>
      </c>
      <c r="G297" s="27" t="s">
        <v>13</v>
      </c>
      <c r="H297" s="3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</row>
    <row r="298" spans="1:37" ht="20.100000000000001" customHeight="1" x14ac:dyDescent="0.25">
      <c r="A298" s="9" t="s">
        <v>14</v>
      </c>
      <c r="B298" s="10"/>
      <c r="C298" s="11"/>
      <c r="D298" s="12" t="str">
        <f>IF(COUNT(B298:C298)=0,"NR",SUM(B298:C298))</f>
        <v>NR</v>
      </c>
      <c r="E298" s="10"/>
      <c r="F298" s="11"/>
      <c r="G298" s="12" t="str">
        <f t="shared" ref="G298:G320" si="22">IF(COUNT(E298:F298)=0,"NR",SUM(E298:F298))</f>
        <v>NR</v>
      </c>
      <c r="H298" s="13"/>
    </row>
    <row r="299" spans="1:37" ht="20.100000000000001" customHeight="1" x14ac:dyDescent="0.25">
      <c r="A299" s="15" t="s">
        <v>15</v>
      </c>
      <c r="B299" s="16"/>
      <c r="C299" s="17"/>
      <c r="D299" s="18" t="str">
        <f t="shared" ref="D299:D320" si="23">IF(COUNT(B299:C299)=0,"NR",SUM(B299:C299))</f>
        <v>NR</v>
      </c>
      <c r="E299" s="16"/>
      <c r="F299" s="17"/>
      <c r="G299" s="18" t="str">
        <f t="shared" si="22"/>
        <v>NR</v>
      </c>
      <c r="H299" s="13"/>
    </row>
    <row r="300" spans="1:37" ht="20.100000000000001" customHeight="1" x14ac:dyDescent="0.25">
      <c r="A300" s="19" t="s">
        <v>16</v>
      </c>
      <c r="B300" s="16"/>
      <c r="C300" s="17"/>
      <c r="D300" s="18" t="str">
        <f t="shared" si="23"/>
        <v>NR</v>
      </c>
      <c r="E300" s="16"/>
      <c r="F300" s="17"/>
      <c r="G300" s="18" t="str">
        <f t="shared" si="22"/>
        <v>NR</v>
      </c>
      <c r="H300" s="13"/>
    </row>
    <row r="301" spans="1:37" ht="20.100000000000001" customHeight="1" x14ac:dyDescent="0.25">
      <c r="A301" s="19" t="s">
        <v>17</v>
      </c>
      <c r="B301" s="16"/>
      <c r="C301" s="17"/>
      <c r="D301" s="18" t="str">
        <f t="shared" si="23"/>
        <v>NR</v>
      </c>
      <c r="E301" s="16"/>
      <c r="F301" s="17"/>
      <c r="G301" s="18" t="str">
        <f t="shared" si="22"/>
        <v>NR</v>
      </c>
      <c r="H301" s="13"/>
    </row>
    <row r="302" spans="1:37" ht="20.100000000000001" customHeight="1" x14ac:dyDescent="0.25">
      <c r="A302" s="20" t="s">
        <v>18</v>
      </c>
      <c r="B302" s="16"/>
      <c r="C302" s="17"/>
      <c r="D302" s="18" t="str">
        <f t="shared" si="23"/>
        <v>NR</v>
      </c>
      <c r="E302" s="16"/>
      <c r="F302" s="17"/>
      <c r="G302" s="18" t="str">
        <f t="shared" si="22"/>
        <v>NR</v>
      </c>
      <c r="H302" s="13"/>
    </row>
    <row r="303" spans="1:37" ht="20.100000000000001" customHeight="1" x14ac:dyDescent="0.25">
      <c r="A303" s="20" t="s">
        <v>19</v>
      </c>
      <c r="B303" s="16"/>
      <c r="C303" s="17"/>
      <c r="D303" s="18" t="str">
        <f t="shared" si="23"/>
        <v>NR</v>
      </c>
      <c r="E303" s="16"/>
      <c r="F303" s="17"/>
      <c r="G303" s="18" t="str">
        <f t="shared" si="22"/>
        <v>NR</v>
      </c>
      <c r="H303" s="13"/>
    </row>
    <row r="304" spans="1:37" ht="20.100000000000001" customHeight="1" x14ac:dyDescent="0.25">
      <c r="A304" s="20" t="s">
        <v>20</v>
      </c>
      <c r="B304" s="16"/>
      <c r="C304" s="17"/>
      <c r="D304" s="18" t="str">
        <f t="shared" si="23"/>
        <v>NR</v>
      </c>
      <c r="E304" s="16"/>
      <c r="F304" s="17"/>
      <c r="G304" s="18" t="str">
        <f t="shared" si="22"/>
        <v>NR</v>
      </c>
      <c r="H304" s="13"/>
    </row>
    <row r="305" spans="1:8" ht="20.100000000000001" customHeight="1" x14ac:dyDescent="0.25">
      <c r="A305" s="20" t="s">
        <v>21</v>
      </c>
      <c r="B305" s="16"/>
      <c r="C305" s="17"/>
      <c r="D305" s="18" t="str">
        <f t="shared" si="23"/>
        <v>NR</v>
      </c>
      <c r="E305" s="16"/>
      <c r="F305" s="17"/>
      <c r="G305" s="18" t="str">
        <f t="shared" si="22"/>
        <v>NR</v>
      </c>
      <c r="H305" s="13"/>
    </row>
    <row r="306" spans="1:8" ht="20.100000000000001" customHeight="1" x14ac:dyDescent="0.25">
      <c r="A306" s="20" t="s">
        <v>22</v>
      </c>
      <c r="B306" s="16"/>
      <c r="C306" s="17"/>
      <c r="D306" s="18" t="str">
        <f t="shared" si="23"/>
        <v>NR</v>
      </c>
      <c r="E306" s="16"/>
      <c r="F306" s="17"/>
      <c r="G306" s="18" t="str">
        <f t="shared" si="22"/>
        <v>NR</v>
      </c>
      <c r="H306" s="13"/>
    </row>
    <row r="307" spans="1:8" ht="20.100000000000001" customHeight="1" x14ac:dyDescent="0.25">
      <c r="A307" s="20" t="s">
        <v>23</v>
      </c>
      <c r="B307" s="16"/>
      <c r="C307" s="17"/>
      <c r="D307" s="18" t="str">
        <f t="shared" si="23"/>
        <v>NR</v>
      </c>
      <c r="E307" s="16"/>
      <c r="F307" s="17"/>
      <c r="G307" s="18" t="str">
        <f t="shared" si="22"/>
        <v>NR</v>
      </c>
      <c r="H307" s="13"/>
    </row>
    <row r="308" spans="1:8" ht="20.100000000000001" customHeight="1" x14ac:dyDescent="0.25">
      <c r="A308" s="20" t="s">
        <v>24</v>
      </c>
      <c r="B308" s="16"/>
      <c r="C308" s="17"/>
      <c r="D308" s="18" t="str">
        <f t="shared" si="23"/>
        <v>NR</v>
      </c>
      <c r="E308" s="16"/>
      <c r="F308" s="17"/>
      <c r="G308" s="18" t="str">
        <f t="shared" si="22"/>
        <v>NR</v>
      </c>
      <c r="H308" s="13"/>
    </row>
    <row r="309" spans="1:8" ht="20.100000000000001" customHeight="1" x14ac:dyDescent="0.25">
      <c r="A309" s="20" t="s">
        <v>25</v>
      </c>
      <c r="B309" s="16"/>
      <c r="C309" s="17"/>
      <c r="D309" s="18" t="str">
        <f t="shared" si="23"/>
        <v>NR</v>
      </c>
      <c r="E309" s="16"/>
      <c r="F309" s="17"/>
      <c r="G309" s="18" t="str">
        <f t="shared" si="22"/>
        <v>NR</v>
      </c>
      <c r="H309" s="13"/>
    </row>
    <row r="310" spans="1:8" ht="20.100000000000001" customHeight="1" x14ac:dyDescent="0.25">
      <c r="A310" s="20" t="s">
        <v>26</v>
      </c>
      <c r="B310" s="16"/>
      <c r="C310" s="17"/>
      <c r="D310" s="18" t="str">
        <f t="shared" si="23"/>
        <v>NR</v>
      </c>
      <c r="E310" s="16"/>
      <c r="F310" s="17"/>
      <c r="G310" s="18" t="str">
        <f t="shared" si="22"/>
        <v>NR</v>
      </c>
      <c r="H310" s="13"/>
    </row>
    <row r="311" spans="1:8" ht="20.100000000000001" customHeight="1" x14ac:dyDescent="0.25">
      <c r="A311" s="20" t="s">
        <v>27</v>
      </c>
      <c r="B311" s="16"/>
      <c r="C311" s="17"/>
      <c r="D311" s="18" t="str">
        <f t="shared" si="23"/>
        <v>NR</v>
      </c>
      <c r="E311" s="16"/>
      <c r="F311" s="17"/>
      <c r="G311" s="18" t="str">
        <f t="shared" si="22"/>
        <v>NR</v>
      </c>
      <c r="H311" s="13"/>
    </row>
    <row r="312" spans="1:8" ht="20.100000000000001" customHeight="1" x14ac:dyDescent="0.25">
      <c r="A312" s="20" t="s">
        <v>28</v>
      </c>
      <c r="B312" s="16"/>
      <c r="C312" s="17"/>
      <c r="D312" s="18" t="str">
        <f t="shared" si="23"/>
        <v>NR</v>
      </c>
      <c r="E312" s="16"/>
      <c r="F312" s="17"/>
      <c r="G312" s="18" t="str">
        <f t="shared" si="22"/>
        <v>NR</v>
      </c>
      <c r="H312" s="13"/>
    </row>
    <row r="313" spans="1:8" ht="20.100000000000001" customHeight="1" x14ac:dyDescent="0.25">
      <c r="A313" s="20" t="s">
        <v>29</v>
      </c>
      <c r="B313" s="16"/>
      <c r="C313" s="17"/>
      <c r="D313" s="18" t="str">
        <f t="shared" si="23"/>
        <v>NR</v>
      </c>
      <c r="E313" s="16"/>
      <c r="F313" s="17"/>
      <c r="G313" s="18" t="str">
        <f t="shared" si="22"/>
        <v>NR</v>
      </c>
      <c r="H313" s="13"/>
    </row>
    <row r="314" spans="1:8" ht="20.100000000000001" customHeight="1" x14ac:dyDescent="0.25">
      <c r="A314" s="20" t="s">
        <v>30</v>
      </c>
      <c r="B314" s="16"/>
      <c r="C314" s="17"/>
      <c r="D314" s="18" t="str">
        <f t="shared" si="23"/>
        <v>NR</v>
      </c>
      <c r="E314" s="16"/>
      <c r="F314" s="17"/>
      <c r="G314" s="18" t="str">
        <f t="shared" si="22"/>
        <v>NR</v>
      </c>
      <c r="H314" s="13"/>
    </row>
    <row r="315" spans="1:8" ht="20.100000000000001" customHeight="1" x14ac:dyDescent="0.25">
      <c r="A315" s="20" t="s">
        <v>31</v>
      </c>
      <c r="B315" s="16"/>
      <c r="C315" s="17"/>
      <c r="D315" s="18" t="str">
        <f t="shared" si="23"/>
        <v>NR</v>
      </c>
      <c r="E315" s="16"/>
      <c r="F315" s="17"/>
      <c r="G315" s="18" t="str">
        <f t="shared" si="22"/>
        <v>NR</v>
      </c>
      <c r="H315" s="13"/>
    </row>
    <row r="316" spans="1:8" ht="20.100000000000001" customHeight="1" x14ac:dyDescent="0.25">
      <c r="A316" s="20" t="s">
        <v>32</v>
      </c>
      <c r="B316" s="16"/>
      <c r="C316" s="17"/>
      <c r="D316" s="18" t="str">
        <f t="shared" si="23"/>
        <v>NR</v>
      </c>
      <c r="E316" s="16"/>
      <c r="F316" s="17"/>
      <c r="G316" s="18" t="str">
        <f t="shared" si="22"/>
        <v>NR</v>
      </c>
      <c r="H316" s="13"/>
    </row>
    <row r="317" spans="1:8" ht="20.100000000000001" customHeight="1" x14ac:dyDescent="0.25">
      <c r="A317" s="20" t="s">
        <v>33</v>
      </c>
      <c r="B317" s="16"/>
      <c r="C317" s="17"/>
      <c r="D317" s="18" t="str">
        <f t="shared" si="23"/>
        <v>NR</v>
      </c>
      <c r="E317" s="16"/>
      <c r="F317" s="17"/>
      <c r="G317" s="18" t="str">
        <f t="shared" si="22"/>
        <v>NR</v>
      </c>
      <c r="H317" s="13"/>
    </row>
    <row r="318" spans="1:8" ht="20.100000000000001" customHeight="1" x14ac:dyDescent="0.25">
      <c r="A318" s="20" t="s">
        <v>34</v>
      </c>
      <c r="B318" s="16"/>
      <c r="C318" s="17"/>
      <c r="D318" s="18" t="str">
        <f t="shared" si="23"/>
        <v>NR</v>
      </c>
      <c r="E318" s="16"/>
      <c r="F318" s="17"/>
      <c r="G318" s="18" t="str">
        <f t="shared" si="22"/>
        <v>NR</v>
      </c>
      <c r="H318" s="13"/>
    </row>
    <row r="319" spans="1:8" ht="20.100000000000001" customHeight="1" x14ac:dyDescent="0.25">
      <c r="A319" s="20" t="s">
        <v>35</v>
      </c>
      <c r="B319" s="16"/>
      <c r="C319" s="17"/>
      <c r="D319" s="18" t="str">
        <f t="shared" si="23"/>
        <v>NR</v>
      </c>
      <c r="E319" s="16"/>
      <c r="F319" s="17"/>
      <c r="G319" s="18" t="str">
        <f t="shared" si="22"/>
        <v>NR</v>
      </c>
      <c r="H319" s="13"/>
    </row>
    <row r="320" spans="1:8" ht="20.100000000000001" customHeight="1" thickBot="1" x14ac:dyDescent="0.3">
      <c r="A320" s="21" t="s">
        <v>13</v>
      </c>
      <c r="B320" s="22" t="str">
        <f>IF(COUNT(B298:B319)=0,"NR",SUM(B298:B319))</f>
        <v>NR</v>
      </c>
      <c r="C320" s="23" t="str">
        <f>IF(COUNT(C298:C319)=0,"NR",SUM(C298:C319))</f>
        <v>NR</v>
      </c>
      <c r="D320" s="24" t="str">
        <f t="shared" si="23"/>
        <v>NR</v>
      </c>
      <c r="E320" s="22" t="str">
        <f>IF(COUNT(E298:E319)=0,"NR",SUM(E298:E319))</f>
        <v>NR</v>
      </c>
      <c r="F320" s="23" t="str">
        <f>IF(COUNT(F298:F319)=0,"NR",SUM(F298:F319))</f>
        <v>NR</v>
      </c>
      <c r="G320" s="24" t="str">
        <f t="shared" si="22"/>
        <v>NR</v>
      </c>
      <c r="H320" s="13"/>
    </row>
    <row r="321" spans="1:37" ht="20.100000000000001" customHeight="1" x14ac:dyDescent="0.25">
      <c r="A321" s="28"/>
      <c r="B321" s="29"/>
      <c r="C321" s="29"/>
      <c r="D321" s="29"/>
      <c r="E321" s="29"/>
      <c r="F321" s="29"/>
      <c r="G321" s="29"/>
      <c r="H321" s="13"/>
    </row>
    <row r="322" spans="1:37" customFormat="1" x14ac:dyDescent="0.25">
      <c r="A322" s="3"/>
      <c r="B322" s="3"/>
      <c r="C322" s="3"/>
      <c r="D322" s="3"/>
      <c r="E322" s="3"/>
      <c r="F322" s="3"/>
      <c r="G322" s="3"/>
      <c r="H322" s="3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</row>
    <row r="323" spans="1:37" customFormat="1" x14ac:dyDescent="0.25">
      <c r="A323" s="3"/>
      <c r="B323" s="3"/>
      <c r="C323" s="3"/>
      <c r="D323" s="3"/>
      <c r="E323" s="3"/>
      <c r="F323" s="3"/>
      <c r="G323" s="3"/>
      <c r="H323" s="3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</row>
    <row r="324" spans="1:37" customFormat="1" x14ac:dyDescent="0.25">
      <c r="A324" s="3"/>
      <c r="B324" s="5" t="s">
        <v>46</v>
      </c>
      <c r="C324" s="106"/>
      <c r="D324" s="107"/>
      <c r="E324" s="107"/>
      <c r="F324" s="107"/>
      <c r="G324" s="108"/>
      <c r="H324" s="3"/>
      <c r="I324" s="30" t="b">
        <f>NOT(OR(ISBLANK(C324),EXACT(UPPER(C324),"PLEASE SPECIFY")))</f>
        <v>0</v>
      </c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</row>
    <row r="325" spans="1:37" customFormat="1" ht="12.75" customHeight="1" thickBot="1" x14ac:dyDescent="0.3">
      <c r="A325" s="3"/>
      <c r="B325" s="3"/>
      <c r="C325" s="3"/>
      <c r="D325" s="3"/>
      <c r="E325" s="3"/>
      <c r="F325" s="3"/>
      <c r="G325" s="3"/>
      <c r="H325" s="3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</row>
    <row r="326" spans="1:37" customFormat="1" ht="24.75" customHeight="1" x14ac:dyDescent="0.25">
      <c r="A326" s="101" t="s">
        <v>8</v>
      </c>
      <c r="B326" s="103" t="s">
        <v>9</v>
      </c>
      <c r="C326" s="104"/>
      <c r="D326" s="105"/>
      <c r="E326" s="103" t="s">
        <v>10</v>
      </c>
      <c r="F326" s="104"/>
      <c r="G326" s="105"/>
      <c r="H326" s="3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</row>
    <row r="327" spans="1:37" customFormat="1" ht="20.100000000000001" customHeight="1" thickBot="1" x14ac:dyDescent="0.3">
      <c r="A327" s="102"/>
      <c r="B327" s="25" t="s">
        <v>11</v>
      </c>
      <c r="C327" s="26" t="s">
        <v>12</v>
      </c>
      <c r="D327" s="27" t="s">
        <v>13</v>
      </c>
      <c r="E327" s="25" t="s">
        <v>11</v>
      </c>
      <c r="F327" s="26" t="s">
        <v>12</v>
      </c>
      <c r="G327" s="27" t="s">
        <v>13</v>
      </c>
      <c r="H327" s="3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</row>
    <row r="328" spans="1:37" ht="20.100000000000001" customHeight="1" x14ac:dyDescent="0.25">
      <c r="A328" s="9" t="s">
        <v>14</v>
      </c>
      <c r="B328" s="10"/>
      <c r="C328" s="11"/>
      <c r="D328" s="12" t="str">
        <f>IF(COUNT(B328:C328)=0,"NR",SUM(B328:C328))</f>
        <v>NR</v>
      </c>
      <c r="E328" s="10"/>
      <c r="F328" s="11"/>
      <c r="G328" s="12" t="str">
        <f t="shared" ref="G328:G350" si="24">IF(COUNT(E328:F328)=0,"NR",SUM(E328:F328))</f>
        <v>NR</v>
      </c>
      <c r="H328" s="13"/>
    </row>
    <row r="329" spans="1:37" ht="20.100000000000001" customHeight="1" x14ac:dyDescent="0.25">
      <c r="A329" s="15" t="s">
        <v>15</v>
      </c>
      <c r="B329" s="16"/>
      <c r="C329" s="17"/>
      <c r="D329" s="18" t="str">
        <f t="shared" ref="D329:D350" si="25">IF(COUNT(B329:C329)=0,"NR",SUM(B329:C329))</f>
        <v>NR</v>
      </c>
      <c r="E329" s="16"/>
      <c r="F329" s="17"/>
      <c r="G329" s="18" t="str">
        <f t="shared" si="24"/>
        <v>NR</v>
      </c>
      <c r="H329" s="13"/>
    </row>
    <row r="330" spans="1:37" ht="20.100000000000001" customHeight="1" x14ac:dyDescent="0.25">
      <c r="A330" s="19" t="s">
        <v>16</v>
      </c>
      <c r="B330" s="16"/>
      <c r="C330" s="17"/>
      <c r="D330" s="18" t="str">
        <f t="shared" si="25"/>
        <v>NR</v>
      </c>
      <c r="E330" s="16"/>
      <c r="F330" s="17"/>
      <c r="G330" s="18" t="str">
        <f t="shared" si="24"/>
        <v>NR</v>
      </c>
      <c r="H330" s="13"/>
    </row>
    <row r="331" spans="1:37" ht="20.100000000000001" customHeight="1" x14ac:dyDescent="0.25">
      <c r="A331" s="19" t="s">
        <v>17</v>
      </c>
      <c r="B331" s="16"/>
      <c r="C331" s="17"/>
      <c r="D331" s="18" t="str">
        <f t="shared" si="25"/>
        <v>NR</v>
      </c>
      <c r="E331" s="16"/>
      <c r="F331" s="17"/>
      <c r="G331" s="18" t="str">
        <f t="shared" si="24"/>
        <v>NR</v>
      </c>
      <c r="H331" s="13"/>
    </row>
    <row r="332" spans="1:37" ht="20.100000000000001" customHeight="1" x14ac:dyDescent="0.25">
      <c r="A332" s="20" t="s">
        <v>18</v>
      </c>
      <c r="B332" s="16"/>
      <c r="C332" s="17"/>
      <c r="D332" s="18" t="str">
        <f t="shared" si="25"/>
        <v>NR</v>
      </c>
      <c r="E332" s="16"/>
      <c r="F332" s="17"/>
      <c r="G332" s="18" t="str">
        <f t="shared" si="24"/>
        <v>NR</v>
      </c>
      <c r="H332" s="13"/>
    </row>
    <row r="333" spans="1:37" ht="20.100000000000001" customHeight="1" x14ac:dyDescent="0.25">
      <c r="A333" s="20" t="s">
        <v>19</v>
      </c>
      <c r="B333" s="16"/>
      <c r="C333" s="17"/>
      <c r="D333" s="18" t="str">
        <f t="shared" si="25"/>
        <v>NR</v>
      </c>
      <c r="E333" s="16"/>
      <c r="F333" s="17"/>
      <c r="G333" s="18" t="str">
        <f t="shared" si="24"/>
        <v>NR</v>
      </c>
      <c r="H333" s="13"/>
    </row>
    <row r="334" spans="1:37" ht="20.100000000000001" customHeight="1" x14ac:dyDescent="0.25">
      <c r="A334" s="20" t="s">
        <v>20</v>
      </c>
      <c r="B334" s="16"/>
      <c r="C334" s="17"/>
      <c r="D334" s="18" t="str">
        <f t="shared" si="25"/>
        <v>NR</v>
      </c>
      <c r="E334" s="16"/>
      <c r="F334" s="17"/>
      <c r="G334" s="18" t="str">
        <f t="shared" si="24"/>
        <v>NR</v>
      </c>
      <c r="H334" s="13"/>
    </row>
    <row r="335" spans="1:37" ht="20.100000000000001" customHeight="1" x14ac:dyDescent="0.25">
      <c r="A335" s="20" t="s">
        <v>21</v>
      </c>
      <c r="B335" s="16"/>
      <c r="C335" s="17"/>
      <c r="D335" s="18" t="str">
        <f t="shared" si="25"/>
        <v>NR</v>
      </c>
      <c r="E335" s="16"/>
      <c r="F335" s="17"/>
      <c r="G335" s="18" t="str">
        <f t="shared" si="24"/>
        <v>NR</v>
      </c>
      <c r="H335" s="13"/>
    </row>
    <row r="336" spans="1:37" ht="20.100000000000001" customHeight="1" x14ac:dyDescent="0.25">
      <c r="A336" s="20" t="s">
        <v>22</v>
      </c>
      <c r="B336" s="16"/>
      <c r="C336" s="17"/>
      <c r="D336" s="18" t="str">
        <f t="shared" si="25"/>
        <v>NR</v>
      </c>
      <c r="E336" s="16"/>
      <c r="F336" s="17"/>
      <c r="G336" s="18" t="str">
        <f t="shared" si="24"/>
        <v>NR</v>
      </c>
      <c r="H336" s="13"/>
    </row>
    <row r="337" spans="1:37" ht="20.100000000000001" customHeight="1" x14ac:dyDescent="0.25">
      <c r="A337" s="20" t="s">
        <v>23</v>
      </c>
      <c r="B337" s="16"/>
      <c r="C337" s="17"/>
      <c r="D337" s="18" t="str">
        <f t="shared" si="25"/>
        <v>NR</v>
      </c>
      <c r="E337" s="16"/>
      <c r="F337" s="17"/>
      <c r="G337" s="18" t="str">
        <f t="shared" si="24"/>
        <v>NR</v>
      </c>
      <c r="H337" s="13"/>
    </row>
    <row r="338" spans="1:37" ht="20.100000000000001" customHeight="1" x14ac:dyDescent="0.25">
      <c r="A338" s="20" t="s">
        <v>24</v>
      </c>
      <c r="B338" s="16"/>
      <c r="C338" s="17"/>
      <c r="D338" s="18" t="str">
        <f t="shared" si="25"/>
        <v>NR</v>
      </c>
      <c r="E338" s="16"/>
      <c r="F338" s="17"/>
      <c r="G338" s="18" t="str">
        <f t="shared" si="24"/>
        <v>NR</v>
      </c>
      <c r="H338" s="13"/>
    </row>
    <row r="339" spans="1:37" ht="20.100000000000001" customHeight="1" x14ac:dyDescent="0.25">
      <c r="A339" s="20" t="s">
        <v>25</v>
      </c>
      <c r="B339" s="16"/>
      <c r="C339" s="17"/>
      <c r="D339" s="18" t="str">
        <f t="shared" si="25"/>
        <v>NR</v>
      </c>
      <c r="E339" s="16"/>
      <c r="F339" s="17"/>
      <c r="G339" s="18" t="str">
        <f t="shared" si="24"/>
        <v>NR</v>
      </c>
      <c r="H339" s="13"/>
    </row>
    <row r="340" spans="1:37" ht="20.100000000000001" customHeight="1" x14ac:dyDescent="0.25">
      <c r="A340" s="20" t="s">
        <v>26</v>
      </c>
      <c r="B340" s="16"/>
      <c r="C340" s="17"/>
      <c r="D340" s="18" t="str">
        <f t="shared" si="25"/>
        <v>NR</v>
      </c>
      <c r="E340" s="16"/>
      <c r="F340" s="17"/>
      <c r="G340" s="18" t="str">
        <f t="shared" si="24"/>
        <v>NR</v>
      </c>
      <c r="H340" s="13"/>
    </row>
    <row r="341" spans="1:37" ht="20.100000000000001" customHeight="1" x14ac:dyDescent="0.25">
      <c r="A341" s="20" t="s">
        <v>27</v>
      </c>
      <c r="B341" s="16"/>
      <c r="C341" s="17"/>
      <c r="D341" s="18" t="str">
        <f t="shared" si="25"/>
        <v>NR</v>
      </c>
      <c r="E341" s="16"/>
      <c r="F341" s="17"/>
      <c r="G341" s="18" t="str">
        <f t="shared" si="24"/>
        <v>NR</v>
      </c>
      <c r="H341" s="13"/>
    </row>
    <row r="342" spans="1:37" ht="20.100000000000001" customHeight="1" x14ac:dyDescent="0.25">
      <c r="A342" s="20" t="s">
        <v>28</v>
      </c>
      <c r="B342" s="16"/>
      <c r="C342" s="17"/>
      <c r="D342" s="18" t="str">
        <f t="shared" si="25"/>
        <v>NR</v>
      </c>
      <c r="E342" s="16"/>
      <c r="F342" s="17"/>
      <c r="G342" s="18" t="str">
        <f t="shared" si="24"/>
        <v>NR</v>
      </c>
      <c r="H342" s="13"/>
    </row>
    <row r="343" spans="1:37" ht="20.100000000000001" customHeight="1" x14ac:dyDescent="0.25">
      <c r="A343" s="20" t="s">
        <v>29</v>
      </c>
      <c r="B343" s="16"/>
      <c r="C343" s="17"/>
      <c r="D343" s="18" t="str">
        <f t="shared" si="25"/>
        <v>NR</v>
      </c>
      <c r="E343" s="16"/>
      <c r="F343" s="17"/>
      <c r="G343" s="18" t="str">
        <f t="shared" si="24"/>
        <v>NR</v>
      </c>
      <c r="H343" s="13"/>
    </row>
    <row r="344" spans="1:37" ht="20.100000000000001" customHeight="1" x14ac:dyDescent="0.25">
      <c r="A344" s="20" t="s">
        <v>30</v>
      </c>
      <c r="B344" s="16"/>
      <c r="C344" s="17"/>
      <c r="D344" s="18" t="str">
        <f t="shared" si="25"/>
        <v>NR</v>
      </c>
      <c r="E344" s="16"/>
      <c r="F344" s="17"/>
      <c r="G344" s="18" t="str">
        <f t="shared" si="24"/>
        <v>NR</v>
      </c>
      <c r="H344" s="13"/>
    </row>
    <row r="345" spans="1:37" ht="20.100000000000001" customHeight="1" x14ac:dyDescent="0.25">
      <c r="A345" s="20" t="s">
        <v>31</v>
      </c>
      <c r="B345" s="16"/>
      <c r="C345" s="17"/>
      <c r="D345" s="18" t="str">
        <f t="shared" si="25"/>
        <v>NR</v>
      </c>
      <c r="E345" s="16"/>
      <c r="F345" s="17"/>
      <c r="G345" s="18" t="str">
        <f t="shared" si="24"/>
        <v>NR</v>
      </c>
      <c r="H345" s="13"/>
    </row>
    <row r="346" spans="1:37" ht="20.100000000000001" customHeight="1" x14ac:dyDescent="0.25">
      <c r="A346" s="20" t="s">
        <v>32</v>
      </c>
      <c r="B346" s="16"/>
      <c r="C346" s="17"/>
      <c r="D346" s="18" t="str">
        <f t="shared" si="25"/>
        <v>NR</v>
      </c>
      <c r="E346" s="16"/>
      <c r="F346" s="17"/>
      <c r="G346" s="18" t="str">
        <f t="shared" si="24"/>
        <v>NR</v>
      </c>
      <c r="H346" s="13"/>
    </row>
    <row r="347" spans="1:37" ht="20.100000000000001" customHeight="1" x14ac:dyDescent="0.25">
      <c r="A347" s="20" t="s">
        <v>33</v>
      </c>
      <c r="B347" s="16"/>
      <c r="C347" s="17"/>
      <c r="D347" s="18" t="str">
        <f t="shared" si="25"/>
        <v>NR</v>
      </c>
      <c r="E347" s="16"/>
      <c r="F347" s="17"/>
      <c r="G347" s="18" t="str">
        <f t="shared" si="24"/>
        <v>NR</v>
      </c>
      <c r="H347" s="13"/>
    </row>
    <row r="348" spans="1:37" ht="20.100000000000001" customHeight="1" x14ac:dyDescent="0.25">
      <c r="A348" s="20" t="s">
        <v>34</v>
      </c>
      <c r="B348" s="16"/>
      <c r="C348" s="17"/>
      <c r="D348" s="18" t="str">
        <f t="shared" si="25"/>
        <v>NR</v>
      </c>
      <c r="E348" s="16"/>
      <c r="F348" s="17"/>
      <c r="G348" s="18" t="str">
        <f t="shared" si="24"/>
        <v>NR</v>
      </c>
      <c r="H348" s="13"/>
    </row>
    <row r="349" spans="1:37" ht="20.100000000000001" customHeight="1" x14ac:dyDescent="0.25">
      <c r="A349" s="20" t="s">
        <v>35</v>
      </c>
      <c r="B349" s="16"/>
      <c r="C349" s="17"/>
      <c r="D349" s="18" t="str">
        <f t="shared" si="25"/>
        <v>NR</v>
      </c>
      <c r="E349" s="16"/>
      <c r="F349" s="17"/>
      <c r="G349" s="18" t="str">
        <f t="shared" si="24"/>
        <v>NR</v>
      </c>
      <c r="H349" s="13"/>
    </row>
    <row r="350" spans="1:37" ht="20.100000000000001" customHeight="1" thickBot="1" x14ac:dyDescent="0.3">
      <c r="A350" s="21" t="s">
        <v>13</v>
      </c>
      <c r="B350" s="22" t="str">
        <f>IF(COUNT(B328:B349)=0,"NR",SUM(B328:B349))</f>
        <v>NR</v>
      </c>
      <c r="C350" s="23" t="str">
        <f>IF(COUNT(C328:C349)=0,"NR",SUM(C328:C349))</f>
        <v>NR</v>
      </c>
      <c r="D350" s="24" t="str">
        <f t="shared" si="25"/>
        <v>NR</v>
      </c>
      <c r="E350" s="22" t="str">
        <f>IF(COUNT(E328:E349)=0,"NR",SUM(E328:E349))</f>
        <v>NR</v>
      </c>
      <c r="F350" s="23" t="str">
        <f>IF(COUNT(F328:F349)=0,"NR",SUM(F328:F349))</f>
        <v>NR</v>
      </c>
      <c r="G350" s="24" t="str">
        <f t="shared" si="24"/>
        <v>NR</v>
      </c>
      <c r="H350" s="13"/>
    </row>
    <row r="351" spans="1:37" customFormat="1" x14ac:dyDescent="0.25">
      <c r="A351" s="3"/>
      <c r="B351" s="3"/>
      <c r="C351" s="3"/>
      <c r="D351" s="3"/>
      <c r="E351" s="3"/>
      <c r="F351" s="3"/>
      <c r="G351" s="3"/>
      <c r="H351" s="3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</row>
    <row r="352" spans="1:37" customFormat="1" x14ac:dyDescent="0.25">
      <c r="A352" s="3"/>
      <c r="B352" s="3"/>
      <c r="C352" s="3"/>
      <c r="D352" s="3"/>
      <c r="E352" s="3"/>
      <c r="F352" s="3"/>
      <c r="G352" s="3"/>
      <c r="H352" s="3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</row>
    <row r="353" spans="1:37" customFormat="1" x14ac:dyDescent="0.25">
      <c r="A353" s="3"/>
      <c r="B353" s="5" t="s">
        <v>47</v>
      </c>
      <c r="C353" s="3"/>
      <c r="D353" s="3"/>
      <c r="E353" s="3"/>
      <c r="F353" s="3"/>
      <c r="G353" s="3"/>
      <c r="H353" s="3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</row>
    <row r="354" spans="1:37" customFormat="1" ht="15.75" thickBot="1" x14ac:dyDescent="0.3">
      <c r="A354" s="3"/>
      <c r="B354" s="3"/>
      <c r="C354" s="3"/>
      <c r="D354" s="3"/>
      <c r="E354" s="3"/>
      <c r="F354" s="3"/>
      <c r="G354" s="3"/>
      <c r="H354" s="3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</row>
    <row r="355" spans="1:37" customFormat="1" ht="24.75" customHeight="1" x14ac:dyDescent="0.25">
      <c r="A355" s="101" t="s">
        <v>8</v>
      </c>
      <c r="B355" s="103" t="s">
        <v>9</v>
      </c>
      <c r="C355" s="104"/>
      <c r="D355" s="105"/>
      <c r="E355" s="103" t="s">
        <v>10</v>
      </c>
      <c r="F355" s="104"/>
      <c r="G355" s="105"/>
      <c r="H355" s="3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</row>
    <row r="356" spans="1:37" customFormat="1" ht="20.100000000000001" customHeight="1" thickBot="1" x14ac:dyDescent="0.3">
      <c r="A356" s="102"/>
      <c r="B356" s="25" t="s">
        <v>11</v>
      </c>
      <c r="C356" s="26" t="s">
        <v>12</v>
      </c>
      <c r="D356" s="27" t="s">
        <v>13</v>
      </c>
      <c r="E356" s="25" t="s">
        <v>11</v>
      </c>
      <c r="F356" s="26" t="s">
        <v>12</v>
      </c>
      <c r="G356" s="27" t="s">
        <v>13</v>
      </c>
      <c r="H356" s="3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</row>
    <row r="357" spans="1:37" ht="20.100000000000001" customHeight="1" x14ac:dyDescent="0.25">
      <c r="A357" s="9" t="s">
        <v>14</v>
      </c>
      <c r="B357" s="10"/>
      <c r="C357" s="11"/>
      <c r="D357" s="12" t="str">
        <f>IF(COUNT(B357:C357)=0,"NR",SUM(B357:C357))</f>
        <v>NR</v>
      </c>
      <c r="E357" s="10"/>
      <c r="F357" s="11"/>
      <c r="G357" s="12" t="str">
        <f t="shared" ref="G357:G379" si="26">IF(COUNT(E357:F357)=0,"NR",SUM(E357:F357))</f>
        <v>NR</v>
      </c>
      <c r="H357" s="13"/>
    </row>
    <row r="358" spans="1:37" ht="20.100000000000001" customHeight="1" x14ac:dyDescent="0.25">
      <c r="A358" s="15" t="s">
        <v>15</v>
      </c>
      <c r="B358" s="16"/>
      <c r="C358" s="17"/>
      <c r="D358" s="18" t="str">
        <f t="shared" ref="D358:D379" si="27">IF(COUNT(B358:C358)=0,"NR",SUM(B358:C358))</f>
        <v>NR</v>
      </c>
      <c r="E358" s="16"/>
      <c r="F358" s="17"/>
      <c r="G358" s="18" t="str">
        <f t="shared" si="26"/>
        <v>NR</v>
      </c>
      <c r="H358" s="13"/>
    </row>
    <row r="359" spans="1:37" ht="20.100000000000001" customHeight="1" x14ac:dyDescent="0.25">
      <c r="A359" s="19" t="s">
        <v>16</v>
      </c>
      <c r="B359" s="16"/>
      <c r="C359" s="17"/>
      <c r="D359" s="18" t="str">
        <f t="shared" si="27"/>
        <v>NR</v>
      </c>
      <c r="E359" s="16"/>
      <c r="F359" s="17"/>
      <c r="G359" s="18" t="str">
        <f t="shared" si="26"/>
        <v>NR</v>
      </c>
      <c r="H359" s="13"/>
    </row>
    <row r="360" spans="1:37" ht="20.100000000000001" customHeight="1" x14ac:dyDescent="0.25">
      <c r="A360" s="19" t="s">
        <v>17</v>
      </c>
      <c r="B360" s="16"/>
      <c r="C360" s="17"/>
      <c r="D360" s="18" t="str">
        <f t="shared" si="27"/>
        <v>NR</v>
      </c>
      <c r="E360" s="16"/>
      <c r="F360" s="17"/>
      <c r="G360" s="18" t="str">
        <f t="shared" si="26"/>
        <v>NR</v>
      </c>
      <c r="H360" s="13"/>
    </row>
    <row r="361" spans="1:37" ht="20.100000000000001" customHeight="1" x14ac:dyDescent="0.25">
      <c r="A361" s="20" t="s">
        <v>18</v>
      </c>
      <c r="B361" s="16"/>
      <c r="C361" s="17"/>
      <c r="D361" s="18" t="str">
        <f t="shared" si="27"/>
        <v>NR</v>
      </c>
      <c r="E361" s="16"/>
      <c r="F361" s="17"/>
      <c r="G361" s="18" t="str">
        <f t="shared" si="26"/>
        <v>NR</v>
      </c>
      <c r="H361" s="13"/>
    </row>
    <row r="362" spans="1:37" ht="20.100000000000001" customHeight="1" x14ac:dyDescent="0.25">
      <c r="A362" s="20" t="s">
        <v>19</v>
      </c>
      <c r="B362" s="16"/>
      <c r="C362" s="17"/>
      <c r="D362" s="18" t="str">
        <f t="shared" si="27"/>
        <v>NR</v>
      </c>
      <c r="E362" s="16"/>
      <c r="F362" s="17"/>
      <c r="G362" s="18" t="str">
        <f t="shared" si="26"/>
        <v>NR</v>
      </c>
      <c r="H362" s="13"/>
    </row>
    <row r="363" spans="1:37" ht="20.100000000000001" customHeight="1" x14ac:dyDescent="0.25">
      <c r="A363" s="20" t="s">
        <v>20</v>
      </c>
      <c r="B363" s="16"/>
      <c r="C363" s="17"/>
      <c r="D363" s="18" t="str">
        <f t="shared" si="27"/>
        <v>NR</v>
      </c>
      <c r="E363" s="16"/>
      <c r="F363" s="17"/>
      <c r="G363" s="18" t="str">
        <f t="shared" si="26"/>
        <v>NR</v>
      </c>
      <c r="H363" s="13"/>
    </row>
    <row r="364" spans="1:37" ht="20.100000000000001" customHeight="1" x14ac:dyDescent="0.25">
      <c r="A364" s="20" t="s">
        <v>21</v>
      </c>
      <c r="B364" s="16"/>
      <c r="C364" s="17"/>
      <c r="D364" s="18" t="str">
        <f t="shared" si="27"/>
        <v>NR</v>
      </c>
      <c r="E364" s="16"/>
      <c r="F364" s="17"/>
      <c r="G364" s="18" t="str">
        <f t="shared" si="26"/>
        <v>NR</v>
      </c>
      <c r="H364" s="13"/>
    </row>
    <row r="365" spans="1:37" ht="20.100000000000001" customHeight="1" x14ac:dyDescent="0.25">
      <c r="A365" s="20" t="s">
        <v>22</v>
      </c>
      <c r="B365" s="16"/>
      <c r="C365" s="17"/>
      <c r="D365" s="18" t="str">
        <f t="shared" si="27"/>
        <v>NR</v>
      </c>
      <c r="E365" s="16"/>
      <c r="F365" s="17"/>
      <c r="G365" s="18" t="str">
        <f t="shared" si="26"/>
        <v>NR</v>
      </c>
      <c r="H365" s="13"/>
    </row>
    <row r="366" spans="1:37" ht="20.100000000000001" customHeight="1" x14ac:dyDescent="0.25">
      <c r="A366" s="20" t="s">
        <v>23</v>
      </c>
      <c r="B366" s="16"/>
      <c r="C366" s="17"/>
      <c r="D366" s="18" t="str">
        <f t="shared" si="27"/>
        <v>NR</v>
      </c>
      <c r="E366" s="16"/>
      <c r="F366" s="17"/>
      <c r="G366" s="18" t="str">
        <f t="shared" si="26"/>
        <v>NR</v>
      </c>
      <c r="H366" s="13"/>
    </row>
    <row r="367" spans="1:37" ht="20.100000000000001" customHeight="1" x14ac:dyDescent="0.25">
      <c r="A367" s="20" t="s">
        <v>24</v>
      </c>
      <c r="B367" s="16"/>
      <c r="C367" s="17"/>
      <c r="D367" s="18" t="str">
        <f t="shared" si="27"/>
        <v>NR</v>
      </c>
      <c r="E367" s="16"/>
      <c r="F367" s="17"/>
      <c r="G367" s="18" t="str">
        <f t="shared" si="26"/>
        <v>NR</v>
      </c>
      <c r="H367" s="13"/>
    </row>
    <row r="368" spans="1:37" ht="20.100000000000001" customHeight="1" x14ac:dyDescent="0.25">
      <c r="A368" s="20" t="s">
        <v>25</v>
      </c>
      <c r="B368" s="16"/>
      <c r="C368" s="17"/>
      <c r="D368" s="18" t="str">
        <f t="shared" si="27"/>
        <v>NR</v>
      </c>
      <c r="E368" s="16"/>
      <c r="F368" s="17"/>
      <c r="G368" s="18" t="str">
        <f t="shared" si="26"/>
        <v>NR</v>
      </c>
      <c r="H368" s="13"/>
    </row>
    <row r="369" spans="1:8" ht="20.100000000000001" customHeight="1" x14ac:dyDescent="0.25">
      <c r="A369" s="20" t="s">
        <v>26</v>
      </c>
      <c r="B369" s="16"/>
      <c r="C369" s="17"/>
      <c r="D369" s="18" t="str">
        <f t="shared" si="27"/>
        <v>NR</v>
      </c>
      <c r="E369" s="16"/>
      <c r="F369" s="17"/>
      <c r="G369" s="18" t="str">
        <f t="shared" si="26"/>
        <v>NR</v>
      </c>
      <c r="H369" s="13"/>
    </row>
    <row r="370" spans="1:8" ht="20.100000000000001" customHeight="1" x14ac:dyDescent="0.25">
      <c r="A370" s="20" t="s">
        <v>27</v>
      </c>
      <c r="B370" s="16"/>
      <c r="C370" s="17"/>
      <c r="D370" s="18" t="str">
        <f t="shared" si="27"/>
        <v>NR</v>
      </c>
      <c r="E370" s="16"/>
      <c r="F370" s="17"/>
      <c r="G370" s="18" t="str">
        <f t="shared" si="26"/>
        <v>NR</v>
      </c>
      <c r="H370" s="13"/>
    </row>
    <row r="371" spans="1:8" ht="20.100000000000001" customHeight="1" x14ac:dyDescent="0.25">
      <c r="A371" s="20" t="s">
        <v>28</v>
      </c>
      <c r="B371" s="16"/>
      <c r="C371" s="17"/>
      <c r="D371" s="18" t="str">
        <f t="shared" si="27"/>
        <v>NR</v>
      </c>
      <c r="E371" s="16"/>
      <c r="F371" s="17"/>
      <c r="G371" s="18" t="str">
        <f t="shared" si="26"/>
        <v>NR</v>
      </c>
      <c r="H371" s="13"/>
    </row>
    <row r="372" spans="1:8" ht="20.100000000000001" customHeight="1" x14ac:dyDescent="0.25">
      <c r="A372" s="20" t="s">
        <v>29</v>
      </c>
      <c r="B372" s="16"/>
      <c r="C372" s="17"/>
      <c r="D372" s="18" t="str">
        <f t="shared" si="27"/>
        <v>NR</v>
      </c>
      <c r="E372" s="16"/>
      <c r="F372" s="17"/>
      <c r="G372" s="18" t="str">
        <f t="shared" si="26"/>
        <v>NR</v>
      </c>
      <c r="H372" s="13"/>
    </row>
    <row r="373" spans="1:8" ht="20.100000000000001" customHeight="1" x14ac:dyDescent="0.25">
      <c r="A373" s="20" t="s">
        <v>30</v>
      </c>
      <c r="B373" s="16"/>
      <c r="C373" s="17"/>
      <c r="D373" s="18" t="str">
        <f t="shared" si="27"/>
        <v>NR</v>
      </c>
      <c r="E373" s="16"/>
      <c r="F373" s="17"/>
      <c r="G373" s="18" t="str">
        <f t="shared" si="26"/>
        <v>NR</v>
      </c>
      <c r="H373" s="13"/>
    </row>
    <row r="374" spans="1:8" ht="20.100000000000001" customHeight="1" x14ac:dyDescent="0.25">
      <c r="A374" s="20" t="s">
        <v>31</v>
      </c>
      <c r="B374" s="16"/>
      <c r="C374" s="17"/>
      <c r="D374" s="18" t="str">
        <f t="shared" si="27"/>
        <v>NR</v>
      </c>
      <c r="E374" s="16"/>
      <c r="F374" s="17"/>
      <c r="G374" s="18" t="str">
        <f t="shared" si="26"/>
        <v>NR</v>
      </c>
      <c r="H374" s="13"/>
    </row>
    <row r="375" spans="1:8" ht="20.100000000000001" customHeight="1" x14ac:dyDescent="0.25">
      <c r="A375" s="20" t="s">
        <v>32</v>
      </c>
      <c r="B375" s="16"/>
      <c r="C375" s="17"/>
      <c r="D375" s="18" t="str">
        <f t="shared" si="27"/>
        <v>NR</v>
      </c>
      <c r="E375" s="16"/>
      <c r="F375" s="17"/>
      <c r="G375" s="18" t="str">
        <f t="shared" si="26"/>
        <v>NR</v>
      </c>
      <c r="H375" s="13"/>
    </row>
    <row r="376" spans="1:8" ht="20.100000000000001" customHeight="1" x14ac:dyDescent="0.25">
      <c r="A376" s="20" t="s">
        <v>33</v>
      </c>
      <c r="B376" s="16"/>
      <c r="C376" s="17"/>
      <c r="D376" s="18" t="str">
        <f t="shared" si="27"/>
        <v>NR</v>
      </c>
      <c r="E376" s="16"/>
      <c r="F376" s="17"/>
      <c r="G376" s="18" t="str">
        <f t="shared" si="26"/>
        <v>NR</v>
      </c>
      <c r="H376" s="13"/>
    </row>
    <row r="377" spans="1:8" ht="20.100000000000001" customHeight="1" x14ac:dyDescent="0.25">
      <c r="A377" s="20" t="s">
        <v>34</v>
      </c>
      <c r="B377" s="16"/>
      <c r="C377" s="17"/>
      <c r="D377" s="18" t="str">
        <f t="shared" si="27"/>
        <v>NR</v>
      </c>
      <c r="E377" s="16"/>
      <c r="F377" s="17"/>
      <c r="G377" s="18" t="str">
        <f t="shared" si="26"/>
        <v>NR</v>
      </c>
      <c r="H377" s="13"/>
    </row>
    <row r="378" spans="1:8" ht="20.100000000000001" customHeight="1" x14ac:dyDescent="0.25">
      <c r="A378" s="20" t="s">
        <v>35</v>
      </c>
      <c r="B378" s="16"/>
      <c r="C378" s="17"/>
      <c r="D378" s="18" t="str">
        <f t="shared" si="27"/>
        <v>NR</v>
      </c>
      <c r="E378" s="16"/>
      <c r="F378" s="17"/>
      <c r="G378" s="18" t="str">
        <f t="shared" si="26"/>
        <v>NR</v>
      </c>
      <c r="H378" s="13"/>
    </row>
    <row r="379" spans="1:8" ht="20.100000000000001" customHeight="1" thickBot="1" x14ac:dyDescent="0.3">
      <c r="A379" s="21" t="s">
        <v>13</v>
      </c>
      <c r="B379" s="22" t="str">
        <f>IF(COUNT(B357:B378)=0,"NR",SUM(B357:B378))</f>
        <v>NR</v>
      </c>
      <c r="C379" s="23" t="str">
        <f>IF(COUNT(C357:C378)=0,"NR",SUM(C357:C378))</f>
        <v>NR</v>
      </c>
      <c r="D379" s="24" t="str">
        <f t="shared" si="27"/>
        <v>NR</v>
      </c>
      <c r="E379" s="22" t="str">
        <f>IF(COUNT(E357:E378)=0,"NR",SUM(E357:E378))</f>
        <v>NR</v>
      </c>
      <c r="F379" s="23" t="str">
        <f>IF(COUNT(F357:F378)=0,"NR",SUM(F357:F378))</f>
        <v>NR</v>
      </c>
      <c r="G379" s="24" t="str">
        <f t="shared" si="26"/>
        <v>NR</v>
      </c>
      <c r="H379" s="13"/>
    </row>
    <row r="380" spans="1:8" x14ac:dyDescent="0.25"/>
    <row r="381" spans="1:8" x14ac:dyDescent="0.25"/>
    <row r="382" spans="1:8" x14ac:dyDescent="0.25">
      <c r="A382" s="3"/>
      <c r="B382" s="5" t="s">
        <v>48</v>
      </c>
      <c r="C382" s="3"/>
      <c r="D382" s="3"/>
      <c r="E382" s="3"/>
      <c r="F382" s="109"/>
      <c r="G382" s="110"/>
    </row>
    <row r="383" spans="1:8" ht="15.75" thickBot="1" x14ac:dyDescent="0.3">
      <c r="A383" s="3"/>
      <c r="B383" s="3"/>
      <c r="C383" s="3"/>
      <c r="D383" s="3"/>
      <c r="E383" s="3"/>
      <c r="F383" s="3"/>
      <c r="G383" s="3"/>
    </row>
    <row r="384" spans="1:8" ht="27" customHeight="1" x14ac:dyDescent="0.25">
      <c r="A384" s="101" t="s">
        <v>8</v>
      </c>
      <c r="B384" s="103" t="s">
        <v>9</v>
      </c>
      <c r="C384" s="104"/>
      <c r="D384" s="105"/>
      <c r="E384" s="103" t="s">
        <v>10</v>
      </c>
      <c r="F384" s="104"/>
      <c r="G384" s="105"/>
    </row>
    <row r="385" spans="1:7" ht="15.75" thickBot="1" x14ac:dyDescent="0.3">
      <c r="A385" s="102"/>
      <c r="B385" s="25" t="s">
        <v>11</v>
      </c>
      <c r="C385" s="26" t="s">
        <v>12</v>
      </c>
      <c r="D385" s="27" t="s">
        <v>13</v>
      </c>
      <c r="E385" s="25" t="s">
        <v>11</v>
      </c>
      <c r="F385" s="26" t="s">
        <v>12</v>
      </c>
      <c r="G385" s="27" t="s">
        <v>13</v>
      </c>
    </row>
    <row r="386" spans="1:7" x14ac:dyDescent="0.25">
      <c r="A386" s="9" t="s">
        <v>14</v>
      </c>
      <c r="B386" s="10"/>
      <c r="C386" s="11"/>
      <c r="D386" s="12" t="str">
        <f>IF(COUNT(B386:C386)=0,"NR",SUM(B386:C386))</f>
        <v>NR</v>
      </c>
      <c r="E386" s="10"/>
      <c r="F386" s="11"/>
      <c r="G386" s="12" t="str">
        <f t="shared" ref="G386:G408" si="28">IF(COUNT(E386:F386)=0,"NR",SUM(E386:F386))</f>
        <v>NR</v>
      </c>
    </row>
    <row r="387" spans="1:7" x14ac:dyDescent="0.25">
      <c r="A387" s="15" t="s">
        <v>15</v>
      </c>
      <c r="B387" s="16"/>
      <c r="C387" s="17"/>
      <c r="D387" s="18" t="str">
        <f t="shared" ref="D387:D408" si="29">IF(COUNT(B387:C387)=0,"NR",SUM(B387:C387))</f>
        <v>NR</v>
      </c>
      <c r="E387" s="16"/>
      <c r="F387" s="17"/>
      <c r="G387" s="18" t="str">
        <f t="shared" si="28"/>
        <v>NR</v>
      </c>
    </row>
    <row r="388" spans="1:7" x14ac:dyDescent="0.25">
      <c r="A388" s="19" t="s">
        <v>16</v>
      </c>
      <c r="B388" s="16"/>
      <c r="C388" s="17"/>
      <c r="D388" s="18" t="str">
        <f t="shared" si="29"/>
        <v>NR</v>
      </c>
      <c r="E388" s="16"/>
      <c r="F388" s="17"/>
      <c r="G388" s="18" t="str">
        <f t="shared" si="28"/>
        <v>NR</v>
      </c>
    </row>
    <row r="389" spans="1:7" x14ac:dyDescent="0.25">
      <c r="A389" s="19" t="s">
        <v>17</v>
      </c>
      <c r="B389" s="16"/>
      <c r="C389" s="17"/>
      <c r="D389" s="18" t="str">
        <f t="shared" si="29"/>
        <v>NR</v>
      </c>
      <c r="E389" s="16"/>
      <c r="F389" s="17"/>
      <c r="G389" s="18" t="str">
        <f t="shared" si="28"/>
        <v>NR</v>
      </c>
    </row>
    <row r="390" spans="1:7" x14ac:dyDescent="0.25">
      <c r="A390" s="20" t="s">
        <v>18</v>
      </c>
      <c r="B390" s="16"/>
      <c r="C390" s="17"/>
      <c r="D390" s="18" t="str">
        <f t="shared" si="29"/>
        <v>NR</v>
      </c>
      <c r="E390" s="16"/>
      <c r="F390" s="17"/>
      <c r="G390" s="18" t="str">
        <f t="shared" si="28"/>
        <v>NR</v>
      </c>
    </row>
    <row r="391" spans="1:7" x14ac:dyDescent="0.25">
      <c r="A391" s="20" t="s">
        <v>19</v>
      </c>
      <c r="B391" s="16"/>
      <c r="C391" s="17"/>
      <c r="D391" s="18" t="str">
        <f t="shared" si="29"/>
        <v>NR</v>
      </c>
      <c r="E391" s="16"/>
      <c r="F391" s="17"/>
      <c r="G391" s="18" t="str">
        <f t="shared" si="28"/>
        <v>NR</v>
      </c>
    </row>
    <row r="392" spans="1:7" x14ac:dyDescent="0.25">
      <c r="A392" s="20" t="s">
        <v>20</v>
      </c>
      <c r="B392" s="16"/>
      <c r="C392" s="17"/>
      <c r="D392" s="18" t="str">
        <f t="shared" si="29"/>
        <v>NR</v>
      </c>
      <c r="E392" s="16"/>
      <c r="F392" s="17"/>
      <c r="G392" s="18" t="str">
        <f t="shared" si="28"/>
        <v>NR</v>
      </c>
    </row>
    <row r="393" spans="1:7" x14ac:dyDescent="0.25">
      <c r="A393" s="20" t="s">
        <v>21</v>
      </c>
      <c r="B393" s="16"/>
      <c r="C393" s="17"/>
      <c r="D393" s="18" t="str">
        <f t="shared" si="29"/>
        <v>NR</v>
      </c>
      <c r="E393" s="16"/>
      <c r="F393" s="17"/>
      <c r="G393" s="18" t="str">
        <f t="shared" si="28"/>
        <v>NR</v>
      </c>
    </row>
    <row r="394" spans="1:7" x14ac:dyDescent="0.25">
      <c r="A394" s="20" t="s">
        <v>22</v>
      </c>
      <c r="B394" s="16"/>
      <c r="C394" s="17"/>
      <c r="D394" s="18" t="str">
        <f t="shared" si="29"/>
        <v>NR</v>
      </c>
      <c r="E394" s="16"/>
      <c r="F394" s="17"/>
      <c r="G394" s="18" t="str">
        <f t="shared" si="28"/>
        <v>NR</v>
      </c>
    </row>
    <row r="395" spans="1:7" x14ac:dyDescent="0.25">
      <c r="A395" s="20" t="s">
        <v>23</v>
      </c>
      <c r="B395" s="16"/>
      <c r="C395" s="17"/>
      <c r="D395" s="18" t="str">
        <f t="shared" si="29"/>
        <v>NR</v>
      </c>
      <c r="E395" s="16"/>
      <c r="F395" s="17"/>
      <c r="G395" s="18" t="str">
        <f t="shared" si="28"/>
        <v>NR</v>
      </c>
    </row>
    <row r="396" spans="1:7" x14ac:dyDescent="0.25">
      <c r="A396" s="20" t="s">
        <v>24</v>
      </c>
      <c r="B396" s="16"/>
      <c r="C396" s="17"/>
      <c r="D396" s="18" t="str">
        <f t="shared" si="29"/>
        <v>NR</v>
      </c>
      <c r="E396" s="16"/>
      <c r="F396" s="17"/>
      <c r="G396" s="18" t="str">
        <f t="shared" si="28"/>
        <v>NR</v>
      </c>
    </row>
    <row r="397" spans="1:7" x14ac:dyDescent="0.25">
      <c r="A397" s="20" t="s">
        <v>25</v>
      </c>
      <c r="B397" s="16"/>
      <c r="C397" s="17"/>
      <c r="D397" s="18" t="str">
        <f t="shared" si="29"/>
        <v>NR</v>
      </c>
      <c r="E397" s="16"/>
      <c r="F397" s="17"/>
      <c r="G397" s="18" t="str">
        <f t="shared" si="28"/>
        <v>NR</v>
      </c>
    </row>
    <row r="398" spans="1:7" x14ac:dyDescent="0.25">
      <c r="A398" s="20" t="s">
        <v>26</v>
      </c>
      <c r="B398" s="16"/>
      <c r="C398" s="17"/>
      <c r="D398" s="18" t="str">
        <f t="shared" si="29"/>
        <v>NR</v>
      </c>
      <c r="E398" s="16"/>
      <c r="F398" s="17"/>
      <c r="G398" s="18" t="str">
        <f t="shared" si="28"/>
        <v>NR</v>
      </c>
    </row>
    <row r="399" spans="1:7" x14ac:dyDescent="0.25">
      <c r="A399" s="20" t="s">
        <v>27</v>
      </c>
      <c r="B399" s="16"/>
      <c r="C399" s="17"/>
      <c r="D399" s="18" t="str">
        <f t="shared" si="29"/>
        <v>NR</v>
      </c>
      <c r="E399" s="16"/>
      <c r="F399" s="17"/>
      <c r="G399" s="18" t="str">
        <f t="shared" si="28"/>
        <v>NR</v>
      </c>
    </row>
    <row r="400" spans="1:7" x14ac:dyDescent="0.25">
      <c r="A400" s="20" t="s">
        <v>28</v>
      </c>
      <c r="B400" s="16"/>
      <c r="C400" s="17"/>
      <c r="D400" s="18" t="str">
        <f t="shared" si="29"/>
        <v>NR</v>
      </c>
      <c r="E400" s="16"/>
      <c r="F400" s="17"/>
      <c r="G400" s="18" t="str">
        <f t="shared" si="28"/>
        <v>NR</v>
      </c>
    </row>
    <row r="401" spans="1:7" x14ac:dyDescent="0.25">
      <c r="A401" s="20" t="s">
        <v>29</v>
      </c>
      <c r="B401" s="16"/>
      <c r="C401" s="17"/>
      <c r="D401" s="18" t="str">
        <f t="shared" si="29"/>
        <v>NR</v>
      </c>
      <c r="E401" s="16"/>
      <c r="F401" s="17"/>
      <c r="G401" s="18" t="str">
        <f t="shared" si="28"/>
        <v>NR</v>
      </c>
    </row>
    <row r="402" spans="1:7" x14ac:dyDescent="0.25">
      <c r="A402" s="20" t="s">
        <v>30</v>
      </c>
      <c r="B402" s="16"/>
      <c r="C402" s="17"/>
      <c r="D402" s="18" t="str">
        <f t="shared" si="29"/>
        <v>NR</v>
      </c>
      <c r="E402" s="16"/>
      <c r="F402" s="17"/>
      <c r="G402" s="18" t="str">
        <f t="shared" si="28"/>
        <v>NR</v>
      </c>
    </row>
    <row r="403" spans="1:7" x14ac:dyDescent="0.25">
      <c r="A403" s="20" t="s">
        <v>31</v>
      </c>
      <c r="B403" s="16"/>
      <c r="C403" s="17"/>
      <c r="D403" s="18" t="str">
        <f t="shared" si="29"/>
        <v>NR</v>
      </c>
      <c r="E403" s="16"/>
      <c r="F403" s="17"/>
      <c r="G403" s="18" t="str">
        <f t="shared" si="28"/>
        <v>NR</v>
      </c>
    </row>
    <row r="404" spans="1:7" x14ac:dyDescent="0.25">
      <c r="A404" s="20" t="s">
        <v>32</v>
      </c>
      <c r="B404" s="16"/>
      <c r="C404" s="17"/>
      <c r="D404" s="18" t="str">
        <f t="shared" si="29"/>
        <v>NR</v>
      </c>
      <c r="E404" s="16"/>
      <c r="F404" s="17"/>
      <c r="G404" s="18" t="str">
        <f t="shared" si="28"/>
        <v>NR</v>
      </c>
    </row>
    <row r="405" spans="1:7" x14ac:dyDescent="0.25">
      <c r="A405" s="20" t="s">
        <v>33</v>
      </c>
      <c r="B405" s="16"/>
      <c r="C405" s="17"/>
      <c r="D405" s="18" t="str">
        <f t="shared" si="29"/>
        <v>NR</v>
      </c>
      <c r="E405" s="16"/>
      <c r="F405" s="17"/>
      <c r="G405" s="18" t="str">
        <f t="shared" si="28"/>
        <v>NR</v>
      </c>
    </row>
    <row r="406" spans="1:7" x14ac:dyDescent="0.25">
      <c r="A406" s="20" t="s">
        <v>34</v>
      </c>
      <c r="B406" s="16"/>
      <c r="C406" s="17"/>
      <c r="D406" s="18" t="str">
        <f t="shared" si="29"/>
        <v>NR</v>
      </c>
      <c r="E406" s="16"/>
      <c r="F406" s="17"/>
      <c r="G406" s="18" t="str">
        <f t="shared" si="28"/>
        <v>NR</v>
      </c>
    </row>
    <row r="407" spans="1:7" x14ac:dyDescent="0.25">
      <c r="A407" s="20" t="s">
        <v>35</v>
      </c>
      <c r="B407" s="16"/>
      <c r="C407" s="17"/>
      <c r="D407" s="18" t="str">
        <f t="shared" si="29"/>
        <v>NR</v>
      </c>
      <c r="E407" s="16"/>
      <c r="F407" s="17"/>
      <c r="G407" s="18" t="str">
        <f t="shared" si="28"/>
        <v>NR</v>
      </c>
    </row>
    <row r="408" spans="1:7" ht="15.75" thickBot="1" x14ac:dyDescent="0.3">
      <c r="A408" s="21" t="s">
        <v>13</v>
      </c>
      <c r="B408" s="22" t="str">
        <f>IF(COUNT(B386:B407)=0,"NR",SUM(B386:B407))</f>
        <v>NR</v>
      </c>
      <c r="C408" s="23" t="str">
        <f>IF(COUNT(C386:C407)=0,"NR",SUM(C386:C407))</f>
        <v>NR</v>
      </c>
      <c r="D408" s="24" t="str">
        <f t="shared" si="29"/>
        <v>NR</v>
      </c>
      <c r="E408" s="22" t="str">
        <f>IF(COUNT(E386:E407)=0,"NR",SUM(E386:E407))</f>
        <v>NR</v>
      </c>
      <c r="F408" s="23" t="str">
        <f>IF(COUNT(F386:F407)=0,"NR",SUM(F386:F407))</f>
        <v>NR</v>
      </c>
      <c r="G408" s="24" t="str">
        <f t="shared" si="28"/>
        <v>NR</v>
      </c>
    </row>
  </sheetData>
  <mergeCells count="44">
    <mergeCell ref="A355:A356"/>
    <mergeCell ref="B355:D355"/>
    <mergeCell ref="E355:G355"/>
    <mergeCell ref="F382:G382"/>
    <mergeCell ref="A384:A385"/>
    <mergeCell ref="B384:D384"/>
    <mergeCell ref="E384:G384"/>
    <mergeCell ref="A296:A297"/>
    <mergeCell ref="B296:D296"/>
    <mergeCell ref="E296:G296"/>
    <mergeCell ref="C324:G324"/>
    <mergeCell ref="A326:A327"/>
    <mergeCell ref="B326:D326"/>
    <mergeCell ref="E326:G326"/>
    <mergeCell ref="A238:A239"/>
    <mergeCell ref="B238:D238"/>
    <mergeCell ref="E238:G238"/>
    <mergeCell ref="A267:A268"/>
    <mergeCell ref="B267:D267"/>
    <mergeCell ref="E267:G267"/>
    <mergeCell ref="A181:A182"/>
    <mergeCell ref="B181:D181"/>
    <mergeCell ref="E181:G181"/>
    <mergeCell ref="A210:A211"/>
    <mergeCell ref="B210:D210"/>
    <mergeCell ref="E210:G210"/>
    <mergeCell ref="A125:A126"/>
    <mergeCell ref="B125:D125"/>
    <mergeCell ref="E125:G125"/>
    <mergeCell ref="A153:A154"/>
    <mergeCell ref="B153:D153"/>
    <mergeCell ref="E153:G153"/>
    <mergeCell ref="A69:A70"/>
    <mergeCell ref="B69:D69"/>
    <mergeCell ref="E69:G69"/>
    <mergeCell ref="A97:A98"/>
    <mergeCell ref="B97:D97"/>
    <mergeCell ref="E97:G97"/>
    <mergeCell ref="A11:A12"/>
    <mergeCell ref="B11:D11"/>
    <mergeCell ref="E11:G11"/>
    <mergeCell ref="A40:A41"/>
    <mergeCell ref="B40:D40"/>
    <mergeCell ref="E40:G40"/>
  </mergeCells>
  <conditionalFormatting sqref="A1:H1">
    <cfRule type="cellIs" dxfId="4" priority="2" stopIfTrue="1" operator="equal">
      <formula>"&lt; Name of HMO &gt;"</formula>
    </cfRule>
  </conditionalFormatting>
  <conditionalFormatting sqref="B328:G350">
    <cfRule type="expression" dxfId="3" priority="1" stopIfTrue="1">
      <formula>NOT($I$324)</formula>
    </cfRule>
  </conditionalFormatting>
  <conditionalFormatting sqref="C324:G324">
    <cfRule type="cellIs" dxfId="2" priority="3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B328:C349 E328:F349" xr:uid="{23023BC0-2630-4F53-A3DF-4D965FD640B0}">
      <formula1>$I$324</formula1>
    </dataValidation>
    <dataValidation allowBlank="1" showInputMessage="1" showErrorMessage="1" promptTitle="Name of HMO" prompt="Please enter the name of the HMO to whom this data belongs." sqref="A1:H1" xr:uid="{2CD02EA8-5F7B-4FCD-A5FB-DB76BA098385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8894F-E604-4E49-B1B3-E74D5EB3FF75}">
  <dimension ref="A1:AQ153"/>
  <sheetViews>
    <sheetView zoomScale="85" zoomScaleNormal="85" workbookViewId="0">
      <selection activeCell="A28" sqref="A28"/>
    </sheetView>
  </sheetViews>
  <sheetFormatPr defaultColWidth="0" defaultRowHeight="15" zeroHeight="1" x14ac:dyDescent="0.25"/>
  <cols>
    <col min="1" max="1" width="16.5703125" style="14" bestFit="1" customWidth="1"/>
    <col min="2" max="2" width="13.42578125" style="14" customWidth="1"/>
    <col min="3" max="14" width="13.42578125" style="77" customWidth="1"/>
    <col min="15" max="15" width="14.42578125" style="77" customWidth="1"/>
    <col min="16" max="17" width="13.42578125" style="77" customWidth="1"/>
    <col min="18" max="18" width="0" style="14" hidden="1" customWidth="1"/>
    <col min="19" max="19" width="9.140625" style="37" hidden="1" customWidth="1"/>
    <col min="20" max="43" width="0" style="37" hidden="1" customWidth="1"/>
    <col min="44" max="16384" width="9.140625" style="14" hidden="1"/>
  </cols>
  <sheetData>
    <row r="1" spans="1:43" ht="15.75" customHeight="1" x14ac:dyDescent="0.25">
      <c r="A1" s="38" t="s">
        <v>148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43" s="40" customFormat="1" ht="22.5" customHeigh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</row>
    <row r="3" spans="1:43" ht="15.75" customHeight="1" x14ac:dyDescent="0.25">
      <c r="A3" s="41" t="s">
        <v>49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43" s="40" customFormat="1" ht="22.5" customHeight="1" x14ac:dyDescent="0.25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</row>
    <row r="5" spans="1:43" s="44" customFormat="1" ht="22.5" customHeight="1" thickBot="1" x14ac:dyDescent="0.3">
      <c r="A5" s="42" t="s">
        <v>4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3"/>
      <c r="S5" s="79"/>
      <c r="T5" s="79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</row>
    <row r="6" spans="1:43" ht="16.5" customHeight="1" thickBot="1" x14ac:dyDescent="0.3">
      <c r="A6" s="89" t="s">
        <v>50</v>
      </c>
      <c r="B6" s="90" t="s">
        <v>51</v>
      </c>
      <c r="C6" s="92" t="s">
        <v>7</v>
      </c>
      <c r="D6" s="94" t="s">
        <v>36</v>
      </c>
      <c r="E6" s="94" t="s">
        <v>37</v>
      </c>
      <c r="F6" s="87" t="s">
        <v>38</v>
      </c>
      <c r="G6" s="87" t="s">
        <v>39</v>
      </c>
      <c r="H6" s="94" t="s">
        <v>52</v>
      </c>
      <c r="I6" s="94" t="s">
        <v>53</v>
      </c>
      <c r="J6" s="94" t="s">
        <v>54</v>
      </c>
      <c r="K6" s="94" t="s">
        <v>55</v>
      </c>
      <c r="L6" s="87" t="s">
        <v>44</v>
      </c>
      <c r="M6" s="94" t="s">
        <v>45</v>
      </c>
      <c r="N6" s="96" t="s">
        <v>56</v>
      </c>
      <c r="O6" s="45" t="s">
        <v>46</v>
      </c>
      <c r="P6" s="97" t="s">
        <v>47</v>
      </c>
      <c r="Q6" s="99" t="s">
        <v>57</v>
      </c>
    </row>
    <row r="7" spans="1:43" ht="37.5" customHeight="1" thickTop="1" thickBot="1" x14ac:dyDescent="0.3">
      <c r="A7" s="89"/>
      <c r="B7" s="91"/>
      <c r="C7" s="93"/>
      <c r="D7" s="95"/>
      <c r="E7" s="95"/>
      <c r="F7" s="88"/>
      <c r="G7" s="88"/>
      <c r="H7" s="95"/>
      <c r="I7" s="95"/>
      <c r="J7" s="95"/>
      <c r="K7" s="95"/>
      <c r="L7" s="88"/>
      <c r="M7" s="95"/>
      <c r="N7" s="88"/>
      <c r="O7" s="46" t="str">
        <f>IF([1]Demographic!E324=0,"Please Specify on Demog Page",[1]Demographic!E324)</f>
        <v>Please Specify on Demog Page</v>
      </c>
      <c r="P7" s="98"/>
      <c r="Q7" s="100"/>
    </row>
    <row r="8" spans="1:43" ht="16.5" customHeight="1" x14ac:dyDescent="0.25">
      <c r="A8" s="47" t="s">
        <v>58</v>
      </c>
      <c r="B8" s="48">
        <v>1</v>
      </c>
      <c r="C8" s="49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1"/>
      <c r="Q8" s="52" t="str">
        <f t="shared" ref="Q8:Q39" si="0">IF(COUNT(C8:P8)=0,"NR",SUM(C8:P8))</f>
        <v>NR</v>
      </c>
      <c r="R8" s="30" t="b">
        <f>[1]Demographic!$K$324</f>
        <v>0</v>
      </c>
    </row>
    <row r="9" spans="1:43" ht="16.5" customHeight="1" x14ac:dyDescent="0.25">
      <c r="A9" s="53" t="s">
        <v>59</v>
      </c>
      <c r="B9" s="54">
        <v>2</v>
      </c>
      <c r="C9" s="16">
        <v>1</v>
      </c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55"/>
      <c r="Q9" s="56">
        <f t="shared" si="0"/>
        <v>1</v>
      </c>
    </row>
    <row r="10" spans="1:43" ht="16.5" customHeight="1" x14ac:dyDescent="0.25">
      <c r="A10" s="53" t="s">
        <v>60</v>
      </c>
      <c r="B10" s="54">
        <v>3</v>
      </c>
      <c r="C10" s="16">
        <v>187</v>
      </c>
      <c r="D10" s="17">
        <v>123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55"/>
      <c r="Q10" s="56">
        <f t="shared" si="0"/>
        <v>310</v>
      </c>
    </row>
    <row r="11" spans="1:43" ht="16.5" customHeight="1" x14ac:dyDescent="0.25">
      <c r="A11" s="53" t="s">
        <v>61</v>
      </c>
      <c r="B11" s="54">
        <v>4</v>
      </c>
      <c r="C11" s="16">
        <v>1079</v>
      </c>
      <c r="D11" s="17">
        <v>273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55"/>
      <c r="Q11" s="56">
        <f t="shared" si="0"/>
        <v>1352</v>
      </c>
    </row>
    <row r="12" spans="1:43" ht="16.5" customHeight="1" x14ac:dyDescent="0.25">
      <c r="A12" s="53" t="s">
        <v>62</v>
      </c>
      <c r="B12" s="54">
        <v>5</v>
      </c>
      <c r="C12" s="16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55"/>
      <c r="Q12" s="56" t="str">
        <f t="shared" si="0"/>
        <v>NR</v>
      </c>
    </row>
    <row r="13" spans="1:43" ht="16.5" customHeight="1" x14ac:dyDescent="0.25">
      <c r="A13" s="53" t="s">
        <v>63</v>
      </c>
      <c r="B13" s="57">
        <v>6</v>
      </c>
      <c r="C13" s="16">
        <v>194</v>
      </c>
      <c r="D13" s="17">
        <v>27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55"/>
      <c r="Q13" s="56">
        <f t="shared" si="0"/>
        <v>221</v>
      </c>
    </row>
    <row r="14" spans="1:43" ht="16.5" customHeight="1" x14ac:dyDescent="0.25">
      <c r="A14" s="53" t="s">
        <v>64</v>
      </c>
      <c r="B14" s="57">
        <v>7</v>
      </c>
      <c r="C14" s="16">
        <v>1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55"/>
      <c r="Q14" s="56">
        <f t="shared" si="0"/>
        <v>1</v>
      </c>
    </row>
    <row r="15" spans="1:43" ht="16.5" customHeight="1" x14ac:dyDescent="0.25">
      <c r="A15" s="53" t="s">
        <v>65</v>
      </c>
      <c r="B15" s="57">
        <v>8</v>
      </c>
      <c r="C15" s="16">
        <v>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55"/>
      <c r="Q15" s="56">
        <f t="shared" si="0"/>
        <v>1</v>
      </c>
    </row>
    <row r="16" spans="1:43" ht="16.5" customHeight="1" x14ac:dyDescent="0.25">
      <c r="A16" s="53" t="s">
        <v>66</v>
      </c>
      <c r="B16" s="54">
        <v>9</v>
      </c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55"/>
      <c r="Q16" s="56" t="str">
        <f t="shared" si="0"/>
        <v>NR</v>
      </c>
    </row>
    <row r="17" spans="1:17" ht="16.5" customHeight="1" x14ac:dyDescent="0.25">
      <c r="A17" s="53" t="s">
        <v>67</v>
      </c>
      <c r="B17" s="57">
        <v>10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55"/>
      <c r="Q17" s="56" t="str">
        <f t="shared" si="0"/>
        <v>NR</v>
      </c>
    </row>
    <row r="18" spans="1:17" ht="16.5" customHeight="1" x14ac:dyDescent="0.25">
      <c r="A18" s="53" t="s">
        <v>68</v>
      </c>
      <c r="B18" s="57">
        <v>11</v>
      </c>
      <c r="C18" s="16">
        <v>32</v>
      </c>
      <c r="D18" s="17">
        <v>6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55"/>
      <c r="Q18" s="56">
        <f t="shared" si="0"/>
        <v>38</v>
      </c>
    </row>
    <row r="19" spans="1:17" ht="16.5" customHeight="1" x14ac:dyDescent="0.25">
      <c r="A19" s="53" t="s">
        <v>69</v>
      </c>
      <c r="B19" s="57">
        <v>12</v>
      </c>
      <c r="C19" s="16">
        <v>1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55"/>
      <c r="Q19" s="56">
        <f t="shared" si="0"/>
        <v>1</v>
      </c>
    </row>
    <row r="20" spans="1:17" ht="16.5" customHeight="1" x14ac:dyDescent="0.25">
      <c r="A20" s="53" t="s">
        <v>70</v>
      </c>
      <c r="B20" s="57">
        <v>13</v>
      </c>
      <c r="C20" s="16">
        <v>2</v>
      </c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55"/>
      <c r="Q20" s="56">
        <f t="shared" si="0"/>
        <v>2</v>
      </c>
    </row>
    <row r="21" spans="1:17" ht="16.5" customHeight="1" x14ac:dyDescent="0.25">
      <c r="A21" s="53" t="s">
        <v>71</v>
      </c>
      <c r="B21" s="57">
        <v>14</v>
      </c>
      <c r="C21" s="16">
        <v>506</v>
      </c>
      <c r="D21" s="17">
        <v>453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55"/>
      <c r="Q21" s="56">
        <f t="shared" si="0"/>
        <v>959</v>
      </c>
    </row>
    <row r="22" spans="1:17" ht="16.5" customHeight="1" x14ac:dyDescent="0.25">
      <c r="A22" s="53" t="s">
        <v>72</v>
      </c>
      <c r="B22" s="57">
        <v>15</v>
      </c>
      <c r="C22" s="16">
        <v>56</v>
      </c>
      <c r="D22" s="17">
        <v>57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55"/>
      <c r="Q22" s="56">
        <f t="shared" si="0"/>
        <v>113</v>
      </c>
    </row>
    <row r="23" spans="1:17" ht="16.5" customHeight="1" x14ac:dyDescent="0.25">
      <c r="A23" s="53" t="s">
        <v>73</v>
      </c>
      <c r="B23" s="57">
        <v>16</v>
      </c>
      <c r="C23" s="16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55"/>
      <c r="Q23" s="56" t="str">
        <f t="shared" si="0"/>
        <v>NR</v>
      </c>
    </row>
    <row r="24" spans="1:17" ht="16.5" customHeight="1" x14ac:dyDescent="0.25">
      <c r="A24" s="53" t="s">
        <v>74</v>
      </c>
      <c r="B24" s="57">
        <v>17</v>
      </c>
      <c r="C24" s="16">
        <v>19</v>
      </c>
      <c r="D24" s="17"/>
      <c r="E24" s="17"/>
      <c r="F24" s="17">
        <v>1</v>
      </c>
      <c r="G24" s="17"/>
      <c r="H24" s="17"/>
      <c r="I24" s="17"/>
      <c r="J24" s="17"/>
      <c r="K24" s="17"/>
      <c r="L24" s="17"/>
      <c r="M24" s="17"/>
      <c r="N24" s="17"/>
      <c r="O24" s="17"/>
      <c r="P24" s="55"/>
      <c r="Q24" s="56">
        <f t="shared" si="0"/>
        <v>20</v>
      </c>
    </row>
    <row r="25" spans="1:17" ht="16.5" customHeight="1" x14ac:dyDescent="0.25">
      <c r="A25" s="53" t="s">
        <v>75</v>
      </c>
      <c r="B25" s="57">
        <v>18</v>
      </c>
      <c r="C25" s="16">
        <v>2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55"/>
      <c r="Q25" s="56">
        <f t="shared" si="0"/>
        <v>2</v>
      </c>
    </row>
    <row r="26" spans="1:17" ht="16.5" customHeight="1" x14ac:dyDescent="0.25">
      <c r="A26" s="53" t="s">
        <v>76</v>
      </c>
      <c r="B26" s="57">
        <v>19</v>
      </c>
      <c r="C26" s="16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55"/>
      <c r="Q26" s="56" t="str">
        <f t="shared" si="0"/>
        <v>NR</v>
      </c>
    </row>
    <row r="27" spans="1:17" ht="16.5" customHeight="1" x14ac:dyDescent="0.25">
      <c r="A27" s="53" t="s">
        <v>77</v>
      </c>
      <c r="B27" s="57">
        <v>20</v>
      </c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55"/>
      <c r="Q27" s="56" t="str">
        <f t="shared" si="0"/>
        <v>NR</v>
      </c>
    </row>
    <row r="28" spans="1:17" ht="16.5" customHeight="1" x14ac:dyDescent="0.25">
      <c r="A28" s="53" t="s">
        <v>78</v>
      </c>
      <c r="B28" s="57">
        <v>21</v>
      </c>
      <c r="C28" s="16">
        <v>11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55"/>
      <c r="Q28" s="56">
        <f t="shared" si="0"/>
        <v>11</v>
      </c>
    </row>
    <row r="29" spans="1:17" ht="16.5" customHeight="1" x14ac:dyDescent="0.25">
      <c r="A29" s="53" t="s">
        <v>79</v>
      </c>
      <c r="B29" s="57">
        <v>22</v>
      </c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55"/>
      <c r="Q29" s="56" t="str">
        <f t="shared" si="0"/>
        <v>NR</v>
      </c>
    </row>
    <row r="30" spans="1:17" ht="16.5" customHeight="1" x14ac:dyDescent="0.25">
      <c r="A30" s="53" t="s">
        <v>80</v>
      </c>
      <c r="B30" s="57">
        <v>23</v>
      </c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55"/>
      <c r="Q30" s="56" t="str">
        <f t="shared" si="0"/>
        <v>NR</v>
      </c>
    </row>
    <row r="31" spans="1:17" ht="16.5" customHeight="1" x14ac:dyDescent="0.25">
      <c r="A31" s="53" t="s">
        <v>81</v>
      </c>
      <c r="B31" s="57">
        <v>24</v>
      </c>
      <c r="C31" s="16">
        <v>4</v>
      </c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55"/>
      <c r="Q31" s="56">
        <f t="shared" si="0"/>
        <v>4</v>
      </c>
    </row>
    <row r="32" spans="1:17" ht="16.5" customHeight="1" x14ac:dyDescent="0.25">
      <c r="A32" s="53" t="s">
        <v>82</v>
      </c>
      <c r="B32" s="57">
        <v>25</v>
      </c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55"/>
      <c r="Q32" s="56" t="str">
        <f t="shared" si="0"/>
        <v>NR</v>
      </c>
    </row>
    <row r="33" spans="1:17" ht="16.5" customHeight="1" x14ac:dyDescent="0.25">
      <c r="A33" s="53" t="s">
        <v>83</v>
      </c>
      <c r="B33" s="57">
        <v>26</v>
      </c>
      <c r="C33" s="16">
        <v>8</v>
      </c>
      <c r="D33" s="17">
        <v>3</v>
      </c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55"/>
      <c r="Q33" s="56">
        <f t="shared" si="0"/>
        <v>11</v>
      </c>
    </row>
    <row r="34" spans="1:17" ht="16.5" customHeight="1" x14ac:dyDescent="0.25">
      <c r="A34" s="53" t="s">
        <v>84</v>
      </c>
      <c r="B34" s="57">
        <v>27</v>
      </c>
      <c r="C34" s="16">
        <v>2</v>
      </c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55"/>
      <c r="Q34" s="56">
        <f t="shared" si="0"/>
        <v>2</v>
      </c>
    </row>
    <row r="35" spans="1:17" ht="16.5" customHeight="1" x14ac:dyDescent="0.25">
      <c r="A35" s="53" t="s">
        <v>85</v>
      </c>
      <c r="B35" s="57">
        <v>28</v>
      </c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55"/>
      <c r="Q35" s="56" t="str">
        <f t="shared" si="0"/>
        <v>NR</v>
      </c>
    </row>
    <row r="36" spans="1:17" ht="16.5" customHeight="1" x14ac:dyDescent="0.25">
      <c r="A36" s="53" t="s">
        <v>86</v>
      </c>
      <c r="B36" s="57">
        <v>29</v>
      </c>
      <c r="C36" s="16">
        <v>103</v>
      </c>
      <c r="D36" s="17">
        <v>41</v>
      </c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55"/>
      <c r="Q36" s="56">
        <f t="shared" si="0"/>
        <v>144</v>
      </c>
    </row>
    <row r="37" spans="1:17" ht="16.5" customHeight="1" x14ac:dyDescent="0.25">
      <c r="A37" s="53" t="s">
        <v>87</v>
      </c>
      <c r="B37" s="57">
        <v>30</v>
      </c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55"/>
      <c r="Q37" s="56" t="str">
        <f t="shared" si="0"/>
        <v>NR</v>
      </c>
    </row>
    <row r="38" spans="1:17" ht="16.5" customHeight="1" x14ac:dyDescent="0.25">
      <c r="A38" s="53" t="s">
        <v>88</v>
      </c>
      <c r="B38" s="57">
        <v>31</v>
      </c>
      <c r="C38" s="16">
        <v>5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55"/>
      <c r="Q38" s="56">
        <f t="shared" si="0"/>
        <v>5</v>
      </c>
    </row>
    <row r="39" spans="1:17" ht="16.5" customHeight="1" x14ac:dyDescent="0.25">
      <c r="A39" s="53" t="s">
        <v>89</v>
      </c>
      <c r="B39" s="57">
        <v>32</v>
      </c>
      <c r="C39" s="16">
        <v>35</v>
      </c>
      <c r="D39" s="17"/>
      <c r="E39" s="17"/>
      <c r="F39" s="17">
        <v>5</v>
      </c>
      <c r="G39" s="17"/>
      <c r="H39" s="17"/>
      <c r="I39" s="17"/>
      <c r="J39" s="17"/>
      <c r="K39" s="17"/>
      <c r="L39" s="17"/>
      <c r="M39" s="17"/>
      <c r="N39" s="17"/>
      <c r="O39" s="17"/>
      <c r="P39" s="55"/>
      <c r="Q39" s="56">
        <f t="shared" si="0"/>
        <v>40</v>
      </c>
    </row>
    <row r="40" spans="1:17" ht="16.5" customHeight="1" x14ac:dyDescent="0.25">
      <c r="A40" s="53" t="s">
        <v>90</v>
      </c>
      <c r="B40" s="57">
        <v>33</v>
      </c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55"/>
      <c r="Q40" s="56" t="str">
        <f t="shared" ref="Q40:Q94" si="1">IF(COUNT(C40:P40)=0,"NR",SUM(C40:P40))</f>
        <v>NR</v>
      </c>
    </row>
    <row r="41" spans="1:17" ht="16.5" customHeight="1" x14ac:dyDescent="0.25">
      <c r="A41" s="53" t="s">
        <v>91</v>
      </c>
      <c r="B41" s="57">
        <v>34</v>
      </c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55"/>
      <c r="Q41" s="56" t="str">
        <f t="shared" si="1"/>
        <v>NR</v>
      </c>
    </row>
    <row r="42" spans="1:17" ht="16.5" customHeight="1" x14ac:dyDescent="0.25">
      <c r="A42" s="53" t="s">
        <v>92</v>
      </c>
      <c r="B42" s="57">
        <v>35</v>
      </c>
      <c r="C42" s="16">
        <v>88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55"/>
      <c r="Q42" s="56">
        <f t="shared" si="1"/>
        <v>88</v>
      </c>
    </row>
    <row r="43" spans="1:17" ht="16.5" customHeight="1" x14ac:dyDescent="0.25">
      <c r="A43" s="53" t="s">
        <v>93</v>
      </c>
      <c r="B43" s="57">
        <v>36</v>
      </c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55"/>
      <c r="Q43" s="56" t="str">
        <f t="shared" si="1"/>
        <v>NR</v>
      </c>
    </row>
    <row r="44" spans="1:17" ht="16.5" customHeight="1" x14ac:dyDescent="0.25">
      <c r="A44" s="53" t="s">
        <v>94</v>
      </c>
      <c r="B44" s="57">
        <v>37</v>
      </c>
      <c r="C44" s="16">
        <v>17</v>
      </c>
      <c r="D44" s="17">
        <v>1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55"/>
      <c r="Q44" s="56">
        <f t="shared" si="1"/>
        <v>18</v>
      </c>
    </row>
    <row r="45" spans="1:17" ht="16.5" customHeight="1" x14ac:dyDescent="0.25">
      <c r="A45" s="53" t="s">
        <v>95</v>
      </c>
      <c r="B45" s="57">
        <v>38</v>
      </c>
      <c r="C45" s="16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55"/>
      <c r="Q45" s="56" t="str">
        <f t="shared" si="1"/>
        <v>NR</v>
      </c>
    </row>
    <row r="46" spans="1:17" ht="16.5" customHeight="1" x14ac:dyDescent="0.25">
      <c r="A46" s="53" t="s">
        <v>96</v>
      </c>
      <c r="B46" s="57">
        <v>39</v>
      </c>
      <c r="C46" s="16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55"/>
      <c r="Q46" s="56" t="str">
        <f t="shared" si="1"/>
        <v>NR</v>
      </c>
    </row>
    <row r="47" spans="1:17" ht="16.5" customHeight="1" x14ac:dyDescent="0.25">
      <c r="A47" s="53" t="s">
        <v>97</v>
      </c>
      <c r="B47" s="57">
        <v>40</v>
      </c>
      <c r="C47" s="16">
        <v>1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55"/>
      <c r="Q47" s="56">
        <f t="shared" si="1"/>
        <v>1</v>
      </c>
    </row>
    <row r="48" spans="1:17" ht="16.5" customHeight="1" x14ac:dyDescent="0.25">
      <c r="A48" s="53" t="s">
        <v>98</v>
      </c>
      <c r="B48" s="57">
        <v>41</v>
      </c>
      <c r="C48" s="16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55"/>
      <c r="Q48" s="56" t="str">
        <f t="shared" si="1"/>
        <v>NR</v>
      </c>
    </row>
    <row r="49" spans="1:17" ht="16.5" customHeight="1" x14ac:dyDescent="0.25">
      <c r="A49" s="53" t="s">
        <v>99</v>
      </c>
      <c r="B49" s="57">
        <v>42</v>
      </c>
      <c r="C49" s="16">
        <v>9</v>
      </c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55"/>
      <c r="Q49" s="56">
        <f t="shared" si="1"/>
        <v>9</v>
      </c>
    </row>
    <row r="50" spans="1:17" ht="16.5" customHeight="1" x14ac:dyDescent="0.25">
      <c r="A50" s="53" t="s">
        <v>100</v>
      </c>
      <c r="B50" s="57">
        <v>43</v>
      </c>
      <c r="C50" s="16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55"/>
      <c r="Q50" s="56" t="str">
        <f t="shared" si="1"/>
        <v>NR</v>
      </c>
    </row>
    <row r="51" spans="1:17" ht="16.5" customHeight="1" x14ac:dyDescent="0.25">
      <c r="A51" s="53" t="s">
        <v>101</v>
      </c>
      <c r="B51" s="57">
        <v>44</v>
      </c>
      <c r="C51" s="16">
        <v>26</v>
      </c>
      <c r="D51" s="17">
        <v>17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55"/>
      <c r="Q51" s="56">
        <f t="shared" si="1"/>
        <v>43</v>
      </c>
    </row>
    <row r="52" spans="1:17" ht="16.5" customHeight="1" x14ac:dyDescent="0.25">
      <c r="A52" s="53" t="s">
        <v>102</v>
      </c>
      <c r="B52" s="57">
        <v>45</v>
      </c>
      <c r="C52" s="16">
        <v>10</v>
      </c>
      <c r="D52" s="17">
        <v>25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55"/>
      <c r="Q52" s="56">
        <f t="shared" si="1"/>
        <v>35</v>
      </c>
    </row>
    <row r="53" spans="1:17" ht="16.5" customHeight="1" x14ac:dyDescent="0.25">
      <c r="A53" s="53" t="s">
        <v>103</v>
      </c>
      <c r="B53" s="57">
        <v>46</v>
      </c>
      <c r="C53" s="16">
        <v>1</v>
      </c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55"/>
      <c r="Q53" s="56">
        <f t="shared" si="1"/>
        <v>1</v>
      </c>
    </row>
    <row r="54" spans="1:17" ht="16.5" customHeight="1" x14ac:dyDescent="0.25">
      <c r="A54" s="53" t="s">
        <v>104</v>
      </c>
      <c r="B54" s="57">
        <v>47</v>
      </c>
      <c r="C54" s="16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55"/>
      <c r="Q54" s="56" t="str">
        <f t="shared" si="1"/>
        <v>NR</v>
      </c>
    </row>
    <row r="55" spans="1:17" ht="16.5" customHeight="1" x14ac:dyDescent="0.25">
      <c r="A55" s="53" t="s">
        <v>105</v>
      </c>
      <c r="B55" s="57">
        <v>48</v>
      </c>
      <c r="C55" s="16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55"/>
      <c r="Q55" s="56" t="str">
        <f t="shared" si="1"/>
        <v>NR</v>
      </c>
    </row>
    <row r="56" spans="1:17" ht="16.5" customHeight="1" x14ac:dyDescent="0.25">
      <c r="A56" s="53" t="s">
        <v>106</v>
      </c>
      <c r="B56" s="57">
        <v>49</v>
      </c>
      <c r="C56" s="16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55"/>
      <c r="Q56" s="56" t="str">
        <f t="shared" si="1"/>
        <v>NR</v>
      </c>
    </row>
    <row r="57" spans="1:17" ht="16.5" customHeight="1" x14ac:dyDescent="0.25">
      <c r="A57" s="53" t="s">
        <v>107</v>
      </c>
      <c r="B57" s="57">
        <v>50</v>
      </c>
      <c r="C57" s="16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55"/>
      <c r="Q57" s="56" t="str">
        <f t="shared" si="1"/>
        <v>NR</v>
      </c>
    </row>
    <row r="58" spans="1:17" ht="16.5" customHeight="1" x14ac:dyDescent="0.25">
      <c r="A58" s="53" t="s">
        <v>108</v>
      </c>
      <c r="B58" s="57">
        <v>51</v>
      </c>
      <c r="C58" s="16">
        <v>47</v>
      </c>
      <c r="D58" s="17"/>
      <c r="E58" s="17"/>
      <c r="F58" s="17">
        <v>4</v>
      </c>
      <c r="G58" s="17"/>
      <c r="H58" s="17"/>
      <c r="I58" s="17"/>
      <c r="J58" s="17"/>
      <c r="K58" s="17"/>
      <c r="L58" s="17"/>
      <c r="M58" s="17"/>
      <c r="N58" s="17"/>
      <c r="O58" s="17"/>
      <c r="P58" s="55"/>
      <c r="Q58" s="56">
        <f t="shared" si="1"/>
        <v>51</v>
      </c>
    </row>
    <row r="59" spans="1:17" ht="16.5" customHeight="1" x14ac:dyDescent="0.25">
      <c r="A59" s="53" t="s">
        <v>109</v>
      </c>
      <c r="B59" s="57">
        <v>52</v>
      </c>
      <c r="C59" s="16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55"/>
      <c r="Q59" s="56" t="str">
        <f t="shared" si="1"/>
        <v>NR</v>
      </c>
    </row>
    <row r="60" spans="1:17" ht="16.5" customHeight="1" x14ac:dyDescent="0.25">
      <c r="A60" s="53" t="s">
        <v>110</v>
      </c>
      <c r="B60" s="57">
        <v>53</v>
      </c>
      <c r="C60" s="16">
        <v>627</v>
      </c>
      <c r="D60" s="17">
        <v>70</v>
      </c>
      <c r="E60" s="17"/>
      <c r="F60" s="17">
        <v>6</v>
      </c>
      <c r="G60" s="17"/>
      <c r="H60" s="17"/>
      <c r="I60" s="17"/>
      <c r="J60" s="17"/>
      <c r="K60" s="17"/>
      <c r="L60" s="17"/>
      <c r="M60" s="17"/>
      <c r="N60" s="17"/>
      <c r="O60" s="17"/>
      <c r="P60" s="55"/>
      <c r="Q60" s="56">
        <f t="shared" si="1"/>
        <v>703</v>
      </c>
    </row>
    <row r="61" spans="1:17" ht="16.5" customHeight="1" x14ac:dyDescent="0.25">
      <c r="A61" s="53" t="s">
        <v>111</v>
      </c>
      <c r="B61" s="57">
        <v>54</v>
      </c>
      <c r="C61" s="16">
        <v>27</v>
      </c>
      <c r="D61" s="17">
        <v>22</v>
      </c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55"/>
      <c r="Q61" s="56">
        <f t="shared" si="1"/>
        <v>49</v>
      </c>
    </row>
    <row r="62" spans="1:17" ht="16.5" customHeight="1" x14ac:dyDescent="0.25">
      <c r="A62" s="53" t="s">
        <v>112</v>
      </c>
      <c r="B62" s="57">
        <v>55</v>
      </c>
      <c r="C62" s="16">
        <v>4</v>
      </c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55"/>
      <c r="Q62" s="56">
        <f t="shared" si="1"/>
        <v>4</v>
      </c>
    </row>
    <row r="63" spans="1:17" ht="16.5" customHeight="1" x14ac:dyDescent="0.25">
      <c r="A63" s="53" t="s">
        <v>113</v>
      </c>
      <c r="B63" s="57">
        <v>56</v>
      </c>
      <c r="C63" s="16">
        <v>540</v>
      </c>
      <c r="D63" s="17">
        <v>237</v>
      </c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55"/>
      <c r="Q63" s="56">
        <f t="shared" si="1"/>
        <v>777</v>
      </c>
    </row>
    <row r="64" spans="1:17" ht="16.5" customHeight="1" x14ac:dyDescent="0.25">
      <c r="A64" s="53" t="s">
        <v>114</v>
      </c>
      <c r="B64" s="57">
        <v>57</v>
      </c>
      <c r="C64" s="16">
        <v>1</v>
      </c>
      <c r="D64" s="17">
        <v>29</v>
      </c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55"/>
      <c r="Q64" s="56">
        <f t="shared" si="1"/>
        <v>30</v>
      </c>
    </row>
    <row r="65" spans="1:17" ht="16.5" customHeight="1" x14ac:dyDescent="0.25">
      <c r="A65" s="53" t="s">
        <v>115</v>
      </c>
      <c r="B65" s="57">
        <v>58</v>
      </c>
      <c r="C65" s="16">
        <v>5</v>
      </c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55"/>
      <c r="Q65" s="56">
        <f t="shared" si="1"/>
        <v>5</v>
      </c>
    </row>
    <row r="66" spans="1:17" ht="16.5" customHeight="1" x14ac:dyDescent="0.25">
      <c r="A66" s="53" t="s">
        <v>116</v>
      </c>
      <c r="B66" s="57">
        <v>59</v>
      </c>
      <c r="C66" s="16">
        <v>19</v>
      </c>
      <c r="D66" s="17">
        <v>33</v>
      </c>
      <c r="E66" s="17"/>
      <c r="F66" s="17">
        <v>2</v>
      </c>
      <c r="G66" s="17"/>
      <c r="H66" s="17"/>
      <c r="I66" s="17"/>
      <c r="J66" s="17"/>
      <c r="K66" s="17"/>
      <c r="L66" s="17"/>
      <c r="M66" s="17"/>
      <c r="N66" s="17"/>
      <c r="O66" s="17"/>
      <c r="P66" s="55"/>
      <c r="Q66" s="56">
        <f t="shared" si="1"/>
        <v>54</v>
      </c>
    </row>
    <row r="67" spans="1:17" ht="16.5" customHeight="1" x14ac:dyDescent="0.25">
      <c r="A67" s="53" t="s">
        <v>117</v>
      </c>
      <c r="B67" s="57">
        <v>60</v>
      </c>
      <c r="C67" s="16">
        <v>29</v>
      </c>
      <c r="D67" s="17">
        <v>44</v>
      </c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55"/>
      <c r="Q67" s="56">
        <f t="shared" si="1"/>
        <v>73</v>
      </c>
    </row>
    <row r="68" spans="1:17" ht="16.5" customHeight="1" x14ac:dyDescent="0.25">
      <c r="A68" s="53" t="s">
        <v>118</v>
      </c>
      <c r="B68" s="57">
        <v>61</v>
      </c>
      <c r="C68" s="16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55"/>
      <c r="Q68" s="56" t="str">
        <f t="shared" si="1"/>
        <v>NR</v>
      </c>
    </row>
    <row r="69" spans="1:17" ht="16.5" customHeight="1" x14ac:dyDescent="0.25">
      <c r="A69" s="53" t="s">
        <v>119</v>
      </c>
      <c r="B69" s="57">
        <v>62</v>
      </c>
      <c r="C69" s="16">
        <v>1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55"/>
      <c r="Q69" s="56">
        <f t="shared" si="1"/>
        <v>1</v>
      </c>
    </row>
    <row r="70" spans="1:17" ht="16.5" customHeight="1" x14ac:dyDescent="0.25">
      <c r="A70" s="53" t="s">
        <v>120</v>
      </c>
      <c r="B70" s="57">
        <v>63</v>
      </c>
      <c r="C70" s="16"/>
      <c r="D70" s="17">
        <v>6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55"/>
      <c r="Q70" s="56">
        <f t="shared" si="1"/>
        <v>6</v>
      </c>
    </row>
    <row r="71" spans="1:17" ht="16.5" customHeight="1" x14ac:dyDescent="0.25">
      <c r="A71" s="53" t="s">
        <v>121</v>
      </c>
      <c r="B71" s="57">
        <v>64</v>
      </c>
      <c r="C71" s="16">
        <v>10</v>
      </c>
      <c r="D71" s="17">
        <v>1</v>
      </c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55"/>
      <c r="Q71" s="56">
        <f t="shared" si="1"/>
        <v>11</v>
      </c>
    </row>
    <row r="72" spans="1:17" ht="16.5" customHeight="1" x14ac:dyDescent="0.25">
      <c r="A72" s="53" t="s">
        <v>122</v>
      </c>
      <c r="B72" s="57">
        <v>65</v>
      </c>
      <c r="C72" s="16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55"/>
      <c r="Q72" s="56" t="str">
        <f t="shared" si="1"/>
        <v>NR</v>
      </c>
    </row>
    <row r="73" spans="1:17" ht="16.5" customHeight="1" x14ac:dyDescent="0.25">
      <c r="A73" s="53" t="s">
        <v>123</v>
      </c>
      <c r="B73" s="57">
        <v>66</v>
      </c>
      <c r="C73" s="16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55"/>
      <c r="Q73" s="56" t="str">
        <f t="shared" si="1"/>
        <v>NR</v>
      </c>
    </row>
    <row r="74" spans="1:17" ht="16.5" customHeight="1" x14ac:dyDescent="0.25">
      <c r="A74" s="53" t="s">
        <v>124</v>
      </c>
      <c r="B74" s="57">
        <v>67</v>
      </c>
      <c r="C74" s="16">
        <v>400</v>
      </c>
      <c r="D74" s="17">
        <v>168</v>
      </c>
      <c r="E74" s="17"/>
      <c r="F74" s="17">
        <v>14</v>
      </c>
      <c r="G74" s="17"/>
      <c r="H74" s="17"/>
      <c r="I74" s="17"/>
      <c r="J74" s="17"/>
      <c r="K74" s="17"/>
      <c r="L74" s="17"/>
      <c r="M74" s="17"/>
      <c r="N74" s="17"/>
      <c r="O74" s="17"/>
      <c r="P74" s="55"/>
      <c r="Q74" s="56">
        <f t="shared" si="1"/>
        <v>582</v>
      </c>
    </row>
    <row r="75" spans="1:17" ht="16.5" customHeight="1" x14ac:dyDescent="0.25">
      <c r="A75" s="53" t="s">
        <v>125</v>
      </c>
      <c r="B75" s="57">
        <v>68</v>
      </c>
      <c r="C75" s="16">
        <v>76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55"/>
      <c r="Q75" s="56">
        <f t="shared" si="1"/>
        <v>76</v>
      </c>
    </row>
    <row r="76" spans="1:17" ht="16.5" customHeight="1" x14ac:dyDescent="0.25">
      <c r="A76" s="53" t="s">
        <v>126</v>
      </c>
      <c r="B76" s="57">
        <v>69</v>
      </c>
      <c r="C76" s="16">
        <v>4</v>
      </c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55"/>
      <c r="Q76" s="56">
        <f t="shared" si="1"/>
        <v>4</v>
      </c>
    </row>
    <row r="77" spans="1:17" ht="16.5" customHeight="1" x14ac:dyDescent="0.25">
      <c r="A77" s="53" t="s">
        <v>127</v>
      </c>
      <c r="B77" s="57">
        <v>70</v>
      </c>
      <c r="C77" s="16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55"/>
      <c r="Q77" s="56" t="str">
        <f t="shared" si="1"/>
        <v>NR</v>
      </c>
    </row>
    <row r="78" spans="1:17" ht="16.5" customHeight="1" x14ac:dyDescent="0.25">
      <c r="A78" s="53" t="s">
        <v>128</v>
      </c>
      <c r="B78" s="57">
        <v>71</v>
      </c>
      <c r="C78" s="16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55"/>
      <c r="Q78" s="56" t="str">
        <f t="shared" si="1"/>
        <v>NR</v>
      </c>
    </row>
    <row r="79" spans="1:17" ht="16.5" customHeight="1" x14ac:dyDescent="0.25">
      <c r="A79" s="53" t="s">
        <v>129</v>
      </c>
      <c r="B79" s="57">
        <v>72</v>
      </c>
      <c r="C79" s="16">
        <v>1</v>
      </c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55"/>
      <c r="Q79" s="56">
        <f t="shared" si="1"/>
        <v>1</v>
      </c>
    </row>
    <row r="80" spans="1:17" ht="16.5" customHeight="1" x14ac:dyDescent="0.25">
      <c r="A80" s="53" t="s">
        <v>130</v>
      </c>
      <c r="B80" s="57">
        <v>73</v>
      </c>
      <c r="C80" s="16">
        <v>1</v>
      </c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55"/>
      <c r="Q80" s="56">
        <f t="shared" si="1"/>
        <v>1</v>
      </c>
    </row>
    <row r="81" spans="1:17" ht="16.5" customHeight="1" x14ac:dyDescent="0.25">
      <c r="A81" s="53" t="s">
        <v>131</v>
      </c>
      <c r="B81" s="57">
        <v>74</v>
      </c>
      <c r="C81" s="16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55"/>
      <c r="Q81" s="56" t="str">
        <f t="shared" si="1"/>
        <v>NR</v>
      </c>
    </row>
    <row r="82" spans="1:17" ht="16.5" customHeight="1" x14ac:dyDescent="0.25">
      <c r="A82" s="53" t="s">
        <v>132</v>
      </c>
      <c r="B82" s="57">
        <v>75</v>
      </c>
      <c r="C82" s="16">
        <v>4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55"/>
      <c r="Q82" s="56">
        <f t="shared" si="1"/>
        <v>4</v>
      </c>
    </row>
    <row r="83" spans="1:17" ht="16.5" customHeight="1" x14ac:dyDescent="0.25">
      <c r="A83" s="53" t="s">
        <v>133</v>
      </c>
      <c r="B83" s="57">
        <v>76</v>
      </c>
      <c r="C83" s="16">
        <v>3</v>
      </c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55"/>
      <c r="Q83" s="56">
        <f t="shared" si="1"/>
        <v>3</v>
      </c>
    </row>
    <row r="84" spans="1:17" ht="16.5" customHeight="1" x14ac:dyDescent="0.25">
      <c r="A84" s="53" t="s">
        <v>134</v>
      </c>
      <c r="B84" s="57">
        <v>77</v>
      </c>
      <c r="C84" s="16">
        <v>2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55"/>
      <c r="Q84" s="56">
        <f t="shared" si="1"/>
        <v>2</v>
      </c>
    </row>
    <row r="85" spans="1:17" ht="16.5" customHeight="1" x14ac:dyDescent="0.25">
      <c r="A85" s="53" t="s">
        <v>135</v>
      </c>
      <c r="B85" s="57">
        <v>78</v>
      </c>
      <c r="C85" s="16">
        <v>54</v>
      </c>
      <c r="D85" s="17">
        <v>7</v>
      </c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55"/>
      <c r="Q85" s="56">
        <f t="shared" si="1"/>
        <v>61</v>
      </c>
    </row>
    <row r="86" spans="1:17" ht="16.5" customHeight="1" x14ac:dyDescent="0.25">
      <c r="A86" s="53" t="s">
        <v>136</v>
      </c>
      <c r="B86" s="57">
        <v>79</v>
      </c>
      <c r="C86" s="16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55"/>
      <c r="Q86" s="56" t="str">
        <f t="shared" si="1"/>
        <v>NR</v>
      </c>
    </row>
    <row r="87" spans="1:17" ht="16.5" customHeight="1" x14ac:dyDescent="0.25">
      <c r="A87" s="53" t="s">
        <v>137</v>
      </c>
      <c r="B87" s="57">
        <v>80</v>
      </c>
      <c r="C87" s="16">
        <v>6</v>
      </c>
      <c r="D87" s="17">
        <v>1</v>
      </c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56">
        <f t="shared" si="1"/>
        <v>7</v>
      </c>
    </row>
    <row r="88" spans="1:17" ht="16.5" customHeight="1" x14ac:dyDescent="0.25">
      <c r="A88" s="53" t="s">
        <v>138</v>
      </c>
      <c r="B88" s="57">
        <v>81</v>
      </c>
      <c r="C88" s="16">
        <v>4</v>
      </c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55"/>
      <c r="Q88" s="56">
        <f t="shared" si="1"/>
        <v>4</v>
      </c>
    </row>
    <row r="89" spans="1:17" ht="16.5" customHeight="1" x14ac:dyDescent="0.25">
      <c r="A89" s="53" t="s">
        <v>139</v>
      </c>
      <c r="B89" s="57">
        <v>82</v>
      </c>
      <c r="C89" s="16">
        <v>3</v>
      </c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55"/>
      <c r="Q89" s="56">
        <f t="shared" si="1"/>
        <v>3</v>
      </c>
    </row>
    <row r="90" spans="1:17" ht="16.5" customHeight="1" x14ac:dyDescent="0.25">
      <c r="A90" s="53" t="s">
        <v>140</v>
      </c>
      <c r="B90" s="57">
        <v>83</v>
      </c>
      <c r="C90" s="16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55"/>
      <c r="Q90" s="56" t="str">
        <f t="shared" si="1"/>
        <v>NR</v>
      </c>
    </row>
    <row r="91" spans="1:17" ht="16.5" customHeight="1" x14ac:dyDescent="0.25">
      <c r="A91" s="53" t="s">
        <v>141</v>
      </c>
      <c r="B91" s="57">
        <v>84</v>
      </c>
      <c r="C91" s="16">
        <v>10</v>
      </c>
      <c r="D91" s="17">
        <v>49</v>
      </c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55"/>
      <c r="Q91" s="56">
        <f t="shared" si="1"/>
        <v>59</v>
      </c>
    </row>
    <row r="92" spans="1:17" ht="16.5" customHeight="1" x14ac:dyDescent="0.25">
      <c r="A92" s="53" t="s">
        <v>142</v>
      </c>
      <c r="B92" s="57">
        <v>85</v>
      </c>
      <c r="C92" s="16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55"/>
      <c r="Q92" s="56" t="str">
        <f t="shared" si="1"/>
        <v>NR</v>
      </c>
    </row>
    <row r="93" spans="1:17" ht="16.5" customHeight="1" x14ac:dyDescent="0.25">
      <c r="A93" s="53" t="s">
        <v>143</v>
      </c>
      <c r="B93" s="57">
        <v>86</v>
      </c>
      <c r="C93" s="16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56" t="str">
        <f t="shared" si="1"/>
        <v>NR</v>
      </c>
    </row>
    <row r="94" spans="1:17" ht="16.5" customHeight="1" thickBot="1" x14ac:dyDescent="0.3">
      <c r="A94" s="58" t="s">
        <v>144</v>
      </c>
      <c r="B94" s="59">
        <v>87</v>
      </c>
      <c r="C94" s="60"/>
      <c r="D94" s="61">
        <v>1</v>
      </c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2"/>
      <c r="Q94" s="63">
        <f t="shared" si="1"/>
        <v>1</v>
      </c>
    </row>
    <row r="95" spans="1:17" ht="16.5" customHeight="1" thickBot="1" x14ac:dyDescent="0.3">
      <c r="A95" s="64"/>
      <c r="B95" s="65"/>
      <c r="C95" s="66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8"/>
      <c r="Q95" s="69"/>
    </row>
    <row r="96" spans="1:17" ht="16.5" customHeight="1" x14ac:dyDescent="0.25">
      <c r="A96" s="47" t="s">
        <v>145</v>
      </c>
      <c r="B96" s="70">
        <v>88</v>
      </c>
      <c r="C96" s="71">
        <f>IF(COUNT(C8:C94)=0,"NR",SUM(C8:C94))</f>
        <v>4279</v>
      </c>
      <c r="D96" s="72">
        <f t="shared" ref="D96:N96" si="2">IF(COUNT(D8:D94)=0,"NR",SUM(D8:D94))</f>
        <v>1694</v>
      </c>
      <c r="E96" s="72" t="str">
        <f t="shared" si="2"/>
        <v>NR</v>
      </c>
      <c r="F96" s="72">
        <f t="shared" si="2"/>
        <v>32</v>
      </c>
      <c r="G96" s="72" t="str">
        <f t="shared" si="2"/>
        <v>NR</v>
      </c>
      <c r="H96" s="72" t="str">
        <f t="shared" si="2"/>
        <v>NR</v>
      </c>
      <c r="I96" s="72" t="str">
        <f t="shared" si="2"/>
        <v>NR</v>
      </c>
      <c r="J96" s="72" t="str">
        <f t="shared" si="2"/>
        <v>NR</v>
      </c>
      <c r="K96" s="72" t="str">
        <f t="shared" si="2"/>
        <v>NR</v>
      </c>
      <c r="L96" s="72" t="str">
        <f>IF(COUNT(L8:L94)=0,"NR",SUM(L8:L94))</f>
        <v>NR</v>
      </c>
      <c r="M96" s="72" t="str">
        <f t="shared" si="2"/>
        <v>NR</v>
      </c>
      <c r="N96" s="72" t="str">
        <f t="shared" si="2"/>
        <v>NR</v>
      </c>
      <c r="O96" s="72" t="str">
        <f>IF(COUNT(O8:O94)=0,"NR",SUM(O8:O94))</f>
        <v>NR</v>
      </c>
      <c r="P96" s="12" t="str">
        <f>IF(COUNT(P8:P94)=0,"NR",SUM(P8:P94))</f>
        <v>NR</v>
      </c>
      <c r="Q96" s="73">
        <f>IF(COUNT(C96:P96)=0,"NR",SUM(C96:P96))</f>
        <v>6005</v>
      </c>
    </row>
    <row r="97" spans="1:17" ht="16.5" customHeight="1" x14ac:dyDescent="0.25">
      <c r="A97" s="53" t="s">
        <v>146</v>
      </c>
      <c r="B97" s="74">
        <v>89</v>
      </c>
      <c r="C97" s="16">
        <v>589</v>
      </c>
      <c r="D97" s="17">
        <v>8</v>
      </c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55"/>
      <c r="Q97" s="56">
        <f>IF(COUNT(C97:P97)=0,"NR",SUM(C97:P97))</f>
        <v>597</v>
      </c>
    </row>
    <row r="98" spans="1:17" ht="16.5" customHeight="1" x14ac:dyDescent="0.25">
      <c r="A98" s="53" t="s">
        <v>35</v>
      </c>
      <c r="B98" s="74">
        <v>90</v>
      </c>
      <c r="C98" s="16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55"/>
      <c r="Q98" s="56" t="str">
        <f>IF(COUNT(C98:P98)=0,"NR",SUM(C98:P98))</f>
        <v>NR</v>
      </c>
    </row>
    <row r="99" spans="1:17" ht="16.5" customHeight="1" thickBot="1" x14ac:dyDescent="0.3">
      <c r="A99" s="75" t="s">
        <v>147</v>
      </c>
      <c r="B99" s="76">
        <v>91</v>
      </c>
      <c r="C99" s="22">
        <f>IF(COUNT(C96:C98)=0,"NR",SUM(C96:C98))</f>
        <v>4868</v>
      </c>
      <c r="D99" s="23">
        <f t="shared" ref="D99:N99" si="3">IF(COUNT(D96:D98)=0,"NR",SUM(D96:D98))</f>
        <v>1702</v>
      </c>
      <c r="E99" s="23" t="str">
        <f t="shared" si="3"/>
        <v>NR</v>
      </c>
      <c r="F99" s="23">
        <f t="shared" si="3"/>
        <v>32</v>
      </c>
      <c r="G99" s="23" t="str">
        <f t="shared" si="3"/>
        <v>NR</v>
      </c>
      <c r="H99" s="23" t="str">
        <f t="shared" si="3"/>
        <v>NR</v>
      </c>
      <c r="I99" s="23" t="str">
        <f t="shared" si="3"/>
        <v>NR</v>
      </c>
      <c r="J99" s="23" t="str">
        <f t="shared" si="3"/>
        <v>NR</v>
      </c>
      <c r="K99" s="23" t="str">
        <f t="shared" si="3"/>
        <v>NR</v>
      </c>
      <c r="L99" s="23" t="str">
        <f>IF(COUNT(L96:L98)=0,"NR",SUM(L96:L98))</f>
        <v>NR</v>
      </c>
      <c r="M99" s="23" t="str">
        <f t="shared" si="3"/>
        <v>NR</v>
      </c>
      <c r="N99" s="23" t="str">
        <f t="shared" si="3"/>
        <v>NR</v>
      </c>
      <c r="O99" s="23" t="str">
        <f>IF(COUNT(O96:O98)=0,"NR",SUM(O96:O98))</f>
        <v>NR</v>
      </c>
      <c r="P99" s="24" t="str">
        <f>IF(COUNT(P96:P98)=0,"NR",SUM(P96:P98))</f>
        <v>NR</v>
      </c>
      <c r="Q99" s="63">
        <f>IF(COUNT(C99:P99)=0,"NR",SUM(C99:P99))</f>
        <v>6602</v>
      </c>
    </row>
    <row r="100" spans="1:17" s="37" customFormat="1" hidden="1" x14ac:dyDescent="0.25"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</row>
    <row r="101" spans="1:17" s="37" customFormat="1" hidden="1" x14ac:dyDescent="0.25"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</row>
    <row r="102" spans="1:17" s="37" customFormat="1" hidden="1" x14ac:dyDescent="0.25"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</row>
    <row r="103" spans="1:17" s="37" customFormat="1" hidden="1" x14ac:dyDescent="0.25"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</row>
    <row r="104" spans="1:17" s="37" customFormat="1" hidden="1" x14ac:dyDescent="0.25"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</row>
    <row r="105" spans="1:17" s="37" customFormat="1" hidden="1" x14ac:dyDescent="0.25"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</row>
    <row r="106" spans="1:17" s="37" customFormat="1" hidden="1" x14ac:dyDescent="0.25"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</row>
    <row r="107" spans="1:17" s="37" customFormat="1" hidden="1" x14ac:dyDescent="0.25"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</row>
    <row r="108" spans="1:17" s="37" customFormat="1" hidden="1" x14ac:dyDescent="0.25"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</row>
    <row r="109" spans="1:17" s="37" customFormat="1" hidden="1" x14ac:dyDescent="0.25"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</row>
    <row r="110" spans="1:17" s="37" customFormat="1" hidden="1" x14ac:dyDescent="0.25"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</row>
    <row r="111" spans="1:17" s="37" customFormat="1" hidden="1" x14ac:dyDescent="0.25"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</row>
    <row r="112" spans="1:17" s="37" customFormat="1" hidden="1" x14ac:dyDescent="0.25"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</row>
    <row r="113" spans="3:17" s="37" customFormat="1" hidden="1" x14ac:dyDescent="0.25"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</row>
    <row r="114" spans="3:17" s="37" customFormat="1" hidden="1" x14ac:dyDescent="0.25"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</row>
    <row r="115" spans="3:17" s="37" customFormat="1" hidden="1" x14ac:dyDescent="0.25"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</row>
    <row r="116" spans="3:17" s="37" customFormat="1" hidden="1" x14ac:dyDescent="0.25"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</row>
    <row r="117" spans="3:17" s="37" customFormat="1" hidden="1" x14ac:dyDescent="0.25"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</row>
    <row r="118" spans="3:17" s="37" customFormat="1" hidden="1" x14ac:dyDescent="0.25"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</row>
    <row r="119" spans="3:17" s="37" customFormat="1" hidden="1" x14ac:dyDescent="0.25"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</row>
    <row r="120" spans="3:17" s="37" customFormat="1" hidden="1" x14ac:dyDescent="0.25"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</row>
    <row r="121" spans="3:17" s="37" customFormat="1" hidden="1" x14ac:dyDescent="0.25"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</row>
    <row r="122" spans="3:17" s="37" customFormat="1" hidden="1" x14ac:dyDescent="0.25"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</row>
    <row r="123" spans="3:17" s="37" customFormat="1" hidden="1" x14ac:dyDescent="0.25"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</row>
    <row r="124" spans="3:17" s="37" customFormat="1" hidden="1" x14ac:dyDescent="0.25"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</row>
    <row r="125" spans="3:17" s="37" customFormat="1" hidden="1" x14ac:dyDescent="0.25"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</row>
    <row r="126" spans="3:17" s="37" customFormat="1" hidden="1" x14ac:dyDescent="0.25"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</row>
    <row r="127" spans="3:17" s="37" customFormat="1" hidden="1" x14ac:dyDescent="0.25"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</row>
    <row r="128" spans="3:17" s="37" customFormat="1" hidden="1" x14ac:dyDescent="0.25"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</row>
    <row r="129" spans="3:17" s="37" customFormat="1" hidden="1" x14ac:dyDescent="0.25"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  <c r="Q129" s="81"/>
    </row>
    <row r="130" spans="3:17" s="37" customFormat="1" hidden="1" x14ac:dyDescent="0.25"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</row>
    <row r="131" spans="3:17" s="37" customFormat="1" hidden="1" x14ac:dyDescent="0.25"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81"/>
      <c r="Q131" s="81"/>
    </row>
    <row r="132" spans="3:17" s="37" customFormat="1" hidden="1" x14ac:dyDescent="0.25"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81"/>
      <c r="N132" s="81"/>
      <c r="O132" s="81"/>
      <c r="P132" s="81"/>
      <c r="Q132" s="81"/>
    </row>
    <row r="133" spans="3:17" s="37" customFormat="1" hidden="1" x14ac:dyDescent="0.25"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</row>
    <row r="134" spans="3:17" s="37" customFormat="1" hidden="1" x14ac:dyDescent="0.25"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</row>
    <row r="135" spans="3:17" s="37" customFormat="1" hidden="1" x14ac:dyDescent="0.25"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</row>
    <row r="136" spans="3:17" s="37" customFormat="1" hidden="1" x14ac:dyDescent="0.25"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</row>
    <row r="137" spans="3:17" s="37" customFormat="1" hidden="1" x14ac:dyDescent="0.25"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81"/>
      <c r="N137" s="81"/>
      <c r="O137" s="81"/>
      <c r="P137" s="81"/>
      <c r="Q137" s="81"/>
    </row>
    <row r="138" spans="3:17" s="37" customFormat="1" hidden="1" x14ac:dyDescent="0.25"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/>
      <c r="Q138" s="81"/>
    </row>
    <row r="139" spans="3:17" s="37" customFormat="1" hidden="1" x14ac:dyDescent="0.25">
      <c r="C139" s="81"/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</row>
    <row r="140" spans="3:17" s="37" customFormat="1" hidden="1" x14ac:dyDescent="0.25"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</row>
    <row r="141" spans="3:17" s="37" customFormat="1" hidden="1" x14ac:dyDescent="0.25"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</row>
    <row r="142" spans="3:17" s="37" customFormat="1" hidden="1" x14ac:dyDescent="0.25"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81"/>
      <c r="N142" s="81"/>
      <c r="O142" s="81"/>
      <c r="P142" s="81"/>
      <c r="Q142" s="81"/>
    </row>
    <row r="143" spans="3:17" s="37" customFormat="1" hidden="1" x14ac:dyDescent="0.25"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</row>
    <row r="144" spans="3:17" s="37" customFormat="1" hidden="1" x14ac:dyDescent="0.25"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</row>
    <row r="145" spans="3:17" s="37" customFormat="1" hidden="1" x14ac:dyDescent="0.25"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81"/>
      <c r="N145" s="81"/>
      <c r="O145" s="81"/>
      <c r="P145" s="81"/>
      <c r="Q145" s="81"/>
    </row>
    <row r="146" spans="3:17" s="37" customFormat="1" hidden="1" x14ac:dyDescent="0.25"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</row>
    <row r="147" spans="3:17" s="37" customFormat="1" hidden="1" x14ac:dyDescent="0.25"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</row>
    <row r="148" spans="3:17" s="37" customFormat="1" hidden="1" x14ac:dyDescent="0.25"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81"/>
      <c r="N148" s="81"/>
      <c r="O148" s="81"/>
      <c r="P148" s="81"/>
      <c r="Q148" s="81"/>
    </row>
    <row r="149" spans="3:17" s="37" customFormat="1" hidden="1" x14ac:dyDescent="0.25"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</row>
    <row r="150" spans="3:17" s="37" customFormat="1" hidden="1" x14ac:dyDescent="0.25"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</row>
    <row r="151" spans="3:17" s="37" customFormat="1" hidden="1" x14ac:dyDescent="0.25"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</row>
    <row r="152" spans="3:17" s="37" customFormat="1" hidden="1" x14ac:dyDescent="0.25"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</row>
    <row r="153" spans="3:17" s="37" customFormat="1" hidden="1" x14ac:dyDescent="0.25"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</row>
  </sheetData>
  <mergeCells count="16"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  <mergeCell ref="F6:F7"/>
    <mergeCell ref="A6:A7"/>
    <mergeCell ref="B6:B7"/>
    <mergeCell ref="C6:C7"/>
    <mergeCell ref="D6:D7"/>
    <mergeCell ref="E6:E7"/>
  </mergeCells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4CD25670-6126-4ED5-8D95-C93C32AE7E34}">
      <formula1>$R$8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>/facilities/insurance/managedcare/reports/enrollment/docs/sanf25enrollment.xlsx</_x0055_RL2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>Sanford Enrollment Report 2025 MCS (sanf25enrollment.xlsx)</DocTitle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Comments xmlns="197dce87-66b0-4d13-ab68-c175b121ab85" xsi:nil="true"/>
    <TaggedDocument_x003f_ xmlns="197dce87-66b0-4d13-ab68-c175b121ab85">No</TaggedDocument_x003f_>
    <PropertiesTitle xmlns="197dce87-66b0-4d13-ab68-c175b121ab85">Sanford Enrollment Report 2025</PropertiesTitl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16D961-303C-45FA-9851-981278C100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D01DBC-D736-4FCF-B37E-45FF223D3218}">
  <ds:schemaRefs>
    <ds:schemaRef ds:uri="http://purl.org/dc/dcmitype/"/>
    <ds:schemaRef ds:uri="http://www.w3.org/XML/1998/namespace"/>
    <ds:schemaRef ds:uri="http://purl.org/dc/elements/1.1/"/>
    <ds:schemaRef ds:uri="http://purl.org/dc/terms/"/>
    <ds:schemaRef ds:uri="d7a0ad8a-c71d-4ce7-94c7-383a5f46deff"/>
    <ds:schemaRef ds:uri="197dce87-66b0-4d13-ab68-c175b121ab85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715441-6B1A-4223-9D0B-CD424E1306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Demographic</vt:lpstr>
      <vt:lpstr>County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Sanford Enrollment Report 2025</dc:title>
  <dc:subject/>
  <dc:creator>MDH MCS</dc:creator>
  <cp:keywords/>
  <dc:description/>
  <cp:lastModifiedBy>Dufour, Sara (She/Her/Hers) (MDH)</cp:lastModifiedBy>
  <cp:revision/>
  <dcterms:created xsi:type="dcterms:W3CDTF">2024-11-14T17:10:00Z</dcterms:created>
  <dcterms:modified xsi:type="dcterms:W3CDTF">2026-08-20T19:14:01Z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0x0101004A723ADC01041943B51344A809069549</vt:lpwstr>
  </property>
  <property fmtid="{D5CDD505-2E9C-101B-9397-08002B2CF9AE}" pid="3" name="{A44787D4-0540-4523-9961-78E4036D8C6D}">
    <vt:lpwstr>{80F912BF-FD4B-4F11-9279-B87A43600B61}</vt:lpwstr>
  </property>
  <property fmtid="{D5CDD505-2E9C-101B-9397-08002B2CF9AE}" pid="4" name="MediaServiceImageTags">
    <vt:lpwstr/>
  </property>
</Properties>
</file>