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mannis1\Desktop\New Drupal\Womens Health\"/>
    </mc:Choice>
  </mc:AlternateContent>
  <xr:revisionPtr revIDLastSave="0" documentId="8_{6D47A6CA-6292-4EAF-B7B6-52995F0E203D}" xr6:coauthVersionLast="47" xr6:coauthVersionMax="47" xr10:uidLastSave="{00000000-0000-0000-0000-000000000000}"/>
  <bookViews>
    <workbookView xWindow="-25320" yWindow="285" windowWidth="25440" windowHeight="15390" tabRatio="751" xr2:uid="{00000000-000D-0000-FFFF-FFFF00000000}"/>
  </bookViews>
  <sheets>
    <sheet name="Instructions" sheetId="6" r:id="rId1"/>
    <sheet name="Indirect Guidance" sheetId="7" r:id="rId2"/>
    <sheet name="Itemized Budget" sheetId="1" r:id="rId3"/>
    <sheet name="Summary (auto-fills)" sheetId="2" r:id="rId4"/>
  </sheets>
  <definedNames>
    <definedName name="Email">'Itemized Budget'!$B$7</definedName>
    <definedName name="Name">'Itemized Budget'!$B$5</definedName>
    <definedName name="Organization_Name">'Itemized Budget'!$B$1</definedName>
    <definedName name="Phone">'Itemized Budget'!$B$8</definedName>
    <definedName name="Title">'Itemized Budget'!$B$6</definedName>
    <definedName name="Total_Award">'Itemized Budget'!#REF!</definedName>
    <definedName name="Total_Example">Instructions!#REF!</definedName>
    <definedName name="Tribe_Name">'Itemized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G25" i="1"/>
  <c r="H24" i="1"/>
  <c r="G24" i="1"/>
  <c r="H44" i="1"/>
  <c r="H59" i="1"/>
  <c r="H89" i="1"/>
  <c r="H88" i="1"/>
  <c r="H87" i="1"/>
  <c r="H86" i="1"/>
  <c r="H85" i="1"/>
  <c r="H70" i="1"/>
  <c r="H69" i="1"/>
  <c r="H68" i="1"/>
  <c r="H67" i="1"/>
  <c r="H66" i="1"/>
  <c r="H65" i="1"/>
  <c r="G27" i="1"/>
  <c r="G19" i="1"/>
  <c r="H19" i="1" s="1"/>
  <c r="G18" i="1"/>
  <c r="H18" i="1" s="1"/>
  <c r="G17" i="1"/>
  <c r="H17" i="1" s="1"/>
  <c r="G16" i="1"/>
  <c r="H16" i="1" s="1"/>
  <c r="G15" i="1"/>
  <c r="H15" i="1" s="1"/>
  <c r="G14" i="1"/>
  <c r="H14" i="1" s="1"/>
  <c r="G69" i="6"/>
  <c r="G52" i="6"/>
  <c r="H63" i="1"/>
  <c r="H64" i="1"/>
  <c r="D3" i="2"/>
  <c r="H15" i="2" l="1"/>
  <c r="H16" i="2" l="1"/>
  <c r="D7" i="2"/>
  <c r="G59" i="6"/>
  <c r="G58" i="6"/>
  <c r="G60" i="6" s="1"/>
  <c r="G51" i="6"/>
  <c r="G53" i="6" s="1"/>
  <c r="G46" i="6"/>
  <c r="F31" i="6"/>
  <c r="G31" i="6" l="1"/>
  <c r="F32" i="6"/>
  <c r="G32" i="6" s="1"/>
  <c r="H71" i="1"/>
  <c r="H72" i="1"/>
  <c r="H73" i="1"/>
  <c r="H74" i="1"/>
  <c r="G26" i="1"/>
  <c r="H26" i="1" s="1"/>
  <c r="H28" i="1" s="1"/>
  <c r="G23" i="1"/>
  <c r="H23" i="1" s="1"/>
  <c r="G22" i="1"/>
  <c r="G20" i="1"/>
  <c r="H20" i="1" s="1"/>
  <c r="G33" i="6" l="1"/>
  <c r="G21" i="1"/>
  <c r="H21" i="1" s="1"/>
  <c r="H22" i="1"/>
  <c r="H27" i="1"/>
  <c r="H75" i="1"/>
  <c r="H77" i="1" s="1"/>
  <c r="H76" i="1"/>
  <c r="H14" i="2" l="1"/>
  <c r="H81" i="1" l="1"/>
  <c r="D10" i="2" l="1"/>
  <c r="D9" i="2"/>
  <c r="D8" i="2"/>
  <c r="G39" i="6" l="1"/>
  <c r="G62" i="6" s="1"/>
  <c r="G67" i="6" s="1"/>
  <c r="H94" i="1" l="1"/>
  <c r="H93" i="1"/>
  <c r="H92" i="1"/>
  <c r="H91" i="1"/>
  <c r="H90" i="1"/>
  <c r="H84" i="1"/>
  <c r="H83" i="1"/>
  <c r="H82" i="1"/>
  <c r="H95" i="1" l="1"/>
  <c r="H18" i="2" s="1"/>
  <c r="H17" i="2" l="1"/>
  <c r="H97" i="1"/>
  <c r="H105" i="1" l="1"/>
  <c r="H107" i="1" s="1"/>
  <c r="H19" i="2"/>
  <c r="B2" i="1" l="1"/>
  <c r="D4" i="2"/>
  <c r="H20" i="2"/>
  <c r="H21" i="2" s="1"/>
</calcChain>
</file>

<file path=xl/sharedStrings.xml><?xml version="1.0" encoding="utf-8"?>
<sst xmlns="http://schemas.openxmlformats.org/spreadsheetml/2006/main" count="135" uniqueCount="91">
  <si>
    <t>Budget Template Instructions</t>
  </si>
  <si>
    <r>
      <rPr>
        <u/>
        <sz val="12"/>
        <color theme="1"/>
        <rFont val="Calibri"/>
        <family val="2"/>
        <scheme val="minor"/>
      </rPr>
      <t>Please read these instructions carefully.</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</si>
  <si>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theme="1"/>
        <rFont val="Calibri"/>
        <family val="2"/>
        <scheme val="minor"/>
      </rPr>
      <t xml:space="preserve">Ineligible Expenses
</t>
    </r>
    <r>
      <rPr>
        <sz val="12"/>
        <color theme="1"/>
        <rFont val="Calibri"/>
        <family val="2"/>
        <scheme val="minor"/>
      </rPr>
      <t xml:space="preserve">
</t>
    </r>
    <r>
      <rPr>
        <b/>
        <sz val="12"/>
        <color theme="1"/>
        <rFont val="Calibri"/>
        <family val="2"/>
        <scheme val="minor"/>
      </rPr>
      <t xml:space="preserve">Unallowable budget expenses include, 
but are not limited to:
</t>
    </r>
    <r>
      <rPr>
        <sz val="12"/>
        <color theme="1"/>
        <rFont val="Calibri"/>
        <family val="2"/>
        <scheme val="minor"/>
      </rPr>
      <t xml:space="preserve">•	Expenses not directly related to the approved work plan and not in the approved budget.
•	Expenses incurred prior to receiving grant agreement.
•	Any expenses that do not directly contribute to the activities in the grantee’s work plan  
•	Any individual piece of equipment that costs more than $5,000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Purchase of vehicle(s) for program use  
•	Taxes, except sales tax on goods and services 
•	Land acquisition  
•	Corporate formation (startup costs) </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</si>
  <si>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</si>
  <si>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</si>
  <si>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
    </r>
    <r>
      <rPr>
        <b/>
        <sz val="12"/>
        <color rgb="FFC00000"/>
        <rFont val="Calibri"/>
        <family val="2"/>
        <scheme val="minor"/>
      </rPr>
      <t>Tab 3:</t>
    </r>
    <r>
      <rPr>
        <sz val="12"/>
        <color theme="1"/>
        <rFont val="Calibri"/>
        <family val="2"/>
        <scheme val="minor"/>
      </rPr>
      <t xml:space="preserve"> Itemized Budget </t>
    </r>
    <r>
      <rPr>
        <sz val="12"/>
        <color rgb="FFC00000"/>
        <rFont val="Calibri"/>
        <family val="2"/>
        <scheme val="minor"/>
      </rPr>
      <t>(complete this tab)</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</si>
  <si>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</si>
  <si>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t xml:space="preserve">Sample Budget: </t>
  </si>
  <si>
    <t>Salary &amp; Fringe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</si>
  <si>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</si>
  <si>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</si>
  <si>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</si>
  <si>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</si>
  <si>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</si>
  <si>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</si>
  <si>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</si>
  <si>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</si>
  <si>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</si>
  <si>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</si>
  <si>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</si>
  <si>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</si>
  <si>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</si>
  <si>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</si>
  <si>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</si>
  <si>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</si>
  <si>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</si>
  <si>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</si>
  <si>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</si>
  <si>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</si>
  <si>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</si>
  <si>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</si>
  <si>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Bus tokens for 25 participants to get to vaccination events</t>
  </si>
  <si>
    <t>Total for Travel</t>
  </si>
  <si>
    <t>Supplies (office supplies, program supplies, mailing, food, etc.)</t>
  </si>
  <si>
    <t>Description</t>
  </si>
  <si>
    <t>Quantity</t>
  </si>
  <si>
    <t>Unit Cost</t>
  </si>
  <si>
    <t>Printing for COVID-19 educational materials</t>
  </si>
  <si>
    <t>Office supplies for 2 staff on project</t>
  </si>
  <si>
    <t>Total for Supplies</t>
  </si>
  <si>
    <r>
      <t xml:space="preserve">Other </t>
    </r>
    <r>
      <rPr>
        <b/>
        <sz val="11"/>
        <color theme="8" tint="-0.499984740745262"/>
        <rFont val="Calibri"/>
        <family val="2"/>
        <scheme val="minor"/>
      </rPr>
      <t>(staff training, conference fees, media expenses, stipends, etc.)</t>
    </r>
  </si>
  <si>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</si>
  <si>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</si>
  <si>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</si>
  <si>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</si>
  <si>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</si>
  <si>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</si>
  <si>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</si>
  <si>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</si>
  <si>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</si>
  <si>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</si>
  <si>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</si>
  <si>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</si>
  <si>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</si>
  <si>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</si>
  <si>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</si>
  <si>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</si>
  <si>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</si>
  <si>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</si>
  <si>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</si>
  <si>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</si>
  <si>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</si>
  <si>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</si>
  <si>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</si>
  <si>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</si>
  <si>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</si>
  <si>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</si>
  <si>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</si>
  <si>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t xml:space="preserve">Staff Name (if known) </t>
  </si>
  <si>
    <t>Travel* (mileage, parking, per diem, lodging, etc.)</t>
  </si>
  <si>
    <t>*Grantees will be reimbursed according to the current IRS rate and the Commissioner's Plan.</t>
  </si>
  <si>
    <t>Supplies (office supplies, program supplies, mailing, phone services, etc.)</t>
  </si>
  <si>
    <t>Indirect Costs**</t>
  </si>
  <si>
    <t>Example: Rent, utilities, insurance, accounting system.</t>
  </si>
  <si>
    <t>**10% or less, or federally-negotiated rate</t>
  </si>
  <si>
    <t>This page will auto-fill when you enter budget details on tab 3, "Itemized Budget."</t>
  </si>
  <si>
    <t>Total Budget:</t>
  </si>
  <si>
    <t>Budget Contact</t>
  </si>
  <si>
    <t>Title:</t>
  </si>
  <si>
    <t>Email:</t>
  </si>
  <si>
    <t>Phone:</t>
  </si>
  <si>
    <t>Budget Summary</t>
  </si>
  <si>
    <t>Line/Category</t>
  </si>
  <si>
    <t>TOTAL</t>
  </si>
  <si>
    <t>Salary &amp; Fringe Benefits</t>
  </si>
  <si>
    <t>Contractual Services</t>
  </si>
  <si>
    <t>Travel</t>
  </si>
  <si>
    <t>Supplies</t>
  </si>
  <si>
    <t>Other</t>
  </si>
  <si>
    <t xml:space="preserve"> Subtotal (direct costs)</t>
  </si>
  <si>
    <r>
      <rPr>
        <b/>
        <u/>
        <sz val="12"/>
        <color rgb="FF000000"/>
        <rFont val="Calibri"/>
      </rPr>
      <t>Tab 3 Instructions:</t>
    </r>
    <r>
      <rPr>
        <b/>
        <sz val="12"/>
        <color rgb="FF000000"/>
        <rFont val="Calibri"/>
      </rPr>
      <t xml:space="preserve"> </t>
    </r>
    <r>
      <rPr>
        <sz val="12"/>
        <color rgb="FF000000"/>
        <rFont val="Calibri"/>
      </rPr>
      <t xml:space="preserve">Please complete all white cells with anticipated expenses over the </t>
    </r>
    <r>
      <rPr>
        <u/>
        <sz val="12"/>
        <color rgb="FF000000"/>
        <rFont val="Calibri"/>
        <family val="2"/>
      </rPr>
      <t>entire</t>
    </r>
    <r>
      <rPr>
        <sz val="12"/>
        <color rgb="FF000000"/>
        <rFont val="Calibri"/>
      </rPr>
      <t xml:space="preserve"> grant period (Category 1 Grant Period: May 2024 – September 2025; Category 2 Grant Period: May 2024 – June 2028).  Shaded cells will autocalculate.</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entire grant period.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</si>
</sst>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sz val="12"/>
      <color rgb="FFFF0000"/>
      <name val="Calibri"/>
      <family val="2"/>
      <scheme val="minor"/>
    </font>
    <font>
      <b/>
      <sz val="12"/>
      <color rgb="FFC00000"/>
      <name val="Calibri"/>
      <family val="2"/>
      <scheme val="minor"/>
    </font>
    <font>
      <sz val="12"/>
      <color rgb="FFC00000"/>
      <name val="Calibri"/>
      <family val="2"/>
      <scheme val="minor"/>
    </font>
    <font>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
      <b/>
      <u/>
      <sz val="12"/>
      <color rgb="FF000000"/>
      <name val="Calibri"/>
    </font>
    <font>
      <b/>
      <sz val="12"/>
      <color rgb="FF000000"/>
      <name val="Calibri"/>
    </font>
    <font>
      <sz val="12"/>
      <color rgb="FF000000"/>
      <name val="Calibri"/>
    </font>
    <font>
      <u/>
      <sz val="12"/>
      <color rgb="FF000000"/>
      <name val="Calibri"/>
    </font>
    <font>
      <sz val="12"/>
      <color rgb="FF000000"/>
      <name val="Calibri"/>
      <family val="2"/>
    </font>
    <font>
      <u/>
      <sz val="12"/>
      <color rgb="FF000000"/>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295">
    <xf numFmtId="0" fontId="0" fillId="0" borderId="0" xfId="0"/>
    <xf numFmtId="0" fontId="0" fillId="3" borderId="0" xfId="0" applyFill="1"/>
    <xf numFmtId="0" fontId="2" fillId="2" borderId="1" xfId="0" applyFont="1" applyFill="1" applyBorder="1" applyAlignment="1">
      <alignment horizontal="center" vertical="center" wrapText="1"/>
    </xf>
    <xf numFmtId="44" fontId="2" fillId="0" borderId="1" xfId="1" applyFont="1" applyFill="1" applyBorder="1"/>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44" fontId="2" fillId="2" borderId="1" xfId="0" applyNumberFormat="1" applyFont="1" applyFill="1" applyBorder="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5"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1" xfId="0" applyFont="1" applyFill="1" applyBorder="1" applyAlignment="1">
      <alignment horizontal="left"/>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0" fillId="0" borderId="21" xfId="0" applyFont="1" applyBorder="1" applyAlignment="1">
      <alignment horizontal="left" vertical="center" wrapText="1"/>
    </xf>
    <xf numFmtId="44" fontId="0" fillId="2" borderId="37" xfId="1" applyFont="1" applyFill="1" applyBorder="1"/>
    <xf numFmtId="0" fontId="2" fillId="3" borderId="0" xfId="0" applyFont="1" applyFill="1" applyBorder="1" applyAlignment="1">
      <alignment horizontal="right"/>
    </xf>
    <xf numFmtId="44" fontId="2" fillId="5" borderId="37" xfId="1" applyFont="1" applyFill="1" applyBorder="1"/>
    <xf numFmtId="0" fontId="2" fillId="2" borderId="37"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6"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7" xfId="0" applyFont="1" applyFill="1" applyBorder="1" applyAlignment="1">
      <alignment horizontal="center"/>
    </xf>
    <xf numFmtId="44" fontId="0" fillId="3" borderId="37" xfId="1" applyFont="1" applyFill="1" applyBorder="1" applyAlignment="1">
      <alignment horizontal="left" vertical="center"/>
    </xf>
    <xf numFmtId="44" fontId="0" fillId="3" borderId="37" xfId="1" applyFont="1" applyFill="1" applyBorder="1"/>
    <xf numFmtId="44" fontId="0" fillId="3" borderId="31" xfId="1" applyFont="1" applyFill="1" applyBorder="1"/>
    <xf numFmtId="44" fontId="2" fillId="5" borderId="31" xfId="1" applyFont="1" applyFill="1" applyBorder="1"/>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7" xfId="0" applyFont="1" applyFill="1" applyBorder="1" applyAlignment="1">
      <alignment horizontal="center" wrapText="1"/>
    </xf>
    <xf numFmtId="9" fontId="0" fillId="3" borderId="42" xfId="2" applyFont="1" applyFill="1" applyBorder="1" applyAlignment="1">
      <alignment horizontal="center" vertical="center"/>
    </xf>
    <xf numFmtId="0" fontId="0" fillId="3" borderId="0" xfId="0" applyFill="1"/>
    <xf numFmtId="44" fontId="2" fillId="5" borderId="1" xfId="1" applyFont="1" applyFill="1" applyBorder="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30" xfId="0" applyFont="1" applyFill="1" applyBorder="1" applyAlignment="1">
      <alignment horizontal="left"/>
    </xf>
    <xf numFmtId="0" fontId="23"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5" borderId="32" xfId="1" applyFont="1" applyFill="1" applyBorder="1"/>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10" fillId="3" borderId="1" xfId="0" applyFont="1" applyFill="1" applyBorder="1" applyProtection="1">
      <protection locked="0"/>
    </xf>
    <xf numFmtId="0" fontId="0" fillId="3" borderId="0" xfId="0" applyFill="1" applyProtection="1">
      <protection locked="0"/>
    </xf>
    <xf numFmtId="0" fontId="0" fillId="0" borderId="0" xfId="0" applyProtection="1">
      <protection locked="0"/>
    </xf>
    <xf numFmtId="0" fontId="10" fillId="2" borderId="1" xfId="0" applyFont="1" applyFill="1" applyBorder="1" applyAlignment="1" applyProtection="1">
      <alignment vertical="center"/>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0" fontId="0" fillId="0" borderId="21" xfId="0" applyFont="1"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6" xfId="0" applyFont="1" applyFill="1" applyBorder="1" applyAlignment="1" applyProtection="1">
      <alignment horizontal="center"/>
      <protection locked="0"/>
    </xf>
    <xf numFmtId="0" fontId="2" fillId="2" borderId="38" xfId="0" applyFont="1" applyFill="1" applyBorder="1" applyProtection="1">
      <protection locked="0"/>
    </xf>
    <xf numFmtId="0" fontId="2" fillId="2" borderId="37" xfId="0" applyFont="1" applyFill="1" applyBorder="1" applyAlignment="1" applyProtection="1">
      <alignment horizontal="center"/>
      <protection locked="0"/>
    </xf>
    <xf numFmtId="0" fontId="0" fillId="0" borderId="38" xfId="0" applyFont="1" applyBorder="1" applyAlignment="1" applyProtection="1">
      <alignment horizontal="left" vertical="center" wrapText="1"/>
      <protection locked="0"/>
    </xf>
    <xf numFmtId="44" fontId="0" fillId="0" borderId="37" xfId="1" applyFont="1" applyBorder="1" applyProtection="1">
      <protection locked="0"/>
    </xf>
    <xf numFmtId="44" fontId="0" fillId="0" borderId="31" xfId="1" applyFont="1" applyBorder="1" applyProtection="1">
      <protection locked="0"/>
    </xf>
    <xf numFmtId="0" fontId="32"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44" fontId="2" fillId="3" borderId="11" xfId="1" applyFont="1" applyFill="1" applyBorder="1" applyProtection="1">
      <protection locked="0"/>
    </xf>
    <xf numFmtId="44" fontId="2" fillId="0" borderId="0" xfId="1" applyFont="1" applyFill="1" applyBorder="1" applyProtection="1">
      <protection locked="0"/>
    </xf>
    <xf numFmtId="0" fontId="0" fillId="9" borderId="3" xfId="0" applyFill="1" applyBorder="1" applyProtection="1">
      <protection locked="0"/>
    </xf>
    <xf numFmtId="0" fontId="3" fillId="9" borderId="5"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2" fillId="2" borderId="37" xfId="0" applyFont="1" applyFill="1" applyBorder="1" applyAlignment="1" applyProtection="1">
      <alignment horizontal="center" wrapText="1"/>
      <protection locked="0"/>
    </xf>
    <xf numFmtId="0" fontId="7" fillId="5" borderId="3" xfId="0" applyFont="1" applyFill="1" applyBorder="1" applyProtection="1">
      <protection locked="0"/>
    </xf>
    <xf numFmtId="0" fontId="0" fillId="5" borderId="4" xfId="0" applyFill="1" applyBorder="1" applyAlignment="1" applyProtection="1">
      <alignment horizontal="left" vertical="top"/>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2" fillId="2" borderId="1" xfId="0" applyNumberFormat="1" applyFont="1" applyFill="1" applyBorder="1" applyProtection="1"/>
    <xf numFmtId="44" fontId="0" fillId="2" borderId="37" xfId="1" applyFont="1" applyFill="1" applyBorder="1" applyProtection="1"/>
    <xf numFmtId="44" fontId="2" fillId="5" borderId="37" xfId="1" applyFont="1" applyFill="1" applyBorder="1" applyProtection="1"/>
    <xf numFmtId="44" fontId="2" fillId="5" borderId="31" xfId="1" applyFont="1" applyFill="1" applyBorder="1" applyProtection="1"/>
    <xf numFmtId="44" fontId="0" fillId="0" borderId="37" xfId="1" applyFont="1" applyBorder="1" applyProtection="1"/>
    <xf numFmtId="44" fontId="2" fillId="5" borderId="1" xfId="1" applyFont="1" applyFill="1" applyBorder="1" applyProtection="1"/>
    <xf numFmtId="44" fontId="2" fillId="9" borderId="6" xfId="0" applyNumberFormat="1" applyFont="1" applyFill="1" applyBorder="1" applyProtection="1"/>
    <xf numFmtId="44" fontId="2" fillId="9" borderId="1" xfId="1" applyFont="1" applyFill="1" applyBorder="1" applyProtection="1"/>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2" fillId="9" borderId="27" xfId="0" applyFont="1" applyFill="1" applyBorder="1" applyAlignment="1">
      <alignment horizontal="left"/>
    </xf>
    <xf numFmtId="0" fontId="22" fillId="9" borderId="26" xfId="0" applyFont="1" applyFill="1" applyBorder="1" applyAlignment="1">
      <alignment horizontal="left"/>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9" fillId="3"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37" fillId="8" borderId="0" xfId="0" applyFont="1" applyFill="1" applyBorder="1" applyAlignment="1">
      <alignment vertical="top" wrapText="1"/>
    </xf>
    <xf numFmtId="0" fontId="9" fillId="8" borderId="0" xfId="0" applyFont="1" applyFill="1" applyBorder="1" applyAlignment="1">
      <alignment vertical="top" wrapText="1"/>
    </xf>
    <xf numFmtId="0" fontId="9" fillId="2" borderId="0" xfId="0" applyFont="1" applyFill="1" applyBorder="1" applyAlignment="1">
      <alignment horizontal="left" vertical="top"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6"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1"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2" fillId="9" borderId="27" xfId="0" applyFont="1" applyFill="1" applyBorder="1" applyAlignment="1" applyProtection="1">
      <alignment horizontal="left" vertical="center"/>
      <protection locked="0"/>
    </xf>
    <xf numFmtId="0" fontId="22" fillId="9" borderId="26" xfId="0" applyFont="1" applyFill="1" applyBorder="1" applyAlignment="1" applyProtection="1">
      <alignment horizontal="left" vertical="center"/>
      <protection locked="0"/>
    </xf>
    <xf numFmtId="0" fontId="22" fillId="9" borderId="40" xfId="0" applyFont="1" applyFill="1" applyBorder="1" applyAlignment="1" applyProtection="1">
      <alignment horizontal="left" vertical="center"/>
      <protection locked="0"/>
    </xf>
    <xf numFmtId="0" fontId="22" fillId="9" borderId="27"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0" fontId="0" fillId="0" borderId="1" xfId="0" applyBorder="1" applyAlignment="1" applyProtection="1">
      <alignment horizontal="left" vertical="center"/>
      <protection locked="0"/>
    </xf>
    <xf numFmtId="44" fontId="9" fillId="2" borderId="1" xfId="1" applyFont="1" applyFill="1" applyBorder="1" applyAlignment="1" applyProtection="1">
      <alignment horizontal="left" vertical="center"/>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7" fillId="0" borderId="41"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9" fontId="0" fillId="0" borderId="42" xfId="2" applyFont="1" applyBorder="1" applyAlignment="1" applyProtection="1">
      <alignment horizontal="center" vertical="center"/>
      <protection locked="0"/>
    </xf>
    <xf numFmtId="9" fontId="0" fillId="0" borderId="44"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22" fillId="9" borderId="34" xfId="0" applyFont="1" applyFill="1" applyBorder="1" applyAlignment="1" applyProtection="1">
      <alignment horizontal="left" vertical="center"/>
      <protection locked="0"/>
    </xf>
    <xf numFmtId="0" fontId="22" fillId="9" borderId="35" xfId="0" applyFont="1" applyFill="1" applyBorder="1" applyAlignment="1" applyProtection="1">
      <alignment horizontal="left" vertical="center"/>
      <protection locked="0"/>
    </xf>
    <xf numFmtId="0" fontId="22" fillId="9" borderId="36" xfId="0" applyFont="1" applyFill="1" applyBorder="1" applyAlignment="1" applyProtection="1">
      <alignment horizontal="left" vertical="center"/>
      <protection locked="0"/>
    </xf>
    <xf numFmtId="0" fontId="2" fillId="2" borderId="21" xfId="0" applyFont="1" applyFill="1" applyBorder="1" applyAlignment="1" applyProtection="1">
      <alignment wrapText="1"/>
      <protection locked="0"/>
    </xf>
    <xf numFmtId="0" fontId="2" fillId="2" borderId="4" xfId="0" applyFont="1" applyFill="1" applyBorder="1" applyAlignment="1" applyProtection="1">
      <alignment wrapText="1"/>
      <protection locked="0"/>
    </xf>
    <xf numFmtId="0" fontId="2" fillId="2" borderId="5" xfId="0" applyFont="1" applyFill="1" applyBorder="1" applyAlignment="1" applyProtection="1">
      <alignment wrapText="1"/>
      <protection locked="0"/>
    </xf>
    <xf numFmtId="0" fontId="21" fillId="3" borderId="21"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21" fillId="3" borderId="31" xfId="0" applyFont="1" applyFill="1" applyBorder="1" applyAlignment="1" applyProtection="1">
      <alignment horizontal="left"/>
      <protection locked="0"/>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20" fillId="0" borderId="1" xfId="3" applyBorder="1" applyAlignment="1" applyProtection="1">
      <alignment horizontal="left" vertical="center"/>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2" fillId="2" borderId="21" xfId="0" applyFont="1" applyFill="1" applyBorder="1" applyAlignment="1" applyProtection="1">
      <alignment horizontal="left" wrapText="1"/>
      <protection locked="0"/>
    </xf>
    <xf numFmtId="0" fontId="2" fillId="4" borderId="0" xfId="0" applyFont="1" applyFill="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Font="1" applyFill="1" applyBorder="1" applyAlignment="1" applyProtection="1">
      <alignment horizontal="left" vertical="center"/>
    </xf>
    <xf numFmtId="44" fontId="9" fillId="2" borderId="14" xfId="1" applyFont="1" applyFill="1" applyBorder="1" applyAlignment="1" applyProtection="1">
      <alignment horizontal="left" vertical="center"/>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44" fontId="0" fillId="3" borderId="13" xfId="0" applyNumberFormat="1" applyFill="1" applyBorder="1" applyAlignment="1" applyProtection="1">
      <alignment horizontal="center" vertical="center"/>
    </xf>
    <xf numFmtId="0" fontId="0" fillId="3" borderId="29" xfId="0" applyFill="1" applyBorder="1" applyAlignment="1" applyProtection="1">
      <alignment horizontal="center" vertical="center"/>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center" vertical="center"/>
    </xf>
    <xf numFmtId="0" fontId="0" fillId="3" borderId="28" xfId="0" applyFill="1" applyBorder="1" applyAlignment="1" applyProtection="1">
      <alignment horizontal="center" vertical="center"/>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44" fontId="2" fillId="3" borderId="23" xfId="0" applyNumberFormat="1"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44" fontId="10" fillId="3" borderId="30" xfId="0" applyNumberFormat="1" applyFont="1" applyFill="1" applyBorder="1" applyAlignment="1" applyProtection="1">
      <alignment horizontal="center" vertical="center"/>
      <protection locked="0"/>
    </xf>
    <xf numFmtId="44" fontId="10" fillId="3" borderId="33" xfId="0" applyNumberFormat="1" applyFont="1" applyFill="1" applyBorder="1" applyAlignment="1" applyProtection="1">
      <alignment horizontal="center" vertical="center"/>
      <protection locked="0"/>
    </xf>
    <xf numFmtId="44" fontId="10" fillId="3" borderId="32" xfId="0" applyNumberFormat="1" applyFont="1" applyFill="1" applyBorder="1" applyAlignment="1" applyProtection="1">
      <alignment horizontal="center" vertical="center"/>
      <protection locked="0"/>
    </xf>
    <xf numFmtId="44" fontId="2" fillId="3" borderId="21" xfId="0" applyNumberFormat="1"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right" vertical="center"/>
      <protection locked="0"/>
    </xf>
    <xf numFmtId="44" fontId="2" fillId="3" borderId="31"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center" vertical="center"/>
    </xf>
    <xf numFmtId="44" fontId="2" fillId="3" borderId="31" xfId="0" applyNumberFormat="1" applyFont="1" applyFill="1" applyBorder="1" applyAlignment="1" applyProtection="1">
      <alignment horizontal="center"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zoomScale="92" zoomScaleNormal="92" zoomScaleSheetLayoutView="80" workbookViewId="0">
      <selection activeCell="A14" sqref="A14:G26"/>
    </sheetView>
  </sheetViews>
  <sheetFormatPr defaultColWidth="0" defaultRowHeight="15" zeroHeight="1" x14ac:dyDescent="0.25"/>
  <cols>
    <col min="1" max="1" width="27.140625" style="1" customWidth="1"/>
    <col min="2" max="2" width="9.85546875" style="1" customWidth="1"/>
    <col min="3" max="3" width="7.42578125" style="1" customWidth="1"/>
    <col min="4" max="4" width="14.140625" style="1" customWidth="1"/>
    <col min="5" max="5" width="10.42578125" style="1" customWidth="1"/>
    <col min="6" max="6" width="13.42578125" style="1" customWidth="1"/>
    <col min="7" max="7" width="14.5703125" style="1" customWidth="1"/>
    <col min="8" max="8" width="4" style="1" customWidth="1"/>
    <col min="9" max="14" width="9.140625" style="1" customWidth="1"/>
    <col min="15" max="16384" width="9.140625" style="1" hidden="1"/>
  </cols>
  <sheetData>
    <row r="1" spans="1:13" x14ac:dyDescent="0.25">
      <c r="A1" s="6"/>
      <c r="B1" s="6"/>
      <c r="C1" s="6"/>
      <c r="D1" s="6"/>
      <c r="E1" s="6"/>
      <c r="F1" s="6"/>
      <c r="G1" s="6"/>
      <c r="H1" s="7"/>
      <c r="I1" s="7"/>
      <c r="J1" s="7"/>
      <c r="K1" s="73"/>
      <c r="L1" s="73"/>
      <c r="M1" s="73"/>
    </row>
    <row r="2" spans="1:13" ht="18.75" customHeight="1" x14ac:dyDescent="0.3">
      <c r="A2" s="8"/>
      <c r="B2" s="152"/>
      <c r="C2" s="152"/>
      <c r="D2" s="152"/>
      <c r="E2" s="152"/>
      <c r="F2" s="152"/>
      <c r="G2" s="152"/>
      <c r="H2" s="7"/>
      <c r="I2" s="7"/>
      <c r="J2" s="7"/>
      <c r="K2" s="73"/>
      <c r="L2" s="73"/>
      <c r="M2" s="73"/>
    </row>
    <row r="3" spans="1:13" ht="15.75" x14ac:dyDescent="0.25">
      <c r="A3" s="9"/>
      <c r="B3" s="152"/>
      <c r="C3" s="152"/>
      <c r="D3" s="6"/>
      <c r="E3" s="6"/>
      <c r="F3" s="6"/>
      <c r="G3" s="6"/>
      <c r="H3" s="7"/>
      <c r="I3" s="7"/>
      <c r="J3" s="7"/>
      <c r="K3" s="73"/>
      <c r="L3" s="73"/>
      <c r="M3" s="73"/>
    </row>
    <row r="4" spans="1:13" x14ac:dyDescent="0.25">
      <c r="A4" s="153"/>
      <c r="B4" s="153"/>
      <c r="C4" s="153"/>
      <c r="D4" s="153"/>
      <c r="E4" s="153"/>
      <c r="F4" s="153"/>
      <c r="G4" s="153"/>
      <c r="H4" s="7"/>
      <c r="I4" s="7"/>
      <c r="J4" s="7"/>
      <c r="K4" s="73"/>
      <c r="L4" s="73"/>
      <c r="M4" s="73"/>
    </row>
    <row r="5" spans="1:13" ht="15.75" x14ac:dyDescent="0.25">
      <c r="A5" s="10"/>
      <c r="B5" s="154"/>
      <c r="C5" s="154"/>
      <c r="D5" s="154"/>
      <c r="E5" s="154"/>
      <c r="F5" s="154"/>
      <c r="G5" s="154"/>
      <c r="H5" s="7"/>
      <c r="I5" s="7"/>
      <c r="J5" s="7"/>
      <c r="K5" s="73"/>
      <c r="L5" s="73"/>
      <c r="M5" s="73"/>
    </row>
    <row r="6" spans="1:13" ht="17.45" customHeight="1" x14ac:dyDescent="0.35">
      <c r="A6" s="12" t="s">
        <v>0</v>
      </c>
      <c r="B6" s="6"/>
      <c r="C6" s="6"/>
      <c r="D6" s="6"/>
      <c r="E6" s="6"/>
      <c r="F6" s="6"/>
      <c r="G6" s="6"/>
      <c r="H6" s="7"/>
      <c r="I6" s="7"/>
      <c r="J6" s="7"/>
      <c r="K6" s="73"/>
      <c r="L6" s="73"/>
      <c r="M6" s="73"/>
    </row>
    <row r="7" spans="1:13" ht="9" customHeight="1" x14ac:dyDescent="0.25">
      <c r="A7" s="11"/>
      <c r="B7" s="154"/>
      <c r="C7" s="154"/>
      <c r="D7" s="154"/>
      <c r="E7" s="154"/>
      <c r="F7" s="154"/>
      <c r="G7" s="154"/>
      <c r="H7" s="7"/>
      <c r="I7" s="7"/>
      <c r="J7" s="7"/>
      <c r="K7" s="73"/>
      <c r="L7" s="73"/>
      <c r="M7" s="73"/>
    </row>
    <row r="8" spans="1:13" ht="31.5" customHeight="1" x14ac:dyDescent="0.25">
      <c r="A8" s="147" t="s">
        <v>1</v>
      </c>
      <c r="B8" s="147"/>
      <c r="C8" s="147"/>
      <c r="D8" s="147"/>
      <c r="E8" s="147"/>
      <c r="F8" s="147"/>
      <c r="G8" s="147"/>
      <c r="H8" s="23"/>
      <c r="I8" s="151" t="s">
        <v>2</v>
      </c>
      <c r="J8" s="151"/>
      <c r="K8" s="151"/>
      <c r="L8" s="151"/>
      <c r="M8" s="151"/>
    </row>
    <row r="9" spans="1:13" ht="15.75" customHeight="1" x14ac:dyDescent="0.25">
      <c r="A9" s="20" t="s">
        <v>3</v>
      </c>
      <c r="B9" s="60"/>
      <c r="C9" s="20"/>
      <c r="D9" s="20"/>
      <c r="E9" s="20"/>
      <c r="F9" s="20"/>
      <c r="G9" s="20"/>
      <c r="H9" s="21"/>
      <c r="I9" s="151"/>
      <c r="J9" s="151"/>
      <c r="K9" s="151"/>
      <c r="L9" s="151"/>
      <c r="M9" s="151"/>
    </row>
    <row r="10" spans="1:13" ht="15.75" customHeight="1" x14ac:dyDescent="0.25">
      <c r="A10" s="20" t="s">
        <v>4</v>
      </c>
      <c r="B10" s="60"/>
      <c r="C10" s="20"/>
      <c r="D10" s="20"/>
      <c r="E10" s="20"/>
      <c r="F10" s="20"/>
      <c r="G10" s="20"/>
      <c r="H10" s="21"/>
      <c r="I10" s="151"/>
      <c r="J10" s="151"/>
      <c r="K10" s="151"/>
      <c r="L10" s="151"/>
      <c r="M10" s="151"/>
    </row>
    <row r="11" spans="1:13" ht="15.75" customHeight="1" x14ac:dyDescent="0.25">
      <c r="A11" s="20" t="s">
        <v>5</v>
      </c>
      <c r="B11" s="60"/>
      <c r="C11" s="20"/>
      <c r="D11" s="20"/>
      <c r="E11" s="20"/>
      <c r="F11" s="20"/>
      <c r="G11" s="20"/>
      <c r="H11" s="21"/>
      <c r="I11" s="151"/>
      <c r="J11" s="151"/>
      <c r="K11" s="151"/>
      <c r="L11" s="151"/>
      <c r="M11" s="151"/>
    </row>
    <row r="12" spans="1:13" s="31" customFormat="1" ht="15.75" customHeight="1" x14ac:dyDescent="0.25">
      <c r="A12" s="20" t="s">
        <v>6</v>
      </c>
      <c r="B12" s="60"/>
      <c r="C12" s="20"/>
      <c r="D12" s="20"/>
      <c r="E12" s="20"/>
      <c r="F12" s="20"/>
      <c r="G12" s="20"/>
      <c r="H12" s="21"/>
      <c r="I12" s="151"/>
      <c r="J12" s="151"/>
      <c r="K12" s="151"/>
      <c r="L12" s="151"/>
      <c r="M12" s="151"/>
    </row>
    <row r="13" spans="1:13" s="22" customFormat="1" ht="15.75" customHeight="1" x14ac:dyDescent="0.25">
      <c r="A13" s="20"/>
      <c r="B13" s="20"/>
      <c r="C13" s="20"/>
      <c r="D13" s="20"/>
      <c r="E13" s="20"/>
      <c r="F13" s="20"/>
      <c r="G13" s="20"/>
      <c r="H13" s="21"/>
      <c r="I13" s="151"/>
      <c r="J13" s="151"/>
      <c r="K13" s="151"/>
      <c r="L13" s="151"/>
      <c r="M13" s="151"/>
    </row>
    <row r="14" spans="1:13" s="22" customFormat="1" ht="15.75" customHeight="1" x14ac:dyDescent="0.25">
      <c r="A14" s="149" t="s">
        <v>90</v>
      </c>
      <c r="B14" s="150"/>
      <c r="C14" s="150"/>
      <c r="D14" s="150"/>
      <c r="E14" s="150"/>
      <c r="F14" s="150"/>
      <c r="G14" s="150"/>
      <c r="H14" s="21"/>
      <c r="I14" s="151"/>
      <c r="J14" s="151"/>
      <c r="K14" s="151"/>
      <c r="L14" s="151"/>
      <c r="M14" s="151"/>
    </row>
    <row r="15" spans="1:13" s="22" customFormat="1" ht="15.75" customHeight="1" x14ac:dyDescent="0.25">
      <c r="A15" s="150"/>
      <c r="B15" s="150"/>
      <c r="C15" s="150"/>
      <c r="D15" s="150"/>
      <c r="E15" s="150"/>
      <c r="F15" s="150"/>
      <c r="G15" s="150"/>
      <c r="H15" s="21"/>
      <c r="I15" s="151"/>
      <c r="J15" s="151"/>
      <c r="K15" s="151"/>
      <c r="L15" s="151"/>
      <c r="M15" s="151"/>
    </row>
    <row r="16" spans="1:13" s="22" customFormat="1" ht="15.75" customHeight="1" x14ac:dyDescent="0.25">
      <c r="A16" s="150"/>
      <c r="B16" s="150"/>
      <c r="C16" s="150"/>
      <c r="D16" s="150"/>
      <c r="E16" s="150"/>
      <c r="F16" s="150"/>
      <c r="G16" s="150"/>
      <c r="H16" s="21"/>
      <c r="I16" s="151"/>
      <c r="J16" s="151"/>
      <c r="K16" s="151"/>
      <c r="L16" s="151"/>
      <c r="M16" s="151"/>
    </row>
    <row r="17" spans="1:13" s="25" customFormat="1" ht="15.75" customHeight="1" x14ac:dyDescent="0.25">
      <c r="A17" s="150"/>
      <c r="B17" s="150"/>
      <c r="C17" s="150"/>
      <c r="D17" s="150"/>
      <c r="E17" s="150"/>
      <c r="F17" s="150"/>
      <c r="G17" s="150"/>
      <c r="H17" s="21"/>
      <c r="I17" s="151"/>
      <c r="J17" s="151"/>
      <c r="K17" s="151"/>
      <c r="L17" s="151"/>
      <c r="M17" s="151"/>
    </row>
    <row r="18" spans="1:13" s="31" customFormat="1" ht="15.75" customHeight="1" x14ac:dyDescent="0.25">
      <c r="A18" s="150"/>
      <c r="B18" s="150"/>
      <c r="C18" s="150"/>
      <c r="D18" s="150"/>
      <c r="E18" s="150"/>
      <c r="F18" s="150"/>
      <c r="G18" s="150"/>
      <c r="H18" s="21"/>
      <c r="I18" s="151"/>
      <c r="J18" s="151"/>
      <c r="K18" s="151"/>
      <c r="L18" s="151"/>
      <c r="M18" s="151"/>
    </row>
    <row r="19" spans="1:13" s="25" customFormat="1" ht="15.75" customHeight="1" x14ac:dyDescent="0.25">
      <c r="A19" s="150"/>
      <c r="B19" s="150"/>
      <c r="C19" s="150"/>
      <c r="D19" s="150"/>
      <c r="E19" s="150"/>
      <c r="F19" s="150"/>
      <c r="G19" s="150"/>
      <c r="H19" s="21"/>
      <c r="I19" s="151"/>
      <c r="J19" s="151"/>
      <c r="K19" s="151"/>
      <c r="L19" s="151"/>
      <c r="M19" s="151"/>
    </row>
    <row r="20" spans="1:13" s="31" customFormat="1" ht="15.75" customHeight="1" x14ac:dyDescent="0.25">
      <c r="A20" s="150"/>
      <c r="B20" s="150"/>
      <c r="C20" s="150"/>
      <c r="D20" s="150"/>
      <c r="E20" s="150"/>
      <c r="F20" s="150"/>
      <c r="G20" s="150"/>
      <c r="H20" s="21"/>
      <c r="I20" s="151"/>
      <c r="J20" s="151"/>
      <c r="K20" s="151"/>
      <c r="L20" s="151"/>
      <c r="M20" s="151"/>
    </row>
    <row r="21" spans="1:13" s="31" customFormat="1" ht="15.75" customHeight="1" x14ac:dyDescent="0.25">
      <c r="A21" s="150"/>
      <c r="B21" s="150"/>
      <c r="C21" s="150"/>
      <c r="D21" s="150"/>
      <c r="E21" s="150"/>
      <c r="F21" s="150"/>
      <c r="G21" s="150"/>
      <c r="H21" s="21"/>
      <c r="I21" s="151"/>
      <c r="J21" s="151"/>
      <c r="K21" s="151"/>
      <c r="L21" s="151"/>
      <c r="M21" s="151"/>
    </row>
    <row r="22" spans="1:13" s="31" customFormat="1" ht="15.75" customHeight="1" x14ac:dyDescent="0.25">
      <c r="A22" s="150"/>
      <c r="B22" s="150"/>
      <c r="C22" s="150"/>
      <c r="D22" s="150"/>
      <c r="E22" s="150"/>
      <c r="F22" s="150"/>
      <c r="G22" s="150"/>
      <c r="H22" s="21"/>
      <c r="I22" s="151"/>
      <c r="J22" s="151"/>
      <c r="K22" s="151"/>
      <c r="L22" s="151"/>
      <c r="M22" s="151"/>
    </row>
    <row r="23" spans="1:13" s="31" customFormat="1" ht="15.75" customHeight="1" x14ac:dyDescent="0.25">
      <c r="A23" s="150"/>
      <c r="B23" s="150"/>
      <c r="C23" s="150"/>
      <c r="D23" s="150"/>
      <c r="E23" s="150"/>
      <c r="F23" s="150"/>
      <c r="G23" s="150"/>
      <c r="H23" s="21"/>
      <c r="I23" s="151"/>
      <c r="J23" s="151"/>
      <c r="K23" s="151"/>
      <c r="L23" s="151"/>
      <c r="M23" s="151"/>
    </row>
    <row r="24" spans="1:13" s="22" customFormat="1" ht="15.75" customHeight="1" x14ac:dyDescent="0.25">
      <c r="A24" s="150"/>
      <c r="B24" s="150"/>
      <c r="C24" s="150"/>
      <c r="D24" s="150"/>
      <c r="E24" s="150"/>
      <c r="F24" s="150"/>
      <c r="G24" s="150"/>
      <c r="H24" s="21"/>
      <c r="I24" s="151"/>
      <c r="J24" s="151"/>
      <c r="K24" s="151"/>
      <c r="L24" s="151"/>
      <c r="M24" s="151"/>
    </row>
    <row r="25" spans="1:13" s="56" customFormat="1" ht="15.75" customHeight="1" x14ac:dyDescent="0.25">
      <c r="A25" s="150"/>
      <c r="B25" s="150"/>
      <c r="C25" s="150"/>
      <c r="D25" s="150"/>
      <c r="E25" s="150"/>
      <c r="F25" s="150"/>
      <c r="G25" s="150"/>
      <c r="H25" s="21"/>
      <c r="I25" s="151"/>
      <c r="J25" s="151"/>
      <c r="K25" s="151"/>
      <c r="L25" s="151"/>
      <c r="M25" s="151"/>
    </row>
    <row r="26" spans="1:13" s="56" customFormat="1" ht="15.75" customHeight="1" x14ac:dyDescent="0.25">
      <c r="A26" s="150"/>
      <c r="B26" s="150"/>
      <c r="C26" s="150"/>
      <c r="D26" s="150"/>
      <c r="E26" s="150"/>
      <c r="F26" s="150"/>
      <c r="G26" s="150"/>
      <c r="H26" s="21"/>
      <c r="I26" s="151"/>
      <c r="J26" s="151"/>
      <c r="K26" s="151"/>
      <c r="L26" s="151"/>
      <c r="M26" s="151"/>
    </row>
    <row r="27" spans="1:13" ht="15.75" customHeight="1" x14ac:dyDescent="0.25">
      <c r="A27" s="13"/>
      <c r="B27" s="13"/>
      <c r="C27" s="13"/>
      <c r="D27" s="13"/>
      <c r="E27" s="13"/>
      <c r="F27" s="13"/>
      <c r="G27" s="13"/>
      <c r="H27" s="7"/>
      <c r="I27" s="151"/>
      <c r="J27" s="151"/>
      <c r="K27" s="151"/>
      <c r="L27" s="151"/>
      <c r="M27" s="151"/>
    </row>
    <row r="28" spans="1:13" ht="20.25" customHeight="1" thickBot="1" x14ac:dyDescent="0.35">
      <c r="A28" s="158" t="s">
        <v>7</v>
      </c>
      <c r="B28" s="158"/>
      <c r="C28" s="13"/>
      <c r="D28" s="13"/>
      <c r="E28" s="13"/>
      <c r="F28" s="13"/>
      <c r="G28" s="13"/>
      <c r="H28" s="7"/>
      <c r="I28" s="151"/>
      <c r="J28" s="151"/>
      <c r="K28" s="151"/>
      <c r="L28" s="151"/>
      <c r="M28" s="151"/>
    </row>
    <row r="29" spans="1:13" ht="17.45" customHeight="1" thickBot="1" x14ac:dyDescent="0.35">
      <c r="A29" s="170" t="s">
        <v>8</v>
      </c>
      <c r="B29" s="171"/>
      <c r="C29" s="171"/>
      <c r="D29" s="171"/>
      <c r="E29" s="171"/>
      <c r="F29" s="171"/>
      <c r="G29" s="172"/>
      <c r="H29" s="7"/>
      <c r="I29" s="151"/>
      <c r="J29" s="151"/>
      <c r="K29" s="151"/>
      <c r="L29" s="151"/>
      <c r="M29" s="151"/>
    </row>
    <row r="30" spans="1:13" ht="39" x14ac:dyDescent="0.25">
      <c r="A30" s="34" t="s">
        <v>9</v>
      </c>
      <c r="B30" s="173" t="s">
        <v>10</v>
      </c>
      <c r="C30" s="174"/>
      <c r="D30" s="2" t="s">
        <v>11</v>
      </c>
      <c r="E30" s="2" t="s">
        <v>12</v>
      </c>
      <c r="F30" s="2" t="s">
        <v>13</v>
      </c>
      <c r="G30" s="35" t="s">
        <v>14</v>
      </c>
      <c r="H30" s="73"/>
      <c r="I30" s="151"/>
      <c r="J30" s="151"/>
      <c r="K30" s="151"/>
      <c r="L30" s="151"/>
      <c r="M30" s="151"/>
    </row>
    <row r="31" spans="1:13" ht="15" customHeight="1" x14ac:dyDescent="0.25">
      <c r="A31" s="36" t="s">
        <v>15</v>
      </c>
      <c r="B31" s="148" t="s">
        <v>16</v>
      </c>
      <c r="C31" s="148"/>
      <c r="D31" s="3">
        <v>49675</v>
      </c>
      <c r="E31" s="28">
        <v>0.1764</v>
      </c>
      <c r="F31" s="26">
        <f t="shared" ref="F31:F32" si="0">D31*E31</f>
        <v>8762.67</v>
      </c>
      <c r="G31" s="37">
        <f t="shared" ref="G31:G32" si="1">D31+F31</f>
        <v>58437.67</v>
      </c>
      <c r="H31" s="73"/>
      <c r="I31" s="151"/>
      <c r="J31" s="151"/>
      <c r="K31" s="151"/>
      <c r="L31" s="151"/>
      <c r="M31" s="151"/>
    </row>
    <row r="32" spans="1:13" ht="15" customHeight="1" x14ac:dyDescent="0.25">
      <c r="A32" s="36" t="s">
        <v>17</v>
      </c>
      <c r="B32" s="148" t="s">
        <v>18</v>
      </c>
      <c r="C32" s="148"/>
      <c r="D32" s="3">
        <v>58274</v>
      </c>
      <c r="E32" s="28">
        <v>0.1764</v>
      </c>
      <c r="F32" s="26">
        <f t="shared" si="0"/>
        <v>10279.533600000001</v>
      </c>
      <c r="G32" s="37">
        <f t="shared" si="1"/>
        <v>68553.533599999995</v>
      </c>
      <c r="H32" s="73"/>
      <c r="I32" s="151"/>
      <c r="J32" s="151"/>
      <c r="K32" s="151"/>
      <c r="L32" s="151"/>
      <c r="M32" s="151"/>
    </row>
    <row r="33" spans="1:13" ht="15" customHeight="1" x14ac:dyDescent="0.25">
      <c r="A33" s="175" t="s">
        <v>19</v>
      </c>
      <c r="B33" s="176"/>
      <c r="C33" s="176"/>
      <c r="D33" s="176"/>
      <c r="E33" s="176"/>
      <c r="F33" s="176"/>
      <c r="G33" s="39">
        <f>SUM(G31:G32)</f>
        <v>126991.20359999999</v>
      </c>
      <c r="H33" s="73"/>
      <c r="I33" s="151"/>
      <c r="J33" s="151"/>
      <c r="K33" s="151"/>
      <c r="L33" s="151"/>
      <c r="M33" s="151"/>
    </row>
    <row r="34" spans="1:13" ht="20.45" customHeight="1" thickBot="1" x14ac:dyDescent="0.3">
      <c r="A34" s="73"/>
      <c r="B34" s="73"/>
      <c r="C34" s="73"/>
      <c r="D34" s="73"/>
      <c r="E34" s="73"/>
      <c r="F34" s="73"/>
      <c r="G34" s="73"/>
      <c r="H34" s="73"/>
      <c r="I34" s="151"/>
      <c r="J34" s="151"/>
      <c r="K34" s="151"/>
      <c r="L34" s="151"/>
      <c r="M34" s="151"/>
    </row>
    <row r="35" spans="1:13" ht="18.75" x14ac:dyDescent="0.3">
      <c r="A35" s="138" t="s">
        <v>20</v>
      </c>
      <c r="B35" s="139"/>
      <c r="C35" s="139"/>
      <c r="D35" s="139"/>
      <c r="E35" s="139"/>
      <c r="F35" s="139"/>
      <c r="G35" s="43"/>
      <c r="H35" s="73"/>
      <c r="I35" s="151"/>
      <c r="J35" s="151"/>
      <c r="K35" s="151"/>
      <c r="L35" s="151"/>
      <c r="M35" s="151"/>
    </row>
    <row r="36" spans="1:13" s="25" customFormat="1" ht="15.75" x14ac:dyDescent="0.25">
      <c r="A36" s="32" t="s">
        <v>21</v>
      </c>
      <c r="B36" s="30"/>
      <c r="C36" s="30"/>
      <c r="D36" s="30"/>
      <c r="E36" s="30"/>
      <c r="F36" s="30"/>
      <c r="G36" s="33"/>
      <c r="H36" s="73"/>
      <c r="I36" s="151"/>
      <c r="J36" s="151"/>
      <c r="K36" s="151"/>
      <c r="L36" s="151"/>
      <c r="M36" s="151"/>
    </row>
    <row r="37" spans="1:13" x14ac:dyDescent="0.25">
      <c r="A37" s="45" t="s">
        <v>22</v>
      </c>
      <c r="B37" s="14"/>
      <c r="C37" s="162" t="s">
        <v>23</v>
      </c>
      <c r="D37" s="162"/>
      <c r="E37" s="162"/>
      <c r="F37" s="163"/>
      <c r="G37" s="46" t="s">
        <v>24</v>
      </c>
      <c r="H37" s="73"/>
      <c r="I37" s="151"/>
      <c r="J37" s="151"/>
      <c r="K37" s="151"/>
      <c r="L37" s="151"/>
      <c r="M37" s="151"/>
    </row>
    <row r="38" spans="1:13" ht="29.45" customHeight="1" x14ac:dyDescent="0.25">
      <c r="A38" s="143" t="s">
        <v>25</v>
      </c>
      <c r="B38" s="145"/>
      <c r="C38" s="159" t="s">
        <v>26</v>
      </c>
      <c r="D38" s="160"/>
      <c r="E38" s="160"/>
      <c r="F38" s="161"/>
      <c r="G38" s="47">
        <v>6800</v>
      </c>
      <c r="H38" s="73"/>
      <c r="I38" s="151"/>
      <c r="J38" s="151"/>
      <c r="K38" s="151"/>
      <c r="L38" s="151"/>
      <c r="M38" s="151"/>
    </row>
    <row r="39" spans="1:13" x14ac:dyDescent="0.25">
      <c r="A39" s="58"/>
      <c r="B39" s="59"/>
      <c r="C39" s="59"/>
      <c r="D39" s="59"/>
      <c r="E39" s="59"/>
      <c r="F39" s="75" t="s">
        <v>27</v>
      </c>
      <c r="G39" s="39">
        <f>SUM(G38:G38)</f>
        <v>6800</v>
      </c>
      <c r="H39" s="73"/>
      <c r="I39" s="151"/>
      <c r="J39" s="151"/>
      <c r="K39" s="151"/>
      <c r="L39" s="151"/>
      <c r="M39" s="151"/>
    </row>
    <row r="40" spans="1:13" s="25" customFormat="1" ht="20.45" customHeight="1" thickBot="1" x14ac:dyDescent="0.3">
      <c r="A40" s="73"/>
      <c r="B40" s="73"/>
      <c r="C40" s="73"/>
      <c r="D40" s="73"/>
      <c r="E40" s="73"/>
      <c r="F40" s="5"/>
      <c r="G40" s="42"/>
      <c r="H40" s="73"/>
      <c r="I40" s="73"/>
      <c r="J40" s="73"/>
      <c r="K40" s="73"/>
      <c r="L40" s="73"/>
      <c r="M40" s="73"/>
    </row>
    <row r="41" spans="1:13" ht="18.75" x14ac:dyDescent="0.3">
      <c r="A41" s="138" t="s">
        <v>28</v>
      </c>
      <c r="B41" s="139"/>
      <c r="C41" s="139"/>
      <c r="D41" s="139"/>
      <c r="E41" s="139"/>
      <c r="F41" s="139"/>
      <c r="G41" s="43"/>
      <c r="H41" s="73"/>
      <c r="I41" s="73"/>
      <c r="J41" s="73"/>
      <c r="K41" s="73"/>
      <c r="L41" s="73"/>
      <c r="M41" s="73"/>
    </row>
    <row r="42" spans="1:13" ht="15.75" x14ac:dyDescent="0.25">
      <c r="A42" s="32" t="s">
        <v>21</v>
      </c>
      <c r="B42" s="30"/>
      <c r="C42" s="30"/>
      <c r="D42" s="30"/>
      <c r="E42" s="30"/>
      <c r="F42" s="30"/>
      <c r="G42" s="33"/>
      <c r="H42" s="73"/>
      <c r="I42" s="73"/>
      <c r="J42" s="73"/>
      <c r="K42" s="73"/>
      <c r="L42" s="73"/>
      <c r="M42" s="73"/>
    </row>
    <row r="43" spans="1:13" s="25" customFormat="1" ht="14.45" customHeight="1" x14ac:dyDescent="0.25">
      <c r="A43" s="177" t="s">
        <v>29</v>
      </c>
      <c r="B43" s="178"/>
      <c r="C43" s="76"/>
      <c r="D43" s="76"/>
      <c r="E43" s="76"/>
      <c r="F43" s="76"/>
      <c r="G43" s="40" t="s">
        <v>24</v>
      </c>
      <c r="H43" s="73"/>
      <c r="I43" s="73"/>
      <c r="J43" s="73"/>
      <c r="K43" s="73"/>
      <c r="L43" s="73"/>
      <c r="M43" s="73"/>
    </row>
    <row r="44" spans="1:13" x14ac:dyDescent="0.25">
      <c r="A44" s="179" t="s">
        <v>30</v>
      </c>
      <c r="B44" s="180"/>
      <c r="C44" s="180"/>
      <c r="D44" s="180"/>
      <c r="E44" s="180"/>
      <c r="F44" s="181"/>
      <c r="G44" s="48">
        <v>642</v>
      </c>
      <c r="H44" s="73"/>
      <c r="I44" s="73"/>
      <c r="J44" s="73"/>
      <c r="K44" s="73"/>
      <c r="L44" s="73"/>
      <c r="M44" s="73"/>
    </row>
    <row r="45" spans="1:13" s="25" customFormat="1" x14ac:dyDescent="0.25">
      <c r="A45" s="143" t="s">
        <v>31</v>
      </c>
      <c r="B45" s="144"/>
      <c r="C45" s="144"/>
      <c r="D45" s="144"/>
      <c r="E45" s="144"/>
      <c r="F45" s="145"/>
      <c r="G45" s="49">
        <v>550</v>
      </c>
      <c r="H45" s="73"/>
      <c r="I45" s="73"/>
      <c r="J45" s="73"/>
      <c r="K45" s="73"/>
      <c r="L45" s="73"/>
      <c r="M45" s="73"/>
    </row>
    <row r="46" spans="1:13" x14ac:dyDescent="0.25">
      <c r="A46" s="41"/>
      <c r="B46" s="27"/>
      <c r="C46" s="27"/>
      <c r="D46" s="74"/>
      <c r="E46" s="74"/>
      <c r="F46" s="75" t="s">
        <v>32</v>
      </c>
      <c r="G46" s="50">
        <f>SUM(G44:G45)</f>
        <v>1192</v>
      </c>
      <c r="H46" s="73"/>
      <c r="I46" s="73"/>
      <c r="J46" s="73"/>
      <c r="K46" s="73"/>
      <c r="L46" s="73"/>
      <c r="M46" s="73"/>
    </row>
    <row r="47" spans="1:13" s="25" customFormat="1" ht="24.6" customHeight="1" thickBot="1" x14ac:dyDescent="0.3">
      <c r="A47" s="51"/>
      <c r="B47" s="52"/>
      <c r="C47" s="52"/>
      <c r="D47" s="38"/>
      <c r="E47" s="38"/>
      <c r="F47" s="38"/>
      <c r="G47" s="42"/>
      <c r="H47" s="73"/>
      <c r="I47" s="73"/>
      <c r="J47" s="73"/>
      <c r="K47" s="73"/>
      <c r="L47" s="73"/>
      <c r="M47" s="73"/>
    </row>
    <row r="48" spans="1:13" s="29" customFormat="1" ht="18.75" x14ac:dyDescent="0.3">
      <c r="A48" s="138" t="s">
        <v>33</v>
      </c>
      <c r="B48" s="139"/>
      <c r="C48" s="139"/>
      <c r="D48" s="139"/>
      <c r="E48" s="139"/>
      <c r="F48" s="139"/>
      <c r="G48" s="43"/>
    </row>
    <row r="49" spans="1:14" ht="15.75" x14ac:dyDescent="0.25">
      <c r="A49" s="32" t="s">
        <v>21</v>
      </c>
      <c r="B49" s="30"/>
      <c r="C49" s="30"/>
      <c r="D49" s="30"/>
      <c r="E49" s="30"/>
      <c r="F49" s="30"/>
      <c r="G49" s="33"/>
      <c r="H49" s="73"/>
      <c r="I49" s="73"/>
      <c r="J49" s="73"/>
      <c r="K49" s="73"/>
      <c r="L49" s="73"/>
    </row>
    <row r="50" spans="1:14" x14ac:dyDescent="0.25">
      <c r="A50" s="77" t="s">
        <v>34</v>
      </c>
      <c r="B50" s="78"/>
      <c r="C50" s="78"/>
      <c r="D50" s="78"/>
      <c r="E50" s="4" t="s">
        <v>35</v>
      </c>
      <c r="F50" s="4" t="s">
        <v>36</v>
      </c>
      <c r="G50" s="40" t="s">
        <v>24</v>
      </c>
      <c r="H50" s="73"/>
      <c r="I50" s="73"/>
      <c r="J50" s="73"/>
      <c r="K50" s="73"/>
      <c r="L50" s="73"/>
    </row>
    <row r="51" spans="1:14" ht="14.45" customHeight="1" x14ac:dyDescent="0.25">
      <c r="A51" s="143" t="s">
        <v>37</v>
      </c>
      <c r="B51" s="144"/>
      <c r="C51" s="144"/>
      <c r="D51" s="145"/>
      <c r="E51" s="15">
        <v>700</v>
      </c>
      <c r="F51" s="63">
        <v>0.35</v>
      </c>
      <c r="G51" s="48">
        <f>E51*F51</f>
        <v>244.99999999999997</v>
      </c>
      <c r="H51" s="73"/>
      <c r="I51" s="73"/>
      <c r="J51" s="73"/>
      <c r="K51" s="73"/>
      <c r="L51" s="73"/>
    </row>
    <row r="52" spans="1:14" s="56" customFormat="1" ht="14.45" customHeight="1" x14ac:dyDescent="0.25">
      <c r="A52" s="143" t="s">
        <v>38</v>
      </c>
      <c r="B52" s="144"/>
      <c r="C52" s="144"/>
      <c r="D52" s="145"/>
      <c r="E52" s="15">
        <v>2</v>
      </c>
      <c r="F52" s="63">
        <v>150</v>
      </c>
      <c r="G52" s="48">
        <f>E52*F52</f>
        <v>300</v>
      </c>
      <c r="H52" s="73"/>
      <c r="I52" s="73"/>
      <c r="J52" s="73"/>
      <c r="K52" s="73"/>
      <c r="L52" s="73"/>
    </row>
    <row r="53" spans="1:14" s="25" customFormat="1" x14ac:dyDescent="0.25">
      <c r="A53" s="41"/>
      <c r="B53" s="27"/>
      <c r="C53" s="27"/>
      <c r="D53" s="74"/>
      <c r="E53" s="74"/>
      <c r="F53" s="75" t="s">
        <v>39</v>
      </c>
      <c r="G53" s="50">
        <f>SUM(G50:G51)</f>
        <v>244.99999999999997</v>
      </c>
      <c r="H53" s="73"/>
      <c r="I53" s="73"/>
      <c r="J53" s="73"/>
      <c r="K53" s="73"/>
      <c r="L53" s="73"/>
      <c r="M53" s="73"/>
      <c r="N53" s="73"/>
    </row>
    <row r="54" spans="1:14" s="25" customFormat="1" ht="20.45" customHeight="1" thickBot="1" x14ac:dyDescent="0.3">
      <c r="A54" s="51"/>
      <c r="B54" s="52"/>
      <c r="C54" s="52"/>
      <c r="D54" s="38"/>
      <c r="E54" s="38"/>
      <c r="F54" s="38"/>
      <c r="G54" s="42"/>
      <c r="H54" s="73"/>
      <c r="I54" s="73"/>
      <c r="J54" s="73"/>
      <c r="K54" s="73"/>
      <c r="L54" s="73"/>
      <c r="M54" s="73"/>
      <c r="N54" s="73"/>
    </row>
    <row r="55" spans="1:14" ht="18.75" customHeight="1" x14ac:dyDescent="0.3">
      <c r="A55" s="138" t="s">
        <v>40</v>
      </c>
      <c r="B55" s="139"/>
      <c r="C55" s="139"/>
      <c r="D55" s="139"/>
      <c r="E55" s="139"/>
      <c r="F55" s="139"/>
      <c r="G55" s="43"/>
      <c r="H55" s="73"/>
      <c r="I55" s="146"/>
      <c r="J55" s="146"/>
      <c r="K55" s="146"/>
      <c r="L55" s="146"/>
      <c r="M55" s="73"/>
      <c r="N55" s="73"/>
    </row>
    <row r="56" spans="1:14" ht="15.75" x14ac:dyDescent="0.25">
      <c r="A56" s="32" t="s">
        <v>21</v>
      </c>
      <c r="B56" s="30"/>
      <c r="C56" s="30"/>
      <c r="D56" s="30"/>
      <c r="E56" s="30"/>
      <c r="F56" s="30"/>
      <c r="G56" s="33"/>
      <c r="H56" s="73"/>
      <c r="I56" s="146"/>
      <c r="J56" s="146"/>
      <c r="K56" s="146"/>
      <c r="L56" s="146"/>
      <c r="M56" s="73"/>
      <c r="N56" s="73"/>
    </row>
    <row r="57" spans="1:14" x14ac:dyDescent="0.25">
      <c r="A57" s="77" t="s">
        <v>34</v>
      </c>
      <c r="B57" s="78"/>
      <c r="C57" s="78"/>
      <c r="D57" s="78"/>
      <c r="E57" s="4" t="s">
        <v>35</v>
      </c>
      <c r="F57" s="4" t="s">
        <v>36</v>
      </c>
      <c r="G57" s="40" t="s">
        <v>24</v>
      </c>
      <c r="H57" s="73"/>
      <c r="I57" s="146"/>
      <c r="J57" s="146"/>
      <c r="K57" s="146"/>
      <c r="L57" s="146"/>
      <c r="M57" s="73"/>
      <c r="N57" s="73"/>
    </row>
    <row r="58" spans="1:14" ht="14.45" customHeight="1" x14ac:dyDescent="0.25">
      <c r="A58" s="143" t="s">
        <v>41</v>
      </c>
      <c r="B58" s="144"/>
      <c r="C58" s="144"/>
      <c r="D58" s="145"/>
      <c r="E58" s="15">
        <v>40</v>
      </c>
      <c r="F58" s="63">
        <v>25</v>
      </c>
      <c r="G58" s="48">
        <f>E58*F58</f>
        <v>1000</v>
      </c>
      <c r="H58" s="73"/>
      <c r="I58" s="146"/>
      <c r="J58" s="146"/>
      <c r="K58" s="146"/>
      <c r="L58" s="146"/>
      <c r="M58" s="73"/>
      <c r="N58" s="73"/>
    </row>
    <row r="59" spans="1:14" x14ac:dyDescent="0.25">
      <c r="A59" s="143" t="s">
        <v>42</v>
      </c>
      <c r="B59" s="144"/>
      <c r="C59" s="144"/>
      <c r="D59" s="145"/>
      <c r="E59" s="15">
        <v>15</v>
      </c>
      <c r="F59" s="63">
        <v>200</v>
      </c>
      <c r="G59" s="48">
        <f>E59*F59</f>
        <v>3000</v>
      </c>
      <c r="H59" s="73"/>
      <c r="I59" s="146"/>
      <c r="J59" s="146"/>
      <c r="K59" s="146"/>
      <c r="L59" s="146"/>
      <c r="M59" s="73"/>
      <c r="N59" s="73"/>
    </row>
    <row r="60" spans="1:14" x14ac:dyDescent="0.25">
      <c r="A60" s="64"/>
      <c r="B60" s="65"/>
      <c r="C60" s="65"/>
      <c r="D60" s="66"/>
      <c r="E60" s="66"/>
      <c r="F60" s="67" t="s">
        <v>43</v>
      </c>
      <c r="G60" s="68">
        <f>SUM(G58:G59)</f>
        <v>4000</v>
      </c>
      <c r="H60" s="73"/>
      <c r="I60" s="146"/>
      <c r="J60" s="146"/>
      <c r="K60" s="146"/>
      <c r="L60" s="146"/>
      <c r="M60" s="73"/>
      <c r="N60" s="73"/>
    </row>
    <row r="61" spans="1:14" x14ac:dyDescent="0.25">
      <c r="A61" s="73"/>
      <c r="B61" s="73"/>
      <c r="C61" s="73"/>
      <c r="D61" s="73"/>
      <c r="E61" s="73"/>
      <c r="F61" s="5"/>
      <c r="G61" s="16"/>
      <c r="H61" s="73"/>
      <c r="I61" s="146"/>
      <c r="J61" s="146"/>
      <c r="K61" s="146"/>
      <c r="L61" s="146"/>
      <c r="M61" s="73"/>
      <c r="N61" s="73"/>
    </row>
    <row r="62" spans="1:14" ht="15.75" x14ac:dyDescent="0.25">
      <c r="A62" s="73"/>
      <c r="B62" s="73"/>
      <c r="C62" s="73"/>
      <c r="D62" s="61"/>
      <c r="E62" s="70"/>
      <c r="F62" s="71" t="s">
        <v>44</v>
      </c>
      <c r="G62" s="69">
        <f>SUM(G33,G39,G46,G53,G60)</f>
        <v>139228.20360000001</v>
      </c>
      <c r="H62" s="73"/>
      <c r="I62" s="146"/>
      <c r="J62" s="146"/>
      <c r="K62" s="146"/>
      <c r="L62" s="146"/>
      <c r="M62" s="73"/>
      <c r="N62" s="73"/>
    </row>
    <row r="63" spans="1:14" s="25" customFormat="1" ht="15.75" thickBot="1" x14ac:dyDescent="0.3">
      <c r="A63" s="73"/>
      <c r="B63" s="73"/>
      <c r="C63" s="73"/>
      <c r="D63" s="73"/>
      <c r="E63" s="73"/>
      <c r="F63" s="5"/>
      <c r="G63" s="16"/>
      <c r="H63" s="73"/>
      <c r="I63" s="73"/>
      <c r="J63" s="73"/>
      <c r="K63" s="73"/>
      <c r="L63" s="73"/>
      <c r="M63" s="73"/>
      <c r="N63" s="73"/>
    </row>
    <row r="64" spans="1:14" ht="18.75" x14ac:dyDescent="0.3">
      <c r="A64" s="164" t="s">
        <v>45</v>
      </c>
      <c r="B64" s="165"/>
      <c r="C64" s="165"/>
      <c r="D64" s="165"/>
      <c r="E64" s="165"/>
      <c r="F64" s="165"/>
      <c r="G64" s="166"/>
      <c r="H64" s="73"/>
      <c r="I64" s="73"/>
      <c r="J64" s="73"/>
      <c r="K64" s="73"/>
      <c r="L64" s="73"/>
      <c r="M64" s="73"/>
      <c r="N64" s="73"/>
    </row>
    <row r="65" spans="1:8" x14ac:dyDescent="0.25">
      <c r="A65" s="167" t="s">
        <v>46</v>
      </c>
      <c r="B65" s="168"/>
      <c r="C65" s="168"/>
      <c r="D65" s="168"/>
      <c r="E65" s="168"/>
      <c r="F65" s="169"/>
      <c r="G65" s="54" t="s">
        <v>47</v>
      </c>
      <c r="H65" s="73"/>
    </row>
    <row r="66" spans="1:8" x14ac:dyDescent="0.25">
      <c r="A66" s="155" t="s">
        <v>48</v>
      </c>
      <c r="B66" s="156"/>
      <c r="C66" s="156"/>
      <c r="D66" s="156"/>
      <c r="E66" s="156"/>
      <c r="F66" s="157"/>
      <c r="G66" s="55">
        <v>0.1</v>
      </c>
      <c r="H66" s="73"/>
    </row>
    <row r="67" spans="1:8" x14ac:dyDescent="0.25">
      <c r="A67" s="62" t="s">
        <v>49</v>
      </c>
      <c r="B67" s="72"/>
      <c r="C67" s="59"/>
      <c r="D67" s="59"/>
      <c r="E67" s="59"/>
      <c r="F67" s="74" t="s">
        <v>50</v>
      </c>
      <c r="G67" s="57">
        <f>G62*G66</f>
        <v>13922.820360000002</v>
      </c>
      <c r="H67" s="73"/>
    </row>
    <row r="68" spans="1:8" s="7" customFormat="1" x14ac:dyDescent="0.25">
      <c r="F68" s="38"/>
      <c r="G68" s="16"/>
    </row>
    <row r="69" spans="1:8" s="25" customFormat="1" ht="15.75" x14ac:dyDescent="0.25">
      <c r="A69" s="73"/>
      <c r="B69" s="73"/>
      <c r="C69" s="73"/>
      <c r="D69" s="73"/>
      <c r="E69" s="73"/>
      <c r="F69" s="44" t="s">
        <v>51</v>
      </c>
      <c r="G69" s="69">
        <f>SUM(G62,G67)</f>
        <v>153151.02396000002</v>
      </c>
      <c r="H69" s="73"/>
    </row>
    <row r="70" spans="1:8" ht="15.75" x14ac:dyDescent="0.25">
      <c r="A70" s="73"/>
      <c r="B70" s="73"/>
      <c r="C70" s="73"/>
      <c r="D70" s="73"/>
      <c r="E70" s="73"/>
      <c r="F70" s="24"/>
      <c r="G70" s="53"/>
      <c r="H70" s="7"/>
    </row>
    <row r="71" spans="1:8" hidden="1" x14ac:dyDescent="0.25">
      <c r="A71" s="73"/>
      <c r="B71" s="73"/>
      <c r="C71" s="73"/>
      <c r="D71" s="73"/>
      <c r="E71" s="73"/>
      <c r="F71" s="5"/>
      <c r="G71" s="16"/>
      <c r="H71" s="73"/>
    </row>
  </sheetData>
  <sheetProtection selectLockedCells="1" selectUnlockedCells="1"/>
  <mergeCells count="28">
    <mergeCell ref="A66:F66"/>
    <mergeCell ref="A28:B28"/>
    <mergeCell ref="C38:F38"/>
    <mergeCell ref="C37:F37"/>
    <mergeCell ref="A59:D59"/>
    <mergeCell ref="A64:G64"/>
    <mergeCell ref="A65:F65"/>
    <mergeCell ref="A45:F45"/>
    <mergeCell ref="A29:G29"/>
    <mergeCell ref="B30:C30"/>
    <mergeCell ref="A33:F33"/>
    <mergeCell ref="A43:B43"/>
    <mergeCell ref="A44:F44"/>
    <mergeCell ref="A38:B38"/>
    <mergeCell ref="A58:D58"/>
    <mergeCell ref="A51:D51"/>
    <mergeCell ref="B2:G2"/>
    <mergeCell ref="B3:C3"/>
    <mergeCell ref="A4:G4"/>
    <mergeCell ref="B5:G5"/>
    <mergeCell ref="B7:G7"/>
    <mergeCell ref="A52:D52"/>
    <mergeCell ref="I55:L62"/>
    <mergeCell ref="A8:G8"/>
    <mergeCell ref="B31:C31"/>
    <mergeCell ref="B32:C32"/>
    <mergeCell ref="A14:G26"/>
    <mergeCell ref="I8:M39"/>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topLeftCell="A29" workbookViewId="0">
      <selection activeCell="I55" sqref="I55:L62"/>
    </sheetView>
  </sheetViews>
  <sheetFormatPr defaultRowHeight="15" x14ac:dyDescent="0.25"/>
  <cols>
    <col min="11" max="11" width="6.5703125" customWidth="1"/>
    <col min="12" max="12" width="2.5703125" style="1" customWidth="1"/>
    <col min="13" max="15" width="15" customWidth="1"/>
    <col min="16" max="16" width="14.140625" customWidth="1"/>
  </cols>
  <sheetData>
    <row r="1" spans="1:31" s="1" customFormat="1" ht="22.5" customHeight="1" x14ac:dyDescent="0.25">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1" s="1" customFormat="1" ht="15.75" customHeight="1" x14ac:dyDescent="0.2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row>
    <row r="3" spans="1:31" s="1" customFormat="1" ht="15.75" customHeight="1" x14ac:dyDescent="0.2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row>
    <row r="4" spans="1:31" s="1" customFormat="1" ht="15.75" customHeight="1" x14ac:dyDescent="0.2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1:31" s="1" customFormat="1" ht="32.25" customHeight="1" x14ac:dyDescent="0.35">
      <c r="A5" s="185" t="s">
        <v>52</v>
      </c>
      <c r="B5" s="185"/>
      <c r="C5" s="185"/>
      <c r="D5" s="185"/>
      <c r="E5" s="185"/>
      <c r="F5" s="185"/>
      <c r="G5" s="185"/>
      <c r="H5" s="185"/>
      <c r="I5" s="185"/>
      <c r="J5" s="73"/>
      <c r="K5" s="73"/>
      <c r="L5" s="73"/>
      <c r="M5" s="186"/>
      <c r="N5" s="186"/>
      <c r="O5" s="186"/>
      <c r="P5" s="186"/>
      <c r="Q5" s="73"/>
      <c r="R5" s="73"/>
      <c r="S5" s="73"/>
      <c r="T5" s="73"/>
      <c r="U5" s="73"/>
      <c r="V5" s="73"/>
      <c r="W5" s="73"/>
      <c r="X5" s="73"/>
      <c r="Y5" s="73"/>
      <c r="Z5" s="73"/>
      <c r="AA5" s="73"/>
      <c r="AB5" s="73"/>
      <c r="AC5" s="73"/>
      <c r="AD5" s="73"/>
      <c r="AE5" s="73"/>
    </row>
    <row r="6" spans="1:31" ht="21" customHeight="1" x14ac:dyDescent="0.25">
      <c r="A6" s="187" t="s">
        <v>53</v>
      </c>
      <c r="B6" s="187"/>
      <c r="C6" s="187"/>
      <c r="D6" s="187"/>
      <c r="E6" s="187"/>
      <c r="F6" s="187"/>
      <c r="G6" s="187"/>
      <c r="H6" s="187"/>
      <c r="I6" s="187"/>
      <c r="J6" s="187"/>
      <c r="K6" s="187"/>
      <c r="L6" s="17"/>
      <c r="M6" s="188" t="s">
        <v>54</v>
      </c>
      <c r="N6" s="188"/>
      <c r="O6" s="188"/>
      <c r="P6" s="188"/>
      <c r="Q6" s="73"/>
      <c r="R6" s="73"/>
      <c r="S6" s="73"/>
      <c r="T6" s="73"/>
      <c r="U6" s="73"/>
      <c r="V6" s="73"/>
      <c r="W6" s="73"/>
      <c r="X6" s="73"/>
      <c r="Y6" s="73"/>
      <c r="Z6" s="73"/>
      <c r="AA6" s="73"/>
      <c r="AB6" s="73"/>
      <c r="AC6" s="73"/>
      <c r="AD6" s="73"/>
      <c r="AE6" s="73"/>
    </row>
    <row r="7" spans="1:31" ht="15" customHeight="1" x14ac:dyDescent="0.25">
      <c r="A7" s="187"/>
      <c r="B7" s="187"/>
      <c r="C7" s="187"/>
      <c r="D7" s="187"/>
      <c r="E7" s="187"/>
      <c r="F7" s="187"/>
      <c r="G7" s="187"/>
      <c r="H7" s="187"/>
      <c r="I7" s="187"/>
      <c r="J7" s="187"/>
      <c r="K7" s="187"/>
      <c r="L7" s="17"/>
      <c r="M7" s="140" t="s">
        <v>55</v>
      </c>
      <c r="N7" s="140"/>
      <c r="O7" s="140"/>
      <c r="P7" s="140"/>
      <c r="Q7" s="73"/>
      <c r="R7" s="73"/>
      <c r="S7" s="73"/>
      <c r="T7" s="73"/>
      <c r="U7" s="73"/>
      <c r="V7" s="73"/>
      <c r="W7" s="73"/>
      <c r="X7" s="73"/>
      <c r="Y7" s="73"/>
      <c r="Z7" s="73"/>
      <c r="AA7" s="73"/>
      <c r="AB7" s="73"/>
      <c r="AC7" s="73"/>
      <c r="AD7" s="73"/>
      <c r="AE7" s="73"/>
    </row>
    <row r="8" spans="1:31" x14ac:dyDescent="0.25">
      <c r="A8" s="187"/>
      <c r="B8" s="187"/>
      <c r="C8" s="187"/>
      <c r="D8" s="187"/>
      <c r="E8" s="187"/>
      <c r="F8" s="187"/>
      <c r="G8" s="187"/>
      <c r="H8" s="187"/>
      <c r="I8" s="187"/>
      <c r="J8" s="187"/>
      <c r="K8" s="187"/>
      <c r="L8" s="17"/>
      <c r="M8" s="189" t="s">
        <v>56</v>
      </c>
      <c r="N8" s="190"/>
      <c r="O8" s="190"/>
      <c r="P8" s="191"/>
      <c r="Q8" s="73"/>
      <c r="R8" s="73"/>
      <c r="S8" s="73"/>
      <c r="T8" s="73"/>
      <c r="U8" s="73"/>
      <c r="V8" s="73"/>
      <c r="W8" s="73"/>
      <c r="X8" s="73"/>
      <c r="Y8" s="73"/>
      <c r="Z8" s="73"/>
      <c r="AA8" s="73"/>
      <c r="AB8" s="73"/>
      <c r="AC8" s="73"/>
      <c r="AD8" s="73"/>
      <c r="AE8" s="73"/>
    </row>
    <row r="9" spans="1:31" x14ac:dyDescent="0.25">
      <c r="A9" s="187"/>
      <c r="B9" s="187"/>
      <c r="C9" s="187"/>
      <c r="D9" s="187"/>
      <c r="E9" s="187"/>
      <c r="F9" s="187"/>
      <c r="G9" s="187"/>
      <c r="H9" s="187"/>
      <c r="I9" s="187"/>
      <c r="J9" s="187"/>
      <c r="K9" s="187"/>
      <c r="L9" s="17"/>
      <c r="M9" s="192"/>
      <c r="N9" s="193"/>
      <c r="O9" s="193"/>
      <c r="P9" s="194"/>
      <c r="Q9" s="73"/>
      <c r="R9" s="73"/>
      <c r="S9" s="73"/>
      <c r="T9" s="73"/>
      <c r="U9" s="73"/>
      <c r="V9" s="73"/>
      <c r="W9" s="73"/>
      <c r="X9" s="73"/>
      <c r="Y9" s="73"/>
      <c r="Z9" s="73"/>
      <c r="AA9" s="73"/>
      <c r="AB9" s="73"/>
      <c r="AC9" s="73"/>
      <c r="AD9" s="73"/>
      <c r="AE9" s="73"/>
    </row>
    <row r="10" spans="1:31" x14ac:dyDescent="0.25">
      <c r="A10" s="187"/>
      <c r="B10" s="187"/>
      <c r="C10" s="187"/>
      <c r="D10" s="187"/>
      <c r="E10" s="187"/>
      <c r="F10" s="187"/>
      <c r="G10" s="187"/>
      <c r="H10" s="187"/>
      <c r="I10" s="187"/>
      <c r="J10" s="187"/>
      <c r="K10" s="187"/>
      <c r="L10" s="17"/>
      <c r="M10" s="192"/>
      <c r="N10" s="193"/>
      <c r="O10" s="193"/>
      <c r="P10" s="194"/>
      <c r="Q10" s="73"/>
      <c r="R10" s="73"/>
      <c r="S10" s="73"/>
      <c r="T10" s="73"/>
      <c r="U10" s="73"/>
      <c r="V10" s="73"/>
      <c r="W10" s="73"/>
      <c r="X10" s="73"/>
      <c r="Y10" s="73"/>
      <c r="Z10" s="73"/>
      <c r="AA10" s="73"/>
      <c r="AB10" s="73"/>
      <c r="AC10" s="73"/>
      <c r="AD10" s="73"/>
      <c r="AE10" s="73"/>
    </row>
    <row r="11" spans="1:31" x14ac:dyDescent="0.25">
      <c r="A11" s="187"/>
      <c r="B11" s="187"/>
      <c r="C11" s="187"/>
      <c r="D11" s="187"/>
      <c r="E11" s="187"/>
      <c r="F11" s="187"/>
      <c r="G11" s="187"/>
      <c r="H11" s="187"/>
      <c r="I11" s="187"/>
      <c r="J11" s="187"/>
      <c r="K11" s="187"/>
      <c r="L11" s="17"/>
      <c r="M11" s="192"/>
      <c r="N11" s="193"/>
      <c r="O11" s="193"/>
      <c r="P11" s="194"/>
      <c r="Q11" s="73"/>
      <c r="R11" s="73"/>
      <c r="S11" s="73"/>
      <c r="T11" s="73"/>
      <c r="U11" s="73"/>
      <c r="V11" s="73"/>
      <c r="W11" s="73"/>
      <c r="X11" s="73"/>
      <c r="Y11" s="73"/>
      <c r="Z11" s="73"/>
      <c r="AA11" s="73"/>
      <c r="AB11" s="73"/>
      <c r="AC11" s="73"/>
      <c r="AD11" s="73"/>
      <c r="AE11" s="73"/>
    </row>
    <row r="12" spans="1:31" x14ac:dyDescent="0.25">
      <c r="A12" s="187"/>
      <c r="B12" s="187"/>
      <c r="C12" s="187"/>
      <c r="D12" s="187"/>
      <c r="E12" s="187"/>
      <c r="F12" s="187"/>
      <c r="G12" s="187"/>
      <c r="H12" s="187"/>
      <c r="I12" s="187"/>
      <c r="J12" s="187"/>
      <c r="K12" s="187"/>
      <c r="L12" s="17"/>
      <c r="M12" s="192"/>
      <c r="N12" s="193"/>
      <c r="O12" s="193"/>
      <c r="P12" s="194"/>
      <c r="Q12" s="73"/>
      <c r="R12" s="73"/>
      <c r="S12" s="73"/>
      <c r="T12" s="73"/>
      <c r="U12" s="73"/>
      <c r="V12" s="73"/>
      <c r="W12" s="73"/>
      <c r="X12" s="73"/>
      <c r="Y12" s="73"/>
      <c r="Z12" s="73"/>
      <c r="AA12" s="73"/>
      <c r="AB12" s="73"/>
      <c r="AC12" s="73"/>
      <c r="AD12" s="73"/>
      <c r="AE12" s="73"/>
    </row>
    <row r="13" spans="1:31" ht="15.75" customHeight="1" x14ac:dyDescent="0.25">
      <c r="A13" s="187"/>
      <c r="B13" s="187"/>
      <c r="C13" s="187"/>
      <c r="D13" s="187"/>
      <c r="E13" s="187"/>
      <c r="F13" s="187"/>
      <c r="G13" s="187"/>
      <c r="H13" s="187"/>
      <c r="I13" s="187"/>
      <c r="J13" s="187"/>
      <c r="K13" s="187"/>
      <c r="L13" s="17"/>
      <c r="M13" s="195"/>
      <c r="N13" s="196"/>
      <c r="O13" s="196"/>
      <c r="P13" s="197"/>
      <c r="Q13" s="73"/>
      <c r="R13" s="73"/>
      <c r="S13" s="73"/>
      <c r="T13" s="73"/>
      <c r="U13" s="73"/>
      <c r="V13" s="73"/>
      <c r="W13" s="73"/>
      <c r="X13" s="73"/>
      <c r="Y13" s="73"/>
      <c r="Z13" s="73"/>
      <c r="AA13" s="73"/>
      <c r="AB13" s="73"/>
      <c r="AC13" s="73"/>
      <c r="AD13" s="73"/>
      <c r="AE13" s="73"/>
    </row>
    <row r="14" spans="1:31" x14ac:dyDescent="0.25">
      <c r="A14" s="187"/>
      <c r="B14" s="187"/>
      <c r="C14" s="187"/>
      <c r="D14" s="187"/>
      <c r="E14" s="187"/>
      <c r="F14" s="187"/>
      <c r="G14" s="187"/>
      <c r="H14" s="187"/>
      <c r="I14" s="187"/>
      <c r="J14" s="187"/>
      <c r="K14" s="187"/>
      <c r="L14" s="17"/>
      <c r="M14" s="140"/>
      <c r="N14" s="140"/>
      <c r="O14" s="140"/>
      <c r="P14" s="140"/>
      <c r="Q14" s="73"/>
      <c r="R14" s="73"/>
      <c r="S14" s="73"/>
      <c r="T14" s="73"/>
      <c r="U14" s="73"/>
      <c r="V14" s="73"/>
      <c r="W14" s="73"/>
      <c r="X14" s="73"/>
      <c r="Y14" s="73"/>
      <c r="Z14" s="73"/>
      <c r="AA14" s="73"/>
      <c r="AB14" s="73"/>
      <c r="AC14" s="73"/>
      <c r="AD14" s="73"/>
      <c r="AE14" s="73"/>
    </row>
    <row r="15" spans="1:31" x14ac:dyDescent="0.25">
      <c r="A15" s="187"/>
      <c r="B15" s="187"/>
      <c r="C15" s="187"/>
      <c r="D15" s="187"/>
      <c r="E15" s="187"/>
      <c r="F15" s="187"/>
      <c r="G15" s="187"/>
      <c r="H15" s="187"/>
      <c r="I15" s="187"/>
      <c r="J15" s="187"/>
      <c r="K15" s="187"/>
      <c r="L15" s="17"/>
      <c r="M15" s="189" t="s">
        <v>57</v>
      </c>
      <c r="N15" s="190"/>
      <c r="O15" s="190"/>
      <c r="P15" s="191"/>
      <c r="Q15" s="73"/>
      <c r="R15" s="73"/>
      <c r="S15" s="73"/>
      <c r="T15" s="73"/>
      <c r="U15" s="73"/>
      <c r="V15" s="73"/>
      <c r="W15" s="73"/>
      <c r="X15" s="73"/>
      <c r="Y15" s="73"/>
      <c r="Z15" s="73"/>
      <c r="AA15" s="73"/>
      <c r="AB15" s="73"/>
      <c r="AC15" s="73"/>
      <c r="AD15" s="73"/>
      <c r="AE15" s="73"/>
    </row>
    <row r="16" spans="1:31" x14ac:dyDescent="0.25">
      <c r="A16" s="187"/>
      <c r="B16" s="187"/>
      <c r="C16" s="187"/>
      <c r="D16" s="187"/>
      <c r="E16" s="187"/>
      <c r="F16" s="187"/>
      <c r="G16" s="187"/>
      <c r="H16" s="187"/>
      <c r="I16" s="187"/>
      <c r="J16" s="187"/>
      <c r="K16" s="187"/>
      <c r="L16" s="17"/>
      <c r="M16" s="192"/>
      <c r="N16" s="193"/>
      <c r="O16" s="193"/>
      <c r="P16" s="194"/>
      <c r="Q16" s="73"/>
      <c r="R16" s="182" t="s">
        <v>58</v>
      </c>
      <c r="S16" s="183"/>
      <c r="T16" s="183"/>
      <c r="U16" s="183"/>
      <c r="V16" s="183"/>
      <c r="W16" s="73"/>
      <c r="X16" s="73"/>
      <c r="Y16" s="73"/>
      <c r="Z16" s="73"/>
      <c r="AA16" s="73"/>
      <c r="AB16" s="73"/>
      <c r="AC16" s="73"/>
      <c r="AD16" s="73"/>
      <c r="AE16" s="73"/>
    </row>
    <row r="17" spans="1:31" x14ac:dyDescent="0.25">
      <c r="A17" s="187"/>
      <c r="B17" s="187"/>
      <c r="C17" s="187"/>
      <c r="D17" s="187"/>
      <c r="E17" s="187"/>
      <c r="F17" s="187"/>
      <c r="G17" s="187"/>
      <c r="H17" s="187"/>
      <c r="I17" s="187"/>
      <c r="J17" s="187"/>
      <c r="K17" s="187"/>
      <c r="L17" s="17"/>
      <c r="M17" s="192"/>
      <c r="N17" s="193"/>
      <c r="O17" s="193"/>
      <c r="P17" s="194"/>
      <c r="Q17" s="73"/>
      <c r="R17" s="183"/>
      <c r="S17" s="183"/>
      <c r="T17" s="183"/>
      <c r="U17" s="183"/>
      <c r="V17" s="183"/>
      <c r="W17" s="73"/>
      <c r="X17" s="73"/>
      <c r="Y17" s="73"/>
      <c r="Z17" s="73"/>
      <c r="AA17" s="73"/>
      <c r="AB17" s="73"/>
      <c r="AC17" s="73"/>
      <c r="AD17" s="73"/>
      <c r="AE17" s="73"/>
    </row>
    <row r="18" spans="1:31" x14ac:dyDescent="0.25">
      <c r="A18" s="187"/>
      <c r="B18" s="187"/>
      <c r="C18" s="187"/>
      <c r="D18" s="187"/>
      <c r="E18" s="187"/>
      <c r="F18" s="187"/>
      <c r="G18" s="187"/>
      <c r="H18" s="187"/>
      <c r="I18" s="187"/>
      <c r="J18" s="187"/>
      <c r="K18" s="187"/>
      <c r="L18" s="17"/>
      <c r="M18" s="192"/>
      <c r="N18" s="193"/>
      <c r="O18" s="193"/>
      <c r="P18" s="194"/>
      <c r="Q18" s="73"/>
      <c r="R18" s="183"/>
      <c r="S18" s="183"/>
      <c r="T18" s="183"/>
      <c r="U18" s="183"/>
      <c r="V18" s="183"/>
      <c r="W18" s="73"/>
      <c r="X18" s="73"/>
      <c r="Y18" s="73"/>
      <c r="Z18" s="73"/>
      <c r="AA18" s="73"/>
      <c r="AB18" s="73"/>
      <c r="AC18" s="73"/>
      <c r="AD18" s="73"/>
      <c r="AE18" s="73"/>
    </row>
    <row r="19" spans="1:31" x14ac:dyDescent="0.25">
      <c r="A19" s="187"/>
      <c r="B19" s="187"/>
      <c r="C19" s="187"/>
      <c r="D19" s="187"/>
      <c r="E19" s="187"/>
      <c r="F19" s="187"/>
      <c r="G19" s="187"/>
      <c r="H19" s="187"/>
      <c r="I19" s="187"/>
      <c r="J19" s="187"/>
      <c r="K19" s="187"/>
      <c r="L19" s="17"/>
      <c r="M19" s="192"/>
      <c r="N19" s="193"/>
      <c r="O19" s="193"/>
      <c r="P19" s="194"/>
      <c r="Q19" s="73"/>
      <c r="R19" s="183"/>
      <c r="S19" s="183"/>
      <c r="T19" s="183"/>
      <c r="U19" s="183"/>
      <c r="V19" s="183"/>
      <c r="W19" s="73"/>
      <c r="X19" s="73"/>
      <c r="Y19" s="73"/>
      <c r="Z19" s="73"/>
      <c r="AA19" s="73"/>
      <c r="AB19" s="73"/>
      <c r="AC19" s="73"/>
      <c r="AD19" s="73"/>
      <c r="AE19" s="73"/>
    </row>
    <row r="20" spans="1:31" x14ac:dyDescent="0.25">
      <c r="A20" s="187"/>
      <c r="B20" s="187"/>
      <c r="C20" s="187"/>
      <c r="D20" s="187"/>
      <c r="E20" s="187"/>
      <c r="F20" s="187"/>
      <c r="G20" s="187"/>
      <c r="H20" s="187"/>
      <c r="I20" s="187"/>
      <c r="J20" s="187"/>
      <c r="K20" s="187"/>
      <c r="L20" s="17"/>
      <c r="M20" s="192"/>
      <c r="N20" s="193"/>
      <c r="O20" s="193"/>
      <c r="P20" s="194"/>
      <c r="Q20" s="73"/>
      <c r="R20" s="183"/>
      <c r="S20" s="183"/>
      <c r="T20" s="183"/>
      <c r="U20" s="183"/>
      <c r="V20" s="183"/>
      <c r="W20" s="73"/>
      <c r="X20" s="73"/>
      <c r="Y20" s="73"/>
      <c r="Z20" s="73"/>
      <c r="AA20" s="73"/>
      <c r="AB20" s="73"/>
      <c r="AC20" s="73"/>
      <c r="AD20" s="73"/>
      <c r="AE20" s="73"/>
    </row>
    <row r="21" spans="1:31" x14ac:dyDescent="0.25">
      <c r="A21" s="187"/>
      <c r="B21" s="187"/>
      <c r="C21" s="187"/>
      <c r="D21" s="187"/>
      <c r="E21" s="187"/>
      <c r="F21" s="187"/>
      <c r="G21" s="187"/>
      <c r="H21" s="187"/>
      <c r="I21" s="187"/>
      <c r="J21" s="187"/>
      <c r="K21" s="187"/>
      <c r="L21" s="17"/>
      <c r="M21" s="195"/>
      <c r="N21" s="196"/>
      <c r="O21" s="196"/>
      <c r="P21" s="197"/>
      <c r="Q21" s="73"/>
      <c r="R21" s="183"/>
      <c r="S21" s="183"/>
      <c r="T21" s="183"/>
      <c r="U21" s="183"/>
      <c r="V21" s="183"/>
      <c r="W21" s="73"/>
      <c r="X21" s="73"/>
      <c r="Y21" s="73"/>
      <c r="Z21" s="73"/>
      <c r="AA21" s="73"/>
      <c r="AB21" s="73"/>
      <c r="AC21" s="73"/>
      <c r="AD21" s="73"/>
      <c r="AE21" s="73"/>
    </row>
    <row r="22" spans="1:31" x14ac:dyDescent="0.25">
      <c r="A22" s="187"/>
      <c r="B22" s="187"/>
      <c r="C22" s="187"/>
      <c r="D22" s="187"/>
      <c r="E22" s="187"/>
      <c r="F22" s="187"/>
      <c r="G22" s="187"/>
      <c r="H22" s="187"/>
      <c r="I22" s="187"/>
      <c r="J22" s="187"/>
      <c r="K22" s="187"/>
      <c r="L22" s="17"/>
      <c r="M22" s="140"/>
      <c r="N22" s="140"/>
      <c r="O22" s="140"/>
      <c r="P22" s="140"/>
      <c r="Q22" s="73"/>
      <c r="R22" s="183"/>
      <c r="S22" s="183"/>
      <c r="T22" s="183"/>
      <c r="U22" s="183"/>
      <c r="V22" s="183"/>
      <c r="W22" s="73"/>
      <c r="X22" s="73"/>
      <c r="Y22" s="73"/>
      <c r="Z22" s="73"/>
      <c r="AA22" s="73"/>
      <c r="AB22" s="73"/>
      <c r="AC22" s="73"/>
      <c r="AD22" s="73"/>
      <c r="AE22" s="73"/>
    </row>
    <row r="23" spans="1:31" x14ac:dyDescent="0.25">
      <c r="A23" s="187"/>
      <c r="B23" s="187"/>
      <c r="C23" s="187"/>
      <c r="D23" s="187"/>
      <c r="E23" s="187"/>
      <c r="F23" s="187"/>
      <c r="G23" s="187"/>
      <c r="H23" s="187"/>
      <c r="I23" s="187"/>
      <c r="J23" s="187"/>
      <c r="K23" s="187"/>
      <c r="L23" s="17"/>
      <c r="M23" s="184" t="s">
        <v>59</v>
      </c>
      <c r="N23" s="184"/>
      <c r="O23" s="184"/>
      <c r="P23" s="184"/>
      <c r="Q23" s="73"/>
      <c r="R23" s="183"/>
      <c r="S23" s="183"/>
      <c r="T23" s="183"/>
      <c r="U23" s="183"/>
      <c r="V23" s="183"/>
      <c r="W23" s="73"/>
      <c r="X23" s="73"/>
      <c r="Y23" s="73"/>
      <c r="Z23" s="73"/>
      <c r="AA23" s="73"/>
      <c r="AB23" s="73"/>
      <c r="AC23" s="73"/>
      <c r="AD23" s="73"/>
      <c r="AE23" s="73"/>
    </row>
    <row r="24" spans="1:31" x14ac:dyDescent="0.25">
      <c r="A24" s="187"/>
      <c r="B24" s="187"/>
      <c r="C24" s="187"/>
      <c r="D24" s="187"/>
      <c r="E24" s="187"/>
      <c r="F24" s="187"/>
      <c r="G24" s="187"/>
      <c r="H24" s="187"/>
      <c r="I24" s="187"/>
      <c r="J24" s="187"/>
      <c r="K24" s="187"/>
      <c r="L24" s="17"/>
      <c r="M24" s="184"/>
      <c r="N24" s="184"/>
      <c r="O24" s="184"/>
      <c r="P24" s="184"/>
      <c r="Q24" s="73"/>
      <c r="R24" s="183"/>
      <c r="S24" s="183"/>
      <c r="T24" s="183"/>
      <c r="U24" s="183"/>
      <c r="V24" s="183"/>
      <c r="W24" s="73"/>
      <c r="X24" s="73"/>
      <c r="Y24" s="73"/>
      <c r="Z24" s="73"/>
      <c r="AA24" s="73"/>
      <c r="AB24" s="73"/>
      <c r="AC24" s="73"/>
      <c r="AD24" s="73"/>
      <c r="AE24" s="73"/>
    </row>
    <row r="25" spans="1:31" x14ac:dyDescent="0.25">
      <c r="A25" s="187"/>
      <c r="B25" s="187"/>
      <c r="C25" s="187"/>
      <c r="D25" s="187"/>
      <c r="E25" s="187"/>
      <c r="F25" s="187"/>
      <c r="G25" s="187"/>
      <c r="H25" s="187"/>
      <c r="I25" s="187"/>
      <c r="J25" s="187"/>
      <c r="K25" s="187"/>
      <c r="L25" s="17"/>
      <c r="M25" s="184"/>
      <c r="N25" s="184"/>
      <c r="O25" s="184"/>
      <c r="P25" s="184"/>
      <c r="Q25" s="73"/>
      <c r="R25" s="183"/>
      <c r="S25" s="183"/>
      <c r="T25" s="183"/>
      <c r="U25" s="183"/>
      <c r="V25" s="183"/>
      <c r="W25" s="73"/>
      <c r="X25" s="73"/>
      <c r="Y25" s="73"/>
      <c r="Z25" s="73"/>
      <c r="AA25" s="73"/>
      <c r="AB25" s="73"/>
      <c r="AC25" s="73"/>
      <c r="AD25" s="73"/>
      <c r="AE25" s="73"/>
    </row>
    <row r="26" spans="1:31" x14ac:dyDescent="0.25">
      <c r="A26" s="187"/>
      <c r="B26" s="187"/>
      <c r="C26" s="187"/>
      <c r="D26" s="187"/>
      <c r="E26" s="187"/>
      <c r="F26" s="187"/>
      <c r="G26" s="187"/>
      <c r="H26" s="187"/>
      <c r="I26" s="187"/>
      <c r="J26" s="187"/>
      <c r="K26" s="187"/>
      <c r="L26" s="17"/>
      <c r="M26" s="184"/>
      <c r="N26" s="184"/>
      <c r="O26" s="184"/>
      <c r="P26" s="184"/>
      <c r="Q26" s="73"/>
      <c r="R26" s="183"/>
      <c r="S26" s="183"/>
      <c r="T26" s="183"/>
      <c r="U26" s="183"/>
      <c r="V26" s="183"/>
      <c r="W26" s="73"/>
      <c r="X26" s="73"/>
      <c r="Y26" s="73"/>
      <c r="Z26" s="73"/>
      <c r="AA26" s="73"/>
      <c r="AB26" s="73"/>
      <c r="AC26" s="73"/>
      <c r="AD26" s="73"/>
      <c r="AE26" s="73"/>
    </row>
    <row r="27" spans="1:31" x14ac:dyDescent="0.25">
      <c r="A27" s="187"/>
      <c r="B27" s="187"/>
      <c r="C27" s="187"/>
      <c r="D27" s="187"/>
      <c r="E27" s="187"/>
      <c r="F27" s="187"/>
      <c r="G27" s="187"/>
      <c r="H27" s="187"/>
      <c r="I27" s="187"/>
      <c r="J27" s="187"/>
      <c r="K27" s="187"/>
      <c r="L27" s="17"/>
      <c r="M27" s="184"/>
      <c r="N27" s="184"/>
      <c r="O27" s="184"/>
      <c r="P27" s="184"/>
      <c r="Q27" s="73"/>
      <c r="R27" s="183"/>
      <c r="S27" s="183"/>
      <c r="T27" s="183"/>
      <c r="U27" s="183"/>
      <c r="V27" s="183"/>
      <c r="W27" s="73"/>
      <c r="X27" s="73"/>
      <c r="Y27" s="73"/>
      <c r="Z27" s="73"/>
      <c r="AA27" s="73"/>
      <c r="AB27" s="73"/>
      <c r="AC27" s="73"/>
      <c r="AD27" s="73"/>
      <c r="AE27" s="73"/>
    </row>
    <row r="28" spans="1:31" x14ac:dyDescent="0.25">
      <c r="A28" s="187"/>
      <c r="B28" s="187"/>
      <c r="C28" s="187"/>
      <c r="D28" s="187"/>
      <c r="E28" s="187"/>
      <c r="F28" s="187"/>
      <c r="G28" s="187"/>
      <c r="H28" s="187"/>
      <c r="I28" s="187"/>
      <c r="J28" s="187"/>
      <c r="K28" s="187"/>
      <c r="L28" s="17"/>
      <c r="M28" s="184"/>
      <c r="N28" s="184"/>
      <c r="O28" s="184"/>
      <c r="P28" s="184"/>
      <c r="Q28" s="73"/>
      <c r="R28" s="183"/>
      <c r="S28" s="183"/>
      <c r="T28" s="183"/>
      <c r="U28" s="183"/>
      <c r="V28" s="183"/>
      <c r="W28" s="73"/>
      <c r="X28" s="73"/>
      <c r="Y28" s="73"/>
      <c r="Z28" s="73"/>
      <c r="AA28" s="73"/>
      <c r="AB28" s="73"/>
      <c r="AC28" s="73"/>
      <c r="AD28" s="73"/>
      <c r="AE28" s="73"/>
    </row>
    <row r="29" spans="1:31" x14ac:dyDescent="0.25">
      <c r="A29" s="187"/>
      <c r="B29" s="187"/>
      <c r="C29" s="187"/>
      <c r="D29" s="187"/>
      <c r="E29" s="187"/>
      <c r="F29" s="187"/>
      <c r="G29" s="187"/>
      <c r="H29" s="187"/>
      <c r="I29" s="187"/>
      <c r="J29" s="187"/>
      <c r="K29" s="187"/>
      <c r="L29" s="17"/>
      <c r="M29" s="140"/>
      <c r="N29" s="140"/>
      <c r="O29" s="140"/>
      <c r="P29" s="140"/>
      <c r="Q29" s="73"/>
      <c r="R29" s="183"/>
      <c r="S29" s="183"/>
      <c r="T29" s="183"/>
      <c r="U29" s="183"/>
      <c r="V29" s="183"/>
      <c r="W29" s="73"/>
      <c r="X29" s="73"/>
      <c r="Y29" s="73"/>
      <c r="Z29" s="73"/>
      <c r="AA29" s="73"/>
      <c r="AB29" s="73"/>
      <c r="AC29" s="73"/>
      <c r="AD29" s="73"/>
      <c r="AE29" s="73"/>
    </row>
    <row r="30" spans="1:31" x14ac:dyDescent="0.25">
      <c r="A30" s="187"/>
      <c r="B30" s="187"/>
      <c r="C30" s="187"/>
      <c r="D30" s="187"/>
      <c r="E30" s="187"/>
      <c r="F30" s="187"/>
      <c r="G30" s="187"/>
      <c r="H30" s="187"/>
      <c r="I30" s="187"/>
      <c r="J30" s="187"/>
      <c r="K30" s="187"/>
      <c r="L30" s="17"/>
      <c r="M30" s="140"/>
      <c r="N30" s="140"/>
      <c r="O30" s="140"/>
      <c r="P30" s="140"/>
      <c r="Q30" s="73"/>
      <c r="R30" s="183"/>
      <c r="S30" s="183"/>
      <c r="T30" s="183"/>
      <c r="U30" s="183"/>
      <c r="V30" s="183"/>
      <c r="W30" s="73"/>
      <c r="X30" s="73"/>
      <c r="Y30" s="73"/>
      <c r="Z30" s="73"/>
      <c r="AA30" s="73"/>
      <c r="AB30" s="73"/>
      <c r="AC30" s="73"/>
      <c r="AD30" s="73"/>
      <c r="AE30" s="73"/>
    </row>
    <row r="31" spans="1:31" x14ac:dyDescent="0.25">
      <c r="A31" s="187"/>
      <c r="B31" s="187"/>
      <c r="C31" s="187"/>
      <c r="D31" s="187"/>
      <c r="E31" s="187"/>
      <c r="F31" s="187"/>
      <c r="G31" s="187"/>
      <c r="H31" s="187"/>
      <c r="I31" s="187"/>
      <c r="J31" s="187"/>
      <c r="K31" s="187"/>
      <c r="L31" s="17"/>
      <c r="M31" s="140"/>
      <c r="N31" s="140"/>
      <c r="O31" s="140"/>
      <c r="P31" s="140"/>
      <c r="Q31" s="73"/>
      <c r="R31" s="183"/>
      <c r="S31" s="183"/>
      <c r="T31" s="183"/>
      <c r="U31" s="183"/>
      <c r="V31" s="183"/>
      <c r="W31" s="73"/>
      <c r="X31" s="73"/>
      <c r="Y31" s="73"/>
      <c r="Z31" s="73"/>
      <c r="AA31" s="73"/>
      <c r="AB31" s="73"/>
      <c r="AC31" s="73"/>
      <c r="AD31" s="73"/>
      <c r="AE31" s="73"/>
    </row>
    <row r="32" spans="1:31" x14ac:dyDescent="0.25">
      <c r="A32" s="187"/>
      <c r="B32" s="187"/>
      <c r="C32" s="187"/>
      <c r="D32" s="187"/>
      <c r="E32" s="187"/>
      <c r="F32" s="187"/>
      <c r="G32" s="187"/>
      <c r="H32" s="187"/>
      <c r="I32" s="187"/>
      <c r="J32" s="187"/>
      <c r="K32" s="187"/>
      <c r="L32" s="17"/>
      <c r="M32" s="140"/>
      <c r="N32" s="140"/>
      <c r="O32" s="140"/>
      <c r="P32" s="140"/>
      <c r="Q32" s="73"/>
      <c r="R32" s="73"/>
      <c r="S32" s="73"/>
      <c r="T32" s="73"/>
      <c r="U32" s="73"/>
      <c r="V32" s="73"/>
      <c r="W32" s="73"/>
      <c r="X32" s="73"/>
      <c r="Y32" s="73"/>
      <c r="Z32" s="73"/>
      <c r="AA32" s="73"/>
      <c r="AB32" s="73"/>
      <c r="AC32" s="73"/>
      <c r="AD32" s="73"/>
      <c r="AE32" s="73"/>
    </row>
    <row r="33" spans="1:33" x14ac:dyDescent="0.25">
      <c r="A33" s="187"/>
      <c r="B33" s="187"/>
      <c r="C33" s="187"/>
      <c r="D33" s="187"/>
      <c r="E33" s="187"/>
      <c r="F33" s="187"/>
      <c r="G33" s="187"/>
      <c r="H33" s="187"/>
      <c r="I33" s="187"/>
      <c r="J33" s="187"/>
      <c r="K33" s="187"/>
      <c r="L33" s="17"/>
      <c r="M33" s="140"/>
      <c r="N33" s="140"/>
      <c r="O33" s="140"/>
      <c r="P33" s="140"/>
      <c r="Q33" s="73"/>
      <c r="R33" s="73"/>
      <c r="S33" s="73"/>
      <c r="T33" s="73"/>
      <c r="U33" s="73"/>
      <c r="V33" s="73"/>
      <c r="W33" s="73"/>
      <c r="X33" s="73"/>
      <c r="Y33" s="73"/>
      <c r="Z33" s="73"/>
      <c r="AA33" s="73"/>
      <c r="AB33" s="73"/>
      <c r="AC33" s="73"/>
      <c r="AD33" s="73"/>
      <c r="AE33" s="73"/>
    </row>
    <row r="34" spans="1:33" x14ac:dyDescent="0.25">
      <c r="A34" s="187"/>
      <c r="B34" s="187"/>
      <c r="C34" s="187"/>
      <c r="D34" s="187"/>
      <c r="E34" s="187"/>
      <c r="F34" s="187"/>
      <c r="G34" s="187"/>
      <c r="H34" s="187"/>
      <c r="I34" s="187"/>
      <c r="J34" s="187"/>
      <c r="K34" s="187"/>
      <c r="L34" s="17"/>
      <c r="M34" s="140"/>
      <c r="N34" s="140"/>
      <c r="O34" s="140"/>
      <c r="P34" s="140"/>
      <c r="Q34" s="73"/>
      <c r="R34" s="73"/>
      <c r="S34" s="73"/>
      <c r="T34" s="73"/>
      <c r="U34" s="73"/>
      <c r="V34" s="73"/>
      <c r="W34" s="73"/>
      <c r="X34" s="73"/>
      <c r="Y34" s="73"/>
      <c r="Z34" s="73"/>
      <c r="AA34" s="73"/>
      <c r="AB34" s="73"/>
      <c r="AC34" s="73"/>
      <c r="AD34" s="73"/>
      <c r="AE34" s="73"/>
    </row>
    <row r="35" spans="1:33" x14ac:dyDescent="0.25">
      <c r="A35" s="187"/>
      <c r="B35" s="187"/>
      <c r="C35" s="187"/>
      <c r="D35" s="187"/>
      <c r="E35" s="187"/>
      <c r="F35" s="187"/>
      <c r="G35" s="187"/>
      <c r="H35" s="187"/>
      <c r="I35" s="187"/>
      <c r="J35" s="187"/>
      <c r="K35" s="187"/>
      <c r="L35" s="17"/>
      <c r="M35" s="140"/>
      <c r="N35" s="140"/>
      <c r="O35" s="140"/>
      <c r="P35" s="140"/>
      <c r="Q35" s="73"/>
      <c r="R35" s="73"/>
      <c r="S35" s="73"/>
      <c r="T35" s="73"/>
      <c r="U35" s="73"/>
      <c r="V35" s="73"/>
      <c r="W35" s="73"/>
      <c r="X35" s="73"/>
      <c r="Y35" s="73"/>
      <c r="Z35" s="73"/>
      <c r="AA35" s="73"/>
      <c r="AB35" s="73"/>
      <c r="AC35" s="73"/>
      <c r="AD35" s="73"/>
      <c r="AE35" s="73"/>
    </row>
    <row r="36" spans="1:33" x14ac:dyDescent="0.25">
      <c r="A36" s="18"/>
      <c r="B36" s="18"/>
      <c r="C36" s="18"/>
      <c r="D36" s="18"/>
      <c r="E36" s="18"/>
      <c r="F36" s="18"/>
      <c r="G36" s="18"/>
      <c r="H36" s="18"/>
      <c r="I36" s="18"/>
      <c r="J36" s="18"/>
      <c r="K36" s="18"/>
      <c r="L36" s="17"/>
      <c r="M36" s="19"/>
      <c r="N36" s="19"/>
      <c r="O36" s="19"/>
      <c r="P36" s="19"/>
      <c r="Q36" s="73"/>
      <c r="R36" s="73"/>
      <c r="S36" s="73"/>
      <c r="T36" s="73"/>
      <c r="U36" s="73"/>
      <c r="V36" s="73"/>
      <c r="W36" s="73"/>
      <c r="X36" s="73"/>
      <c r="Y36" s="73"/>
      <c r="Z36" s="73"/>
      <c r="AA36" s="73"/>
      <c r="AB36" s="73"/>
      <c r="AC36" s="73"/>
      <c r="AD36" s="73"/>
      <c r="AE36" s="73"/>
      <c r="AF36" s="73"/>
      <c r="AG36" s="73"/>
    </row>
    <row r="37" spans="1:33" x14ac:dyDescent="0.25">
      <c r="A37" s="18"/>
      <c r="B37" s="18"/>
      <c r="C37" s="18"/>
      <c r="D37" s="18"/>
      <c r="E37" s="18"/>
      <c r="F37" s="18"/>
      <c r="G37" s="18"/>
      <c r="H37" s="18"/>
      <c r="I37" s="18"/>
      <c r="J37" s="18"/>
      <c r="K37" s="18"/>
      <c r="L37" s="17"/>
      <c r="M37" s="19"/>
      <c r="N37" s="19"/>
      <c r="O37" s="19"/>
      <c r="P37" s="19"/>
      <c r="Q37" s="73"/>
      <c r="R37" s="73"/>
      <c r="S37" s="73"/>
      <c r="T37" s="73"/>
      <c r="U37" s="73"/>
      <c r="V37" s="73"/>
      <c r="W37" s="73"/>
      <c r="X37" s="73"/>
      <c r="Y37" s="73"/>
      <c r="Z37" s="73"/>
      <c r="AA37" s="73"/>
      <c r="AB37" s="73"/>
      <c r="AC37" s="73"/>
      <c r="AD37" s="73"/>
      <c r="AE37" s="73"/>
      <c r="AF37" s="73"/>
      <c r="AG37" s="73"/>
    </row>
    <row r="38" spans="1:33" x14ac:dyDescent="0.25">
      <c r="A38" s="18"/>
      <c r="B38" s="18"/>
      <c r="C38" s="18"/>
      <c r="D38" s="18"/>
      <c r="E38" s="18"/>
      <c r="F38" s="18"/>
      <c r="G38" s="18"/>
      <c r="H38" s="18"/>
      <c r="I38" s="18"/>
      <c r="J38" s="18"/>
      <c r="K38" s="18"/>
      <c r="L38" s="17"/>
      <c r="M38" s="19"/>
      <c r="N38" s="19"/>
      <c r="O38" s="19"/>
      <c r="P38" s="19"/>
      <c r="Q38" s="73"/>
      <c r="R38" s="73"/>
      <c r="S38" s="73"/>
      <c r="T38" s="73"/>
      <c r="U38" s="73"/>
      <c r="V38" s="73"/>
      <c r="W38" s="73"/>
      <c r="X38" s="73"/>
      <c r="Y38" s="73"/>
      <c r="Z38" s="73"/>
      <c r="AA38" s="73"/>
      <c r="AB38" s="73"/>
      <c r="AC38" s="73"/>
      <c r="AD38" s="73"/>
      <c r="AE38" s="73"/>
      <c r="AF38" s="73"/>
      <c r="AG38" s="73"/>
    </row>
    <row r="39" spans="1:33" x14ac:dyDescent="0.25">
      <c r="A39" s="18"/>
      <c r="B39" s="18"/>
      <c r="C39" s="18"/>
      <c r="D39" s="18"/>
      <c r="E39" s="18"/>
      <c r="F39" s="18"/>
      <c r="G39" s="18"/>
      <c r="H39" s="18"/>
      <c r="I39" s="18"/>
      <c r="J39" s="18"/>
      <c r="K39" s="18"/>
      <c r="L39" s="17"/>
      <c r="M39" s="19"/>
      <c r="N39" s="19"/>
      <c r="O39" s="19"/>
      <c r="P39" s="19"/>
      <c r="Q39" s="73"/>
      <c r="R39" s="73"/>
      <c r="S39" s="73"/>
      <c r="T39" s="73"/>
      <c r="U39" s="73"/>
      <c r="V39" s="73"/>
      <c r="W39" s="73"/>
      <c r="X39" s="73"/>
      <c r="Y39" s="73"/>
      <c r="Z39" s="73"/>
      <c r="AA39" s="73"/>
      <c r="AB39" s="73"/>
      <c r="AC39" s="73"/>
      <c r="AD39" s="73"/>
      <c r="AE39" s="73"/>
      <c r="AF39" s="73"/>
      <c r="AG39" s="73"/>
    </row>
    <row r="40" spans="1:33" x14ac:dyDescent="0.25">
      <c r="A40" s="18"/>
      <c r="B40" s="18"/>
      <c r="C40" s="18"/>
      <c r="D40" s="18"/>
      <c r="E40" s="18"/>
      <c r="F40" s="18"/>
      <c r="G40" s="18"/>
      <c r="H40" s="18"/>
      <c r="I40" s="18"/>
      <c r="J40" s="18"/>
      <c r="K40" s="18"/>
      <c r="L40" s="17"/>
      <c r="M40" s="19"/>
      <c r="N40" s="19"/>
      <c r="O40" s="19"/>
      <c r="P40" s="19"/>
      <c r="Q40" s="73"/>
      <c r="R40" s="73"/>
      <c r="S40" s="73"/>
      <c r="T40" s="73"/>
      <c r="U40" s="73"/>
      <c r="V40" s="73"/>
      <c r="W40" s="73"/>
      <c r="X40" s="73"/>
      <c r="Y40" s="73"/>
      <c r="Z40" s="73"/>
      <c r="AA40" s="73"/>
      <c r="AB40" s="73"/>
      <c r="AC40" s="73"/>
      <c r="AD40" s="73"/>
      <c r="AE40" s="73"/>
      <c r="AF40" s="73"/>
      <c r="AG40" s="73"/>
    </row>
    <row r="41" spans="1:33" x14ac:dyDescent="0.25">
      <c r="A41" s="18"/>
      <c r="B41" s="18"/>
      <c r="C41" s="18"/>
      <c r="D41" s="18"/>
      <c r="E41" s="18"/>
      <c r="F41" s="18"/>
      <c r="G41" s="18"/>
      <c r="H41" s="18"/>
      <c r="I41" s="18"/>
      <c r="J41" s="18"/>
      <c r="K41" s="18"/>
      <c r="L41" s="17"/>
      <c r="M41" s="19"/>
      <c r="N41" s="19"/>
      <c r="O41" s="19"/>
      <c r="P41" s="19"/>
      <c r="Q41" s="73"/>
      <c r="R41" s="73"/>
      <c r="S41" s="73"/>
      <c r="T41" s="73"/>
      <c r="U41" s="73"/>
      <c r="V41" s="73"/>
      <c r="W41" s="73"/>
      <c r="X41" s="73"/>
      <c r="Y41" s="73"/>
      <c r="Z41" s="73"/>
      <c r="AA41" s="73"/>
      <c r="AB41" s="73"/>
      <c r="AC41" s="73"/>
      <c r="AD41" s="73"/>
      <c r="AE41" s="73"/>
      <c r="AF41" s="73"/>
      <c r="AG41" s="73"/>
    </row>
    <row r="42" spans="1:33" x14ac:dyDescent="0.25">
      <c r="A42" s="18"/>
      <c r="B42" s="18"/>
      <c r="C42" s="18"/>
      <c r="D42" s="18"/>
      <c r="E42" s="18"/>
      <c r="F42" s="18"/>
      <c r="G42" s="18"/>
      <c r="H42" s="18"/>
      <c r="I42" s="18"/>
      <c r="J42" s="18"/>
      <c r="K42" s="18"/>
      <c r="L42" s="17"/>
      <c r="M42" s="73"/>
      <c r="N42" s="73"/>
      <c r="O42" s="73"/>
      <c r="P42" s="73"/>
      <c r="Q42" s="73"/>
      <c r="R42" s="73"/>
      <c r="S42" s="73"/>
      <c r="T42" s="73"/>
      <c r="U42" s="73"/>
      <c r="V42" s="73"/>
      <c r="W42" s="73"/>
      <c r="X42" s="73"/>
      <c r="Y42" s="73"/>
      <c r="Z42" s="73"/>
      <c r="AA42" s="73"/>
      <c r="AB42" s="73"/>
      <c r="AC42" s="73"/>
      <c r="AD42" s="73"/>
      <c r="AE42" s="73"/>
      <c r="AF42" s="73"/>
      <c r="AG42" s="73"/>
    </row>
    <row r="43" spans="1:33" x14ac:dyDescent="0.25">
      <c r="A43" s="18"/>
      <c r="B43" s="18"/>
      <c r="C43" s="18"/>
      <c r="D43" s="18"/>
      <c r="E43" s="18"/>
      <c r="F43" s="18"/>
      <c r="G43" s="18"/>
      <c r="H43" s="18"/>
      <c r="I43" s="18"/>
      <c r="J43" s="18"/>
      <c r="K43" s="18"/>
      <c r="L43" s="17"/>
      <c r="M43" s="73"/>
      <c r="N43" s="73"/>
      <c r="O43" s="73"/>
      <c r="P43" s="73"/>
      <c r="Q43" s="73"/>
      <c r="R43" s="73"/>
      <c r="S43" s="73"/>
      <c r="T43" s="73"/>
      <c r="U43" s="73"/>
      <c r="V43" s="73"/>
      <c r="W43" s="73"/>
      <c r="X43" s="73"/>
      <c r="Y43" s="73"/>
      <c r="Z43" s="73"/>
      <c r="AA43" s="73"/>
      <c r="AB43" s="73"/>
      <c r="AC43" s="73"/>
      <c r="AD43" s="73"/>
      <c r="AE43" s="73"/>
      <c r="AF43" s="73"/>
      <c r="AG43" s="73"/>
    </row>
    <row r="44" spans="1:33" x14ac:dyDescent="0.25">
      <c r="A44" s="18"/>
      <c r="B44" s="18"/>
      <c r="C44" s="18"/>
      <c r="D44" s="18"/>
      <c r="E44" s="18"/>
      <c r="F44" s="18"/>
      <c r="G44" s="18"/>
      <c r="H44" s="18"/>
      <c r="I44" s="18"/>
      <c r="J44" s="18"/>
      <c r="K44" s="18"/>
      <c r="L44" s="17"/>
      <c r="M44" s="73"/>
      <c r="N44" s="73"/>
      <c r="O44" s="73"/>
      <c r="P44" s="73"/>
      <c r="Q44" s="73"/>
      <c r="R44" s="73"/>
      <c r="S44" s="73"/>
      <c r="T44" s="73"/>
      <c r="U44" s="73"/>
      <c r="V44" s="73"/>
      <c r="W44" s="73"/>
      <c r="X44" s="73"/>
      <c r="Y44" s="73"/>
      <c r="Z44" s="73"/>
      <c r="AA44" s="73"/>
      <c r="AB44" s="73"/>
      <c r="AC44" s="73"/>
      <c r="AD44" s="73"/>
      <c r="AE44" s="73"/>
      <c r="AF44" s="73"/>
      <c r="AG44" s="73"/>
    </row>
    <row r="45" spans="1:33" x14ac:dyDescent="0.25">
      <c r="A45" s="18"/>
      <c r="B45" s="18"/>
      <c r="C45" s="18"/>
      <c r="D45" s="18"/>
      <c r="E45" s="18"/>
      <c r="F45" s="18"/>
      <c r="G45" s="18"/>
      <c r="H45" s="18"/>
      <c r="I45" s="18"/>
      <c r="J45" s="18"/>
      <c r="K45" s="18"/>
      <c r="L45" s="17"/>
      <c r="M45" s="73"/>
      <c r="N45" s="73"/>
      <c r="O45" s="73"/>
      <c r="P45" s="73"/>
      <c r="Q45" s="73"/>
      <c r="R45" s="73"/>
      <c r="S45" s="73"/>
      <c r="T45" s="73"/>
      <c r="U45" s="73"/>
      <c r="V45" s="73"/>
      <c r="W45" s="73"/>
      <c r="X45" s="73"/>
      <c r="Y45" s="73"/>
      <c r="Z45" s="73"/>
      <c r="AA45" s="73"/>
      <c r="AB45" s="73"/>
      <c r="AC45" s="73"/>
      <c r="AD45" s="73"/>
      <c r="AE45" s="73"/>
      <c r="AF45" s="73"/>
      <c r="AG45" s="73"/>
    </row>
    <row r="46" spans="1:33" x14ac:dyDescent="0.25">
      <c r="A46" s="18"/>
      <c r="B46" s="18"/>
      <c r="C46" s="18"/>
      <c r="D46" s="18"/>
      <c r="E46" s="18"/>
      <c r="F46" s="18"/>
      <c r="G46" s="18"/>
      <c r="H46" s="18"/>
      <c r="I46" s="18"/>
      <c r="J46" s="18"/>
      <c r="K46" s="18"/>
      <c r="L46" s="17"/>
      <c r="M46" s="73"/>
      <c r="N46" s="73"/>
      <c r="O46" s="73"/>
      <c r="P46" s="73"/>
      <c r="Q46" s="73"/>
      <c r="R46" s="73"/>
      <c r="S46" s="73"/>
      <c r="T46" s="73"/>
      <c r="U46" s="73"/>
      <c r="V46" s="73"/>
      <c r="W46" s="73"/>
      <c r="X46" s="73"/>
      <c r="Y46" s="73"/>
      <c r="Z46" s="73"/>
      <c r="AA46" s="73"/>
      <c r="AB46" s="73"/>
      <c r="AC46" s="73"/>
      <c r="AD46" s="73"/>
      <c r="AE46" s="73"/>
      <c r="AF46" s="73"/>
      <c r="AG46" s="73"/>
    </row>
    <row r="47" spans="1:33" x14ac:dyDescent="0.25">
      <c r="A47" s="18"/>
      <c r="B47" s="18"/>
      <c r="C47" s="18"/>
      <c r="D47" s="18"/>
      <c r="E47" s="18"/>
      <c r="F47" s="18"/>
      <c r="G47" s="18"/>
      <c r="H47" s="18"/>
      <c r="I47" s="18"/>
      <c r="J47" s="18"/>
      <c r="K47" s="18"/>
      <c r="L47" s="17"/>
      <c r="M47" s="73"/>
      <c r="N47" s="73"/>
      <c r="O47" s="73"/>
      <c r="P47" s="73"/>
      <c r="Q47" s="73"/>
      <c r="R47" s="73"/>
      <c r="S47" s="73"/>
      <c r="T47" s="73"/>
      <c r="U47" s="73"/>
      <c r="V47" s="73"/>
      <c r="W47" s="73"/>
      <c r="X47" s="73"/>
      <c r="Y47" s="73"/>
      <c r="Z47" s="73"/>
      <c r="AA47" s="73"/>
      <c r="AB47" s="73"/>
      <c r="AC47" s="73"/>
      <c r="AD47" s="73"/>
      <c r="AE47" s="73"/>
      <c r="AF47" s="73"/>
      <c r="AG47" s="73"/>
    </row>
    <row r="48" spans="1:33" x14ac:dyDescent="0.25">
      <c r="A48" s="18"/>
      <c r="B48" s="18"/>
      <c r="C48" s="18"/>
      <c r="D48" s="18"/>
      <c r="E48" s="18"/>
      <c r="F48" s="18"/>
      <c r="G48" s="18"/>
      <c r="H48" s="18"/>
      <c r="I48" s="18"/>
      <c r="J48" s="18"/>
      <c r="K48" s="18"/>
      <c r="L48" s="17"/>
      <c r="M48" s="73"/>
      <c r="N48" s="73"/>
      <c r="O48" s="73"/>
      <c r="P48" s="73"/>
      <c r="Q48" s="73"/>
      <c r="R48" s="73"/>
      <c r="S48" s="73"/>
      <c r="T48" s="73"/>
      <c r="U48" s="73"/>
      <c r="V48" s="73"/>
      <c r="W48" s="73"/>
      <c r="X48" s="73"/>
      <c r="Y48" s="73"/>
      <c r="Z48" s="73"/>
      <c r="AA48" s="73"/>
      <c r="AB48" s="73"/>
      <c r="AC48" s="73"/>
      <c r="AD48" s="73"/>
      <c r="AE48" s="73"/>
      <c r="AF48" s="73"/>
      <c r="AG48" s="73"/>
    </row>
    <row r="49" spans="1:33" x14ac:dyDescent="0.25">
      <c r="A49" s="18"/>
      <c r="B49" s="18"/>
      <c r="C49" s="18"/>
      <c r="D49" s="18"/>
      <c r="E49" s="18"/>
      <c r="F49" s="18"/>
      <c r="G49" s="18"/>
      <c r="H49" s="18"/>
      <c r="I49" s="18"/>
      <c r="J49" s="18"/>
      <c r="K49" s="18"/>
      <c r="L49" s="17"/>
      <c r="M49" s="73"/>
      <c r="N49" s="73"/>
      <c r="O49" s="73"/>
      <c r="P49" s="73"/>
      <c r="Q49" s="73"/>
      <c r="R49" s="73"/>
      <c r="S49" s="73"/>
      <c r="T49" s="73"/>
      <c r="U49" s="73"/>
      <c r="V49" s="73"/>
      <c r="W49" s="73"/>
      <c r="X49" s="73"/>
      <c r="Y49" s="73"/>
      <c r="Z49" s="73"/>
      <c r="AA49" s="73"/>
      <c r="AB49" s="73"/>
      <c r="AC49" s="73"/>
      <c r="AD49" s="73"/>
      <c r="AE49" s="73"/>
      <c r="AF49" s="73"/>
      <c r="AG49" s="73"/>
    </row>
    <row r="50" spans="1:33" x14ac:dyDescent="0.25">
      <c r="A50" s="18"/>
      <c r="B50" s="18"/>
      <c r="C50" s="18"/>
      <c r="D50" s="18"/>
      <c r="E50" s="18"/>
      <c r="F50" s="18"/>
      <c r="G50" s="18"/>
      <c r="H50" s="18"/>
      <c r="I50" s="18"/>
      <c r="J50" s="18"/>
      <c r="K50" s="18"/>
      <c r="L50" s="17"/>
      <c r="M50" s="73"/>
      <c r="N50" s="73"/>
      <c r="O50" s="73"/>
      <c r="P50" s="73"/>
      <c r="Q50" s="73"/>
      <c r="R50" s="73"/>
      <c r="S50" s="73"/>
      <c r="T50" s="73"/>
      <c r="U50" s="73"/>
      <c r="V50" s="73"/>
      <c r="W50" s="73"/>
      <c r="X50" s="73"/>
      <c r="Y50" s="73"/>
      <c r="Z50" s="73"/>
      <c r="AA50" s="73"/>
      <c r="AB50" s="73"/>
      <c r="AC50" s="73"/>
      <c r="AD50" s="73"/>
      <c r="AE50" s="73"/>
      <c r="AF50" s="73"/>
      <c r="AG50" s="73"/>
    </row>
    <row r="51" spans="1:33" x14ac:dyDescent="0.25">
      <c r="A51" s="18"/>
      <c r="B51" s="18"/>
      <c r="C51" s="18"/>
      <c r="D51" s="18"/>
      <c r="E51" s="18"/>
      <c r="F51" s="18"/>
      <c r="G51" s="18"/>
      <c r="H51" s="18"/>
      <c r="I51" s="18"/>
      <c r="J51" s="18"/>
      <c r="K51" s="18"/>
      <c r="L51" s="17"/>
      <c r="M51" s="73"/>
      <c r="N51" s="73"/>
      <c r="O51" s="73"/>
      <c r="P51" s="73"/>
      <c r="Q51" s="73"/>
      <c r="R51" s="73"/>
      <c r="S51" s="73"/>
      <c r="T51" s="73"/>
      <c r="U51" s="73"/>
      <c r="V51" s="73"/>
      <c r="W51" s="73"/>
      <c r="X51" s="73"/>
      <c r="Y51" s="73"/>
      <c r="Z51" s="73"/>
      <c r="AA51" s="73"/>
      <c r="AB51" s="73"/>
      <c r="AC51" s="73"/>
      <c r="AD51" s="73"/>
      <c r="AE51" s="73"/>
      <c r="AF51" s="73"/>
      <c r="AG51" s="73"/>
    </row>
    <row r="52" spans="1:33" x14ac:dyDescent="0.25">
      <c r="A52" s="18"/>
      <c r="B52" s="18"/>
      <c r="C52" s="18"/>
      <c r="D52" s="18"/>
      <c r="E52" s="18"/>
      <c r="F52" s="18"/>
      <c r="G52" s="18"/>
      <c r="H52" s="18"/>
      <c r="I52" s="18"/>
      <c r="J52" s="18"/>
      <c r="K52" s="18"/>
      <c r="L52" s="17"/>
      <c r="M52" s="73"/>
      <c r="N52" s="73"/>
      <c r="O52" s="73"/>
      <c r="P52" s="73"/>
      <c r="Q52" s="73"/>
      <c r="R52" s="73"/>
      <c r="S52" s="73"/>
      <c r="T52" s="73"/>
      <c r="U52" s="73"/>
      <c r="V52" s="73"/>
      <c r="W52" s="73"/>
      <c r="X52" s="73"/>
      <c r="Y52" s="73"/>
      <c r="Z52" s="73"/>
      <c r="AA52" s="73"/>
      <c r="AB52" s="73"/>
      <c r="AC52" s="73"/>
      <c r="AD52" s="73"/>
      <c r="AE52" s="73"/>
      <c r="AF52" s="73"/>
      <c r="AG52" s="73"/>
    </row>
    <row r="53" spans="1:33" x14ac:dyDescent="0.25">
      <c r="A53" s="18"/>
      <c r="B53" s="18"/>
      <c r="C53" s="18"/>
      <c r="D53" s="18"/>
      <c r="E53" s="18"/>
      <c r="F53" s="18"/>
      <c r="G53" s="18"/>
      <c r="H53" s="18"/>
      <c r="I53" s="18"/>
      <c r="J53" s="18"/>
      <c r="K53" s="18"/>
      <c r="L53" s="17"/>
      <c r="M53" s="73"/>
      <c r="N53" s="73"/>
      <c r="O53" s="73"/>
      <c r="P53" s="73"/>
      <c r="Q53" s="73"/>
      <c r="R53" s="73"/>
      <c r="S53" s="73"/>
      <c r="T53" s="73"/>
      <c r="U53" s="73"/>
      <c r="V53" s="73"/>
      <c r="W53" s="73"/>
      <c r="X53" s="73"/>
      <c r="Y53" s="73"/>
      <c r="Z53" s="73"/>
      <c r="AA53" s="73"/>
      <c r="AB53" s="73"/>
      <c r="AC53" s="73"/>
      <c r="AD53" s="73"/>
      <c r="AE53" s="73"/>
      <c r="AF53" s="73"/>
      <c r="AG53" s="73"/>
    </row>
    <row r="54" spans="1:33" x14ac:dyDescent="0.25">
      <c r="A54" s="18"/>
      <c r="B54" s="18"/>
      <c r="C54" s="18"/>
      <c r="D54" s="18"/>
      <c r="E54" s="18"/>
      <c r="F54" s="18"/>
      <c r="G54" s="18"/>
      <c r="H54" s="18"/>
      <c r="I54" s="18"/>
      <c r="J54" s="18"/>
      <c r="K54" s="18"/>
      <c r="L54" s="17"/>
      <c r="M54" s="73"/>
      <c r="N54" s="73"/>
      <c r="O54" s="73"/>
      <c r="P54" s="73"/>
      <c r="Q54" s="73"/>
      <c r="R54" s="73"/>
      <c r="S54" s="73"/>
      <c r="T54" s="73"/>
      <c r="U54" s="73"/>
      <c r="V54" s="73"/>
      <c r="W54" s="73"/>
      <c r="X54" s="73"/>
      <c r="Y54" s="73"/>
      <c r="Z54" s="73"/>
      <c r="AA54" s="73"/>
      <c r="AB54" s="73"/>
      <c r="AC54" s="73"/>
      <c r="AD54" s="73"/>
      <c r="AE54" s="73"/>
      <c r="AF54" s="73"/>
      <c r="AG54" s="73"/>
    </row>
    <row r="55" spans="1:33"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row>
    <row r="56" spans="1:33"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row>
    <row r="57" spans="1:33"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row>
    <row r="58" spans="1:33"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row>
    <row r="59" spans="1:33"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row>
    <row r="60" spans="1:33"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row>
    <row r="61" spans="1:33" x14ac:dyDescent="0.2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x14ac:dyDescent="0.2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row>
    <row r="63" spans="1:33" x14ac:dyDescent="0.2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row>
    <row r="64" spans="1:33" x14ac:dyDescent="0.2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row>
    <row r="65" spans="1:33" x14ac:dyDescent="0.2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3" x14ac:dyDescent="0.2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row>
    <row r="67" spans="1:33" x14ac:dyDescent="0.2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row>
    <row r="68" spans="1:33" x14ac:dyDescent="0.2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row>
    <row r="69" spans="1:33"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row>
    <row r="70" spans="1:33" x14ac:dyDescent="0.2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row>
    <row r="71" spans="1:33"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row>
    <row r="72" spans="1:33"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row>
    <row r="75" spans="1:33"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row>
    <row r="77" spans="1:33" x14ac:dyDescent="0.2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row>
    <row r="78" spans="1:33"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row>
    <row r="79" spans="1:33"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row>
    <row r="80" spans="1:33" x14ac:dyDescent="0.2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row>
    <row r="81" spans="1:33" x14ac:dyDescent="0.2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row>
    <row r="82" spans="1:33" x14ac:dyDescent="0.2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row>
    <row r="83" spans="1:33" x14ac:dyDescent="0.2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row>
    <row r="84" spans="1:33" x14ac:dyDescent="0.25">
      <c r="K84" s="73"/>
      <c r="L84" s="73"/>
      <c r="M84" s="73"/>
      <c r="N84" s="73"/>
      <c r="O84" s="73"/>
      <c r="P84" s="73"/>
      <c r="Q84" s="73"/>
      <c r="R84" s="73"/>
      <c r="S84" s="73"/>
      <c r="T84" s="73"/>
      <c r="U84" s="73"/>
      <c r="V84" s="73"/>
      <c r="W84" s="73"/>
      <c r="X84" s="73"/>
      <c r="Y84" s="73"/>
      <c r="Z84" s="73"/>
      <c r="AA84" s="73"/>
      <c r="AB84" s="73"/>
      <c r="AC84" s="73"/>
      <c r="AD84" s="73"/>
      <c r="AE84" s="73"/>
      <c r="AF84" s="73"/>
      <c r="AG84" s="73"/>
    </row>
  </sheetData>
  <sheetProtection algorithmName="SHA-512" hashValue="6I+85QD/dcYhBfRD+K05nxNrA1Gu46ZxOZOuaKknz11YcHMkM2MVCs3ZTKh8hNWhz26YHucqwPsAMagfCWYkcQ==" saltValue="iMzkbgplv5JesPMzTOK+1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8"/>
  <sheetViews>
    <sheetView showZeros="0" topLeftCell="A42" zoomScaleNormal="100" workbookViewId="0">
      <selection activeCell="A59" sqref="A59"/>
    </sheetView>
  </sheetViews>
  <sheetFormatPr defaultColWidth="0" defaultRowHeight="15" zeroHeight="1" x14ac:dyDescent="0.25"/>
  <cols>
    <col min="1" max="1" width="33.42578125" style="81" customWidth="1"/>
    <col min="2" max="2" width="11.5703125" style="81" customWidth="1"/>
    <col min="3" max="3" width="12.5703125" style="81" customWidth="1"/>
    <col min="4" max="4" width="9.85546875" style="81" customWidth="1"/>
    <col min="5" max="5" width="13.85546875" style="81" customWidth="1"/>
    <col min="6" max="6" width="13.140625" style="81" customWidth="1"/>
    <col min="7" max="7" width="13.5703125" style="81" customWidth="1"/>
    <col min="8" max="8" width="15.140625" style="81" customWidth="1"/>
    <col min="9" max="9" width="19" style="81" hidden="1" customWidth="1"/>
    <col min="10" max="11" width="0" style="81" hidden="1" customWidth="1"/>
    <col min="12" max="16384" width="9.140625" style="81" hidden="1"/>
  </cols>
  <sheetData>
    <row r="1" spans="1:11" ht="18.75" x14ac:dyDescent="0.3">
      <c r="A1" s="79" t="s">
        <v>60</v>
      </c>
      <c r="B1" s="211"/>
      <c r="C1" s="211"/>
      <c r="D1" s="211"/>
      <c r="E1" s="211"/>
      <c r="F1" s="211"/>
      <c r="G1" s="211"/>
      <c r="H1" s="211"/>
      <c r="I1" s="80"/>
      <c r="J1" s="80"/>
      <c r="K1" s="80"/>
    </row>
    <row r="2" spans="1:11" ht="15.75" customHeight="1" x14ac:dyDescent="0.25">
      <c r="A2" s="82" t="s">
        <v>61</v>
      </c>
      <c r="B2" s="214">
        <f>H107</f>
        <v>0</v>
      </c>
      <c r="C2" s="214"/>
      <c r="D2" s="83"/>
      <c r="E2" s="80"/>
      <c r="F2" s="80"/>
      <c r="G2" s="80"/>
      <c r="H2" s="80"/>
      <c r="I2" s="80"/>
      <c r="J2" s="80"/>
      <c r="K2" s="80"/>
    </row>
    <row r="3" spans="1:11" x14ac:dyDescent="0.25">
      <c r="A3" s="212"/>
      <c r="B3" s="212"/>
      <c r="C3" s="212"/>
      <c r="D3" s="212"/>
      <c r="E3" s="212"/>
      <c r="F3" s="212"/>
      <c r="G3" s="212"/>
      <c r="H3" s="212"/>
      <c r="I3" s="80"/>
      <c r="J3" s="80"/>
      <c r="K3" s="80"/>
    </row>
    <row r="4" spans="1:11" ht="15.75" x14ac:dyDescent="0.25">
      <c r="A4" s="215" t="s">
        <v>62</v>
      </c>
      <c r="B4" s="216"/>
      <c r="C4" s="216"/>
      <c r="D4" s="216"/>
      <c r="E4" s="216"/>
      <c r="F4" s="216"/>
      <c r="G4" s="216"/>
      <c r="H4" s="217"/>
      <c r="I4" s="80"/>
      <c r="J4" s="80"/>
      <c r="K4" s="80"/>
    </row>
    <row r="5" spans="1:11" ht="15.75" x14ac:dyDescent="0.25">
      <c r="A5" s="84" t="s">
        <v>63</v>
      </c>
      <c r="B5" s="213"/>
      <c r="C5" s="213"/>
      <c r="D5" s="213"/>
      <c r="E5" s="213"/>
      <c r="F5" s="213"/>
      <c r="G5" s="213"/>
      <c r="H5" s="213"/>
      <c r="I5" s="80"/>
      <c r="J5" s="80"/>
      <c r="K5" s="80"/>
    </row>
    <row r="6" spans="1:11" ht="15.75" x14ac:dyDescent="0.25">
      <c r="A6" s="85" t="s">
        <v>64</v>
      </c>
      <c r="B6" s="213"/>
      <c r="C6" s="213"/>
      <c r="D6" s="213"/>
      <c r="E6" s="213"/>
      <c r="F6" s="213"/>
      <c r="G6" s="213"/>
      <c r="H6" s="213"/>
      <c r="I6" s="80"/>
      <c r="J6" s="80"/>
      <c r="K6" s="80"/>
    </row>
    <row r="7" spans="1:11" ht="15.75" x14ac:dyDescent="0.25">
      <c r="A7" s="85" t="s">
        <v>65</v>
      </c>
      <c r="B7" s="250"/>
      <c r="C7" s="213"/>
      <c r="D7" s="213"/>
      <c r="E7" s="213"/>
      <c r="F7" s="213"/>
      <c r="G7" s="213"/>
      <c r="H7" s="213"/>
      <c r="I7" s="80"/>
      <c r="J7" s="80"/>
      <c r="K7" s="80"/>
    </row>
    <row r="8" spans="1:11" ht="15.75" x14ac:dyDescent="0.25">
      <c r="A8" s="85" t="s">
        <v>66</v>
      </c>
      <c r="B8" s="213"/>
      <c r="C8" s="213"/>
      <c r="D8" s="213"/>
      <c r="E8" s="213"/>
      <c r="F8" s="213"/>
      <c r="G8" s="213"/>
      <c r="H8" s="213"/>
      <c r="I8" s="80"/>
      <c r="J8" s="80"/>
      <c r="K8" s="80"/>
    </row>
    <row r="9" spans="1:11" ht="11.45" customHeight="1" x14ac:dyDescent="0.25">
      <c r="A9" s="86"/>
      <c r="B9" s="87"/>
      <c r="C9" s="87"/>
      <c r="D9" s="87"/>
      <c r="E9" s="87"/>
      <c r="F9" s="87"/>
      <c r="G9" s="87"/>
      <c r="H9" s="87"/>
      <c r="I9" s="80"/>
      <c r="J9" s="80"/>
      <c r="K9" s="80"/>
    </row>
    <row r="10" spans="1:11" ht="15.6" customHeight="1" x14ac:dyDescent="0.25">
      <c r="A10" s="247" t="s">
        <v>67</v>
      </c>
      <c r="B10" s="248"/>
      <c r="C10" s="248"/>
      <c r="D10" s="248"/>
      <c r="E10" s="248"/>
      <c r="F10" s="248"/>
      <c r="G10" s="248"/>
      <c r="H10" s="249"/>
      <c r="I10" s="80"/>
      <c r="J10" s="80"/>
      <c r="K10" s="80"/>
    </row>
    <row r="11" spans="1:11" ht="20.45" customHeight="1" thickBot="1" x14ac:dyDescent="0.3">
      <c r="A11" s="88"/>
      <c r="B11" s="88"/>
      <c r="C11" s="88"/>
      <c r="D11" s="88"/>
      <c r="E11" s="88"/>
      <c r="F11" s="88"/>
      <c r="G11" s="88"/>
      <c r="H11" s="88"/>
      <c r="I11" s="80"/>
      <c r="J11" s="80"/>
      <c r="K11" s="80"/>
    </row>
    <row r="12" spans="1:11" ht="21" customHeight="1" x14ac:dyDescent="0.25">
      <c r="A12" s="238" t="s">
        <v>8</v>
      </c>
      <c r="B12" s="239"/>
      <c r="C12" s="239"/>
      <c r="D12" s="239"/>
      <c r="E12" s="239"/>
      <c r="F12" s="239"/>
      <c r="G12" s="239"/>
      <c r="H12" s="240"/>
      <c r="I12" s="80"/>
      <c r="J12" s="80"/>
      <c r="K12" s="80"/>
    </row>
    <row r="13" spans="1:11" ht="45" x14ac:dyDescent="0.25">
      <c r="A13" s="89" t="s">
        <v>9</v>
      </c>
      <c r="B13" s="218" t="s">
        <v>68</v>
      </c>
      <c r="C13" s="219"/>
      <c r="D13" s="220"/>
      <c r="E13" s="90" t="s">
        <v>11</v>
      </c>
      <c r="F13" s="90" t="s">
        <v>12</v>
      </c>
      <c r="G13" s="90" t="s">
        <v>13</v>
      </c>
      <c r="H13" s="91" t="s">
        <v>14</v>
      </c>
      <c r="I13" s="80"/>
      <c r="J13" s="80"/>
      <c r="K13" s="80"/>
    </row>
    <row r="14" spans="1:11" ht="17.25" customHeight="1" x14ac:dyDescent="0.25">
      <c r="A14" s="92"/>
      <c r="B14" s="221"/>
      <c r="C14" s="222"/>
      <c r="D14" s="223"/>
      <c r="E14" s="93"/>
      <c r="F14" s="94"/>
      <c r="G14" s="125">
        <f t="shared" ref="G14:G17" si="0">E14*F14</f>
        <v>0</v>
      </c>
      <c r="H14" s="126">
        <f t="shared" ref="H14:H19" si="1">E14+G14</f>
        <v>0</v>
      </c>
      <c r="I14" s="80"/>
      <c r="J14" s="80"/>
      <c r="K14" s="80"/>
    </row>
    <row r="15" spans="1:11" ht="17.25" customHeight="1" x14ac:dyDescent="0.25">
      <c r="A15" s="92"/>
      <c r="B15" s="224"/>
      <c r="C15" s="224"/>
      <c r="D15" s="224"/>
      <c r="E15" s="93"/>
      <c r="F15" s="94"/>
      <c r="G15" s="125">
        <f t="shared" si="0"/>
        <v>0</v>
      </c>
      <c r="H15" s="126">
        <f t="shared" si="1"/>
        <v>0</v>
      </c>
      <c r="I15" s="80"/>
      <c r="J15" s="80"/>
      <c r="K15" s="80"/>
    </row>
    <row r="16" spans="1:11" ht="17.25" customHeight="1" x14ac:dyDescent="0.25">
      <c r="A16" s="92"/>
      <c r="B16" s="224"/>
      <c r="C16" s="224"/>
      <c r="D16" s="224"/>
      <c r="E16" s="93"/>
      <c r="F16" s="94"/>
      <c r="G16" s="125">
        <f t="shared" si="0"/>
        <v>0</v>
      </c>
      <c r="H16" s="126">
        <f t="shared" si="1"/>
        <v>0</v>
      </c>
      <c r="I16" s="80"/>
      <c r="J16" s="80"/>
      <c r="K16" s="80"/>
    </row>
    <row r="17" spans="1:11" ht="17.25" customHeight="1" x14ac:dyDescent="0.25">
      <c r="A17" s="92"/>
      <c r="B17" s="224"/>
      <c r="C17" s="224"/>
      <c r="D17" s="224"/>
      <c r="E17" s="93"/>
      <c r="F17" s="94"/>
      <c r="G17" s="125">
        <f t="shared" si="0"/>
        <v>0</v>
      </c>
      <c r="H17" s="126">
        <f t="shared" si="1"/>
        <v>0</v>
      </c>
      <c r="I17" s="80"/>
      <c r="J17" s="80"/>
      <c r="K17" s="80"/>
    </row>
    <row r="18" spans="1:11" ht="17.25" customHeight="1" x14ac:dyDescent="0.25">
      <c r="A18" s="92"/>
      <c r="B18" s="224"/>
      <c r="C18" s="224"/>
      <c r="D18" s="224"/>
      <c r="E18" s="93"/>
      <c r="F18" s="94"/>
      <c r="G18" s="125">
        <f>E18*F18</f>
        <v>0</v>
      </c>
      <c r="H18" s="126">
        <f t="shared" si="1"/>
        <v>0</v>
      </c>
      <c r="I18" s="80"/>
      <c r="J18" s="80"/>
      <c r="K18" s="80"/>
    </row>
    <row r="19" spans="1:11" ht="17.25" customHeight="1" x14ac:dyDescent="0.25">
      <c r="A19" s="92"/>
      <c r="B19" s="224"/>
      <c r="C19" s="224"/>
      <c r="D19" s="224"/>
      <c r="E19" s="93"/>
      <c r="F19" s="94"/>
      <c r="G19" s="125">
        <f>E19*F19</f>
        <v>0</v>
      </c>
      <c r="H19" s="126">
        <f t="shared" si="1"/>
        <v>0</v>
      </c>
      <c r="I19" s="80"/>
      <c r="J19" s="80"/>
      <c r="K19" s="80"/>
    </row>
    <row r="20" spans="1:11" ht="17.25" customHeight="1" x14ac:dyDescent="0.25">
      <c r="A20" s="92"/>
      <c r="B20" s="221"/>
      <c r="C20" s="222"/>
      <c r="D20" s="223"/>
      <c r="E20" s="93"/>
      <c r="F20" s="94"/>
      <c r="G20" s="125">
        <f t="shared" ref="G20:G23" si="2">E20*F20</f>
        <v>0</v>
      </c>
      <c r="H20" s="126">
        <f t="shared" ref="H20:H27" si="3">E20+G20</f>
        <v>0</v>
      </c>
      <c r="I20" s="80"/>
      <c r="J20" s="80"/>
      <c r="K20" s="80"/>
    </row>
    <row r="21" spans="1:11" ht="17.25" customHeight="1" x14ac:dyDescent="0.25">
      <c r="A21" s="92"/>
      <c r="B21" s="224"/>
      <c r="C21" s="224"/>
      <c r="D21" s="224"/>
      <c r="E21" s="93"/>
      <c r="F21" s="94"/>
      <c r="G21" s="125">
        <f t="shared" si="2"/>
        <v>0</v>
      </c>
      <c r="H21" s="126">
        <f t="shared" si="3"/>
        <v>0</v>
      </c>
      <c r="I21" s="80"/>
      <c r="J21" s="80"/>
      <c r="K21" s="80"/>
    </row>
    <row r="22" spans="1:11" ht="17.25" customHeight="1" x14ac:dyDescent="0.25">
      <c r="A22" s="92"/>
      <c r="B22" s="224"/>
      <c r="C22" s="224"/>
      <c r="D22" s="224"/>
      <c r="E22" s="93"/>
      <c r="F22" s="94"/>
      <c r="G22" s="125">
        <f t="shared" si="2"/>
        <v>0</v>
      </c>
      <c r="H22" s="126">
        <f t="shared" si="3"/>
        <v>0</v>
      </c>
      <c r="I22" s="80"/>
      <c r="J22" s="80"/>
      <c r="K22" s="80"/>
    </row>
    <row r="23" spans="1:11" ht="17.25" customHeight="1" x14ac:dyDescent="0.25">
      <c r="A23" s="92"/>
      <c r="B23" s="224"/>
      <c r="C23" s="224"/>
      <c r="D23" s="224"/>
      <c r="E23" s="93"/>
      <c r="F23" s="94"/>
      <c r="G23" s="125">
        <f t="shared" si="2"/>
        <v>0</v>
      </c>
      <c r="H23" s="126">
        <f t="shared" si="3"/>
        <v>0</v>
      </c>
      <c r="I23" s="80"/>
      <c r="J23" s="80"/>
      <c r="K23" s="80"/>
    </row>
    <row r="24" spans="1:11" ht="17.25" customHeight="1" x14ac:dyDescent="0.25">
      <c r="A24" s="92"/>
      <c r="B24" s="224"/>
      <c r="C24" s="224"/>
      <c r="D24" s="224"/>
      <c r="E24" s="93"/>
      <c r="F24" s="94"/>
      <c r="G24" s="125">
        <f>E24*F24</f>
        <v>0</v>
      </c>
      <c r="H24" s="126">
        <f t="shared" ref="H24:H25" si="4">E24+G24</f>
        <v>0</v>
      </c>
      <c r="I24" s="80"/>
      <c r="J24" s="80"/>
      <c r="K24" s="80"/>
    </row>
    <row r="25" spans="1:11" ht="17.25" customHeight="1" x14ac:dyDescent="0.25">
      <c r="A25" s="92"/>
      <c r="B25" s="224"/>
      <c r="C25" s="224"/>
      <c r="D25" s="224"/>
      <c r="E25" s="93"/>
      <c r="F25" s="94"/>
      <c r="G25" s="125">
        <f>E25*F25</f>
        <v>0</v>
      </c>
      <c r="H25" s="126">
        <f t="shared" si="4"/>
        <v>0</v>
      </c>
      <c r="I25" s="80"/>
      <c r="J25" s="80"/>
      <c r="K25" s="80"/>
    </row>
    <row r="26" spans="1:11" ht="17.25" customHeight="1" x14ac:dyDescent="0.25">
      <c r="A26" s="92"/>
      <c r="B26" s="224"/>
      <c r="C26" s="224"/>
      <c r="D26" s="224"/>
      <c r="E26" s="93"/>
      <c r="F26" s="94"/>
      <c r="G26" s="125">
        <f>E26*F26</f>
        <v>0</v>
      </c>
      <c r="H26" s="126">
        <f t="shared" si="3"/>
        <v>0</v>
      </c>
      <c r="I26" s="80"/>
      <c r="J26" s="80"/>
      <c r="K26" s="80"/>
    </row>
    <row r="27" spans="1:11" ht="17.25" customHeight="1" x14ac:dyDescent="0.25">
      <c r="A27" s="92"/>
      <c r="B27" s="224"/>
      <c r="C27" s="224"/>
      <c r="D27" s="224"/>
      <c r="E27" s="93"/>
      <c r="F27" s="94"/>
      <c r="G27" s="125">
        <f>E27*F27</f>
        <v>0</v>
      </c>
      <c r="H27" s="126">
        <f t="shared" si="3"/>
        <v>0</v>
      </c>
      <c r="I27" s="80"/>
      <c r="J27" s="80"/>
      <c r="K27" s="80"/>
    </row>
    <row r="28" spans="1:11" ht="17.25" customHeight="1" x14ac:dyDescent="0.25">
      <c r="A28" s="95"/>
      <c r="B28" s="96"/>
      <c r="C28" s="96"/>
      <c r="D28" s="96"/>
      <c r="E28" s="96"/>
      <c r="F28" s="96"/>
      <c r="G28" s="142" t="s">
        <v>19</v>
      </c>
      <c r="H28" s="127">
        <f>SUM(H14:H27)</f>
        <v>0</v>
      </c>
      <c r="I28" s="80"/>
      <c r="J28" s="80"/>
      <c r="K28" s="80"/>
    </row>
    <row r="29" spans="1:11" ht="21" customHeight="1" thickBot="1" x14ac:dyDescent="0.3">
      <c r="A29" s="80"/>
      <c r="B29" s="80"/>
      <c r="C29" s="80"/>
      <c r="D29" s="80"/>
      <c r="E29" s="80"/>
      <c r="F29" s="80"/>
      <c r="G29" s="80"/>
      <c r="H29" s="80"/>
      <c r="I29" s="80"/>
      <c r="J29" s="80"/>
      <c r="K29" s="80"/>
    </row>
    <row r="30" spans="1:11" ht="21" customHeight="1" x14ac:dyDescent="0.25">
      <c r="A30" s="204" t="s">
        <v>20</v>
      </c>
      <c r="B30" s="205"/>
      <c r="C30" s="205"/>
      <c r="D30" s="205"/>
      <c r="E30" s="205"/>
      <c r="F30" s="205"/>
      <c r="G30" s="206"/>
      <c r="H30" s="97"/>
      <c r="I30" s="80"/>
      <c r="J30" s="80"/>
      <c r="K30" s="80"/>
    </row>
    <row r="31" spans="1:11" ht="17.25" customHeight="1" x14ac:dyDescent="0.25">
      <c r="A31" s="98" t="s">
        <v>22</v>
      </c>
      <c r="B31" s="208" t="s">
        <v>23</v>
      </c>
      <c r="C31" s="209"/>
      <c r="D31" s="209"/>
      <c r="E31" s="209"/>
      <c r="F31" s="209"/>
      <c r="G31" s="210"/>
      <c r="H31" s="99" t="s">
        <v>24</v>
      </c>
      <c r="I31" s="80"/>
      <c r="J31" s="80"/>
      <c r="K31" s="80"/>
    </row>
    <row r="32" spans="1:11" ht="17.25" customHeight="1" x14ac:dyDescent="0.25">
      <c r="A32" s="100"/>
      <c r="B32" s="201"/>
      <c r="C32" s="202"/>
      <c r="D32" s="202"/>
      <c r="E32" s="202"/>
      <c r="F32" s="202"/>
      <c r="G32" s="203"/>
      <c r="H32" s="101"/>
      <c r="I32" s="80"/>
      <c r="J32" s="80"/>
      <c r="K32" s="80"/>
    </row>
    <row r="33" spans="1:11" ht="17.25" customHeight="1" x14ac:dyDescent="0.25">
      <c r="A33" s="100"/>
      <c r="B33" s="201"/>
      <c r="C33" s="202"/>
      <c r="D33" s="202"/>
      <c r="E33" s="202"/>
      <c r="F33" s="202"/>
      <c r="G33" s="203"/>
      <c r="H33" s="101"/>
      <c r="I33" s="80"/>
      <c r="J33" s="80"/>
      <c r="K33" s="80"/>
    </row>
    <row r="34" spans="1:11" ht="17.25" customHeight="1" x14ac:dyDescent="0.25">
      <c r="A34" s="100"/>
      <c r="B34" s="201"/>
      <c r="C34" s="202"/>
      <c r="D34" s="202"/>
      <c r="E34" s="202"/>
      <c r="F34" s="202"/>
      <c r="G34" s="203"/>
      <c r="H34" s="101"/>
      <c r="I34" s="80"/>
      <c r="J34" s="80"/>
      <c r="K34" s="80"/>
    </row>
    <row r="35" spans="1:11" x14ac:dyDescent="0.25">
      <c r="A35" s="100"/>
      <c r="B35" s="201"/>
      <c r="C35" s="202"/>
      <c r="D35" s="202"/>
      <c r="E35" s="202"/>
      <c r="F35" s="202"/>
      <c r="G35" s="203"/>
      <c r="H35" s="101"/>
      <c r="I35" s="80"/>
      <c r="J35" s="80"/>
      <c r="K35" s="80"/>
    </row>
    <row r="36" spans="1:11" x14ac:dyDescent="0.25">
      <c r="A36" s="100"/>
      <c r="B36" s="201"/>
      <c r="C36" s="202"/>
      <c r="D36" s="202"/>
      <c r="E36" s="202"/>
      <c r="F36" s="202"/>
      <c r="G36" s="203"/>
      <c r="H36" s="101"/>
      <c r="I36" s="80"/>
      <c r="J36" s="80"/>
      <c r="K36" s="80"/>
    </row>
    <row r="37" spans="1:11" x14ac:dyDescent="0.25">
      <c r="A37" s="100"/>
      <c r="B37" s="201"/>
      <c r="C37" s="202"/>
      <c r="D37" s="202"/>
      <c r="E37" s="202"/>
      <c r="F37" s="202"/>
      <c r="G37" s="203"/>
      <c r="H37" s="101"/>
      <c r="I37" s="80"/>
      <c r="J37" s="80"/>
      <c r="K37" s="80"/>
    </row>
    <row r="38" spans="1:11" ht="17.25" customHeight="1" x14ac:dyDescent="0.25">
      <c r="A38" s="100"/>
      <c r="B38" s="201"/>
      <c r="C38" s="202"/>
      <c r="D38" s="202"/>
      <c r="E38" s="202"/>
      <c r="F38" s="202"/>
      <c r="G38" s="203"/>
      <c r="H38" s="101"/>
      <c r="I38" s="80"/>
      <c r="J38" s="80"/>
      <c r="K38" s="80"/>
    </row>
    <row r="39" spans="1:11" ht="17.25" customHeight="1" x14ac:dyDescent="0.25">
      <c r="A39" s="100"/>
      <c r="B39" s="201"/>
      <c r="C39" s="202"/>
      <c r="D39" s="202"/>
      <c r="E39" s="202"/>
      <c r="F39" s="202"/>
      <c r="G39" s="203"/>
      <c r="H39" s="101"/>
      <c r="I39" s="80"/>
      <c r="J39" s="80"/>
      <c r="K39" s="80"/>
    </row>
    <row r="40" spans="1:11" ht="17.25" customHeight="1" x14ac:dyDescent="0.25">
      <c r="A40" s="100"/>
      <c r="B40" s="201"/>
      <c r="C40" s="202"/>
      <c r="D40" s="202"/>
      <c r="E40" s="202"/>
      <c r="F40" s="202"/>
      <c r="G40" s="203"/>
      <c r="H40" s="101"/>
      <c r="I40" s="80"/>
      <c r="J40" s="80"/>
      <c r="K40" s="80"/>
    </row>
    <row r="41" spans="1:11" x14ac:dyDescent="0.25">
      <c r="A41" s="100"/>
      <c r="B41" s="201"/>
      <c r="C41" s="202"/>
      <c r="D41" s="202"/>
      <c r="E41" s="202"/>
      <c r="F41" s="202"/>
      <c r="G41" s="203"/>
      <c r="H41" s="101"/>
      <c r="I41" s="80"/>
      <c r="J41" s="80"/>
      <c r="K41" s="80"/>
    </row>
    <row r="42" spans="1:11" x14ac:dyDescent="0.25">
      <c r="A42" s="100"/>
      <c r="B42" s="201"/>
      <c r="C42" s="202"/>
      <c r="D42" s="202"/>
      <c r="E42" s="202"/>
      <c r="F42" s="202"/>
      <c r="G42" s="203"/>
      <c r="H42" s="101"/>
      <c r="I42" s="80"/>
      <c r="J42" s="80"/>
      <c r="K42" s="80"/>
    </row>
    <row r="43" spans="1:11" x14ac:dyDescent="0.25">
      <c r="A43" s="100"/>
      <c r="B43" s="201"/>
      <c r="C43" s="202"/>
      <c r="D43" s="202"/>
      <c r="E43" s="202"/>
      <c r="F43" s="202"/>
      <c r="G43" s="203"/>
      <c r="H43" s="101"/>
      <c r="I43" s="80"/>
      <c r="J43" s="80"/>
      <c r="K43" s="80"/>
    </row>
    <row r="44" spans="1:11" x14ac:dyDescent="0.25">
      <c r="A44" s="198" t="s">
        <v>27</v>
      </c>
      <c r="B44" s="199"/>
      <c r="C44" s="199"/>
      <c r="D44" s="199"/>
      <c r="E44" s="199"/>
      <c r="F44" s="199"/>
      <c r="G44" s="200"/>
      <c r="H44" s="127">
        <f>SUM(H32:H43)</f>
        <v>0</v>
      </c>
      <c r="I44" s="80"/>
      <c r="J44" s="80"/>
      <c r="K44" s="80"/>
    </row>
    <row r="45" spans="1:11" ht="21" customHeight="1" thickBot="1" x14ac:dyDescent="0.3">
      <c r="A45" s="80"/>
      <c r="B45" s="80"/>
      <c r="C45" s="80"/>
      <c r="D45" s="80"/>
      <c r="E45" s="80"/>
      <c r="F45" s="80"/>
      <c r="G45" s="80"/>
      <c r="H45" s="80"/>
      <c r="I45" s="80"/>
      <c r="J45" s="80"/>
      <c r="K45" s="80"/>
    </row>
    <row r="46" spans="1:11" ht="18.75" x14ac:dyDescent="0.25">
      <c r="A46" s="207" t="s">
        <v>69</v>
      </c>
      <c r="B46" s="205"/>
      <c r="C46" s="205"/>
      <c r="D46" s="205"/>
      <c r="E46" s="205"/>
      <c r="F46" s="205"/>
      <c r="G46" s="206"/>
      <c r="H46" s="97"/>
      <c r="I46" s="80"/>
      <c r="J46" s="80"/>
      <c r="K46" s="80"/>
    </row>
    <row r="47" spans="1:11" x14ac:dyDescent="0.25">
      <c r="A47" s="254" t="s">
        <v>29</v>
      </c>
      <c r="B47" s="209"/>
      <c r="C47" s="209"/>
      <c r="D47" s="209"/>
      <c r="E47" s="209"/>
      <c r="F47" s="209"/>
      <c r="G47" s="210"/>
      <c r="H47" s="99" t="s">
        <v>24</v>
      </c>
      <c r="I47" s="80"/>
      <c r="J47" s="80"/>
      <c r="K47" s="80"/>
    </row>
    <row r="48" spans="1:11" x14ac:dyDescent="0.25">
      <c r="A48" s="237"/>
      <c r="B48" s="202"/>
      <c r="C48" s="202"/>
      <c r="D48" s="202"/>
      <c r="E48" s="202"/>
      <c r="F48" s="202"/>
      <c r="G48" s="203"/>
      <c r="H48" s="101"/>
      <c r="I48" s="80"/>
      <c r="J48" s="80"/>
      <c r="K48" s="80"/>
    </row>
    <row r="49" spans="1:11" ht="14.45" customHeight="1" x14ac:dyDescent="0.25">
      <c r="A49" s="237"/>
      <c r="B49" s="202"/>
      <c r="C49" s="202"/>
      <c r="D49" s="202"/>
      <c r="E49" s="202"/>
      <c r="F49" s="202"/>
      <c r="G49" s="203"/>
      <c r="H49" s="101"/>
      <c r="I49" s="80"/>
      <c r="J49" s="80"/>
      <c r="K49" s="80"/>
    </row>
    <row r="50" spans="1:11" x14ac:dyDescent="0.25">
      <c r="A50" s="237"/>
      <c r="B50" s="202"/>
      <c r="C50" s="202"/>
      <c r="D50" s="202"/>
      <c r="E50" s="202"/>
      <c r="F50" s="202"/>
      <c r="G50" s="203"/>
      <c r="H50" s="101"/>
      <c r="I50" s="80"/>
      <c r="J50" s="80"/>
      <c r="K50" s="80"/>
    </row>
    <row r="51" spans="1:11" x14ac:dyDescent="0.25">
      <c r="A51" s="237"/>
      <c r="B51" s="202"/>
      <c r="C51" s="202"/>
      <c r="D51" s="202"/>
      <c r="E51" s="202"/>
      <c r="F51" s="202"/>
      <c r="G51" s="203"/>
      <c r="H51" s="101"/>
      <c r="I51" s="80"/>
      <c r="J51" s="80"/>
      <c r="K51" s="80"/>
    </row>
    <row r="52" spans="1:11" x14ac:dyDescent="0.25">
      <c r="A52" s="237"/>
      <c r="B52" s="202"/>
      <c r="C52" s="202"/>
      <c r="D52" s="202"/>
      <c r="E52" s="202"/>
      <c r="F52" s="202"/>
      <c r="G52" s="203"/>
      <c r="H52" s="101"/>
      <c r="I52" s="80"/>
      <c r="J52" s="80"/>
      <c r="K52" s="80"/>
    </row>
    <row r="53" spans="1:11" x14ac:dyDescent="0.25">
      <c r="A53" s="237"/>
      <c r="B53" s="202"/>
      <c r="C53" s="202"/>
      <c r="D53" s="202"/>
      <c r="E53" s="202"/>
      <c r="F53" s="202"/>
      <c r="G53" s="203"/>
      <c r="H53" s="101"/>
      <c r="I53" s="80"/>
      <c r="J53" s="80"/>
      <c r="K53" s="80"/>
    </row>
    <row r="54" spans="1:11" x14ac:dyDescent="0.25">
      <c r="A54" s="237"/>
      <c r="B54" s="202"/>
      <c r="C54" s="202"/>
      <c r="D54" s="202"/>
      <c r="E54" s="202"/>
      <c r="F54" s="202"/>
      <c r="G54" s="203"/>
      <c r="H54" s="101"/>
      <c r="I54" s="80"/>
      <c r="J54" s="80"/>
      <c r="K54" s="80"/>
    </row>
    <row r="55" spans="1:11" ht="14.45" customHeight="1" x14ac:dyDescent="0.25">
      <c r="A55" s="237"/>
      <c r="B55" s="202"/>
      <c r="C55" s="202"/>
      <c r="D55" s="202"/>
      <c r="E55" s="202"/>
      <c r="F55" s="202"/>
      <c r="G55" s="203"/>
      <c r="H55" s="101"/>
      <c r="I55" s="80"/>
      <c r="J55" s="80"/>
      <c r="K55" s="80"/>
    </row>
    <row r="56" spans="1:11" x14ac:dyDescent="0.25">
      <c r="A56" s="201"/>
      <c r="B56" s="202"/>
      <c r="C56" s="202"/>
      <c r="D56" s="202"/>
      <c r="E56" s="202"/>
      <c r="F56" s="202"/>
      <c r="G56" s="203"/>
      <c r="H56" s="102"/>
      <c r="I56" s="80"/>
      <c r="J56" s="80"/>
      <c r="K56" s="80"/>
    </row>
    <row r="57" spans="1:11" x14ac:dyDescent="0.25">
      <c r="A57" s="237"/>
      <c r="B57" s="202"/>
      <c r="C57" s="202"/>
      <c r="D57" s="202"/>
      <c r="E57" s="202"/>
      <c r="F57" s="202"/>
      <c r="G57" s="203"/>
      <c r="H57" s="101"/>
      <c r="I57" s="80"/>
      <c r="J57" s="80"/>
      <c r="K57" s="80"/>
    </row>
    <row r="58" spans="1:11" ht="14.45" customHeight="1" x14ac:dyDescent="0.25">
      <c r="A58" s="237"/>
      <c r="B58" s="202"/>
      <c r="C58" s="202"/>
      <c r="D58" s="202"/>
      <c r="E58" s="202"/>
      <c r="F58" s="202"/>
      <c r="G58" s="203"/>
      <c r="H58" s="101"/>
      <c r="I58" s="80"/>
      <c r="J58" s="80"/>
      <c r="K58" s="80"/>
    </row>
    <row r="59" spans="1:11" x14ac:dyDescent="0.25">
      <c r="A59" s="103" t="s">
        <v>70</v>
      </c>
      <c r="B59" s="104"/>
      <c r="C59" s="104"/>
      <c r="D59" s="104"/>
      <c r="E59" s="105"/>
      <c r="F59" s="105"/>
      <c r="G59" s="106" t="s">
        <v>32</v>
      </c>
      <c r="H59" s="128">
        <f>SUM(H48:H58)</f>
        <v>0</v>
      </c>
      <c r="I59" s="80"/>
      <c r="J59" s="80"/>
      <c r="K59" s="80"/>
    </row>
    <row r="60" spans="1:11" ht="20.45" customHeight="1" thickBot="1" x14ac:dyDescent="0.3">
      <c r="A60" s="107"/>
      <c r="B60" s="107"/>
      <c r="C60" s="107"/>
      <c r="D60" s="107"/>
      <c r="E60" s="107"/>
      <c r="F60" s="107"/>
      <c r="G60" s="108"/>
      <c r="H60" s="109"/>
      <c r="I60" s="80"/>
      <c r="J60" s="80"/>
      <c r="K60" s="80"/>
    </row>
    <row r="61" spans="1:11" ht="20.45" customHeight="1" x14ac:dyDescent="0.25">
      <c r="A61" s="204" t="s">
        <v>71</v>
      </c>
      <c r="B61" s="205"/>
      <c r="C61" s="205"/>
      <c r="D61" s="205"/>
      <c r="E61" s="205"/>
      <c r="F61" s="205"/>
      <c r="G61" s="206"/>
      <c r="H61" s="97"/>
      <c r="I61" s="80"/>
      <c r="J61" s="80"/>
      <c r="K61" s="80"/>
    </row>
    <row r="62" spans="1:11" x14ac:dyDescent="0.25">
      <c r="A62" s="251" t="s">
        <v>34</v>
      </c>
      <c r="B62" s="252"/>
      <c r="C62" s="252"/>
      <c r="D62" s="252"/>
      <c r="E62" s="253"/>
      <c r="F62" s="110" t="s">
        <v>35</v>
      </c>
      <c r="G62" s="110" t="s">
        <v>36</v>
      </c>
      <c r="H62" s="99" t="s">
        <v>24</v>
      </c>
      <c r="I62" s="80"/>
      <c r="J62" s="80"/>
      <c r="K62" s="80"/>
    </row>
    <row r="63" spans="1:11" x14ac:dyDescent="0.25">
      <c r="A63" s="237"/>
      <c r="B63" s="202"/>
      <c r="C63" s="202"/>
      <c r="D63" s="202"/>
      <c r="E63" s="203"/>
      <c r="F63" s="111"/>
      <c r="G63" s="112"/>
      <c r="H63" s="129">
        <f t="shared" ref="H63:H76" si="5">F63*G63</f>
        <v>0</v>
      </c>
      <c r="I63" s="80"/>
      <c r="J63" s="80"/>
      <c r="K63" s="80"/>
    </row>
    <row r="64" spans="1:11" x14ac:dyDescent="0.25">
      <c r="A64" s="237"/>
      <c r="B64" s="202"/>
      <c r="C64" s="202"/>
      <c r="D64" s="202"/>
      <c r="E64" s="203"/>
      <c r="F64" s="111"/>
      <c r="G64" s="113"/>
      <c r="H64" s="129">
        <f t="shared" si="5"/>
        <v>0</v>
      </c>
      <c r="I64" s="80"/>
      <c r="J64" s="80"/>
      <c r="K64" s="80"/>
    </row>
    <row r="65" spans="1:11" x14ac:dyDescent="0.25">
      <c r="A65" s="237"/>
      <c r="B65" s="202"/>
      <c r="C65" s="202"/>
      <c r="D65" s="202"/>
      <c r="E65" s="203"/>
      <c r="F65" s="111"/>
      <c r="G65" s="113"/>
      <c r="H65" s="129">
        <f t="shared" ref="H65:H70" si="6">F65*G65</f>
        <v>0</v>
      </c>
      <c r="I65" s="80"/>
      <c r="J65" s="80"/>
      <c r="K65" s="80"/>
    </row>
    <row r="66" spans="1:11" x14ac:dyDescent="0.25">
      <c r="A66" s="237"/>
      <c r="B66" s="202"/>
      <c r="C66" s="202"/>
      <c r="D66" s="202"/>
      <c r="E66" s="203"/>
      <c r="F66" s="111"/>
      <c r="G66" s="113"/>
      <c r="H66" s="129">
        <f t="shared" si="6"/>
        <v>0</v>
      </c>
      <c r="I66" s="80"/>
      <c r="J66" s="80"/>
      <c r="K66" s="80"/>
    </row>
    <row r="67" spans="1:11" x14ac:dyDescent="0.25">
      <c r="A67" s="237"/>
      <c r="B67" s="202"/>
      <c r="C67" s="202"/>
      <c r="D67" s="202"/>
      <c r="E67" s="203"/>
      <c r="F67" s="111"/>
      <c r="G67" s="113"/>
      <c r="H67" s="129">
        <f t="shared" si="6"/>
        <v>0</v>
      </c>
      <c r="I67" s="80"/>
      <c r="J67" s="80"/>
      <c r="K67" s="80"/>
    </row>
    <row r="68" spans="1:11" x14ac:dyDescent="0.25">
      <c r="A68" s="237"/>
      <c r="B68" s="202"/>
      <c r="C68" s="202"/>
      <c r="D68" s="202"/>
      <c r="E68" s="203"/>
      <c r="F68" s="111"/>
      <c r="G68" s="113"/>
      <c r="H68" s="129">
        <f t="shared" si="6"/>
        <v>0</v>
      </c>
      <c r="I68" s="80"/>
      <c r="J68" s="80"/>
      <c r="K68" s="80"/>
    </row>
    <row r="69" spans="1:11" x14ac:dyDescent="0.25">
      <c r="A69" s="237"/>
      <c r="B69" s="202"/>
      <c r="C69" s="202"/>
      <c r="D69" s="202"/>
      <c r="E69" s="203"/>
      <c r="F69" s="111"/>
      <c r="G69" s="113"/>
      <c r="H69" s="129">
        <f t="shared" si="6"/>
        <v>0</v>
      </c>
      <c r="I69" s="80"/>
      <c r="J69" s="80"/>
      <c r="K69" s="80"/>
    </row>
    <row r="70" spans="1:11" x14ac:dyDescent="0.25">
      <c r="A70" s="237"/>
      <c r="B70" s="202"/>
      <c r="C70" s="202"/>
      <c r="D70" s="202"/>
      <c r="E70" s="203"/>
      <c r="F70" s="111"/>
      <c r="G70" s="113"/>
      <c r="H70" s="129">
        <f t="shared" si="6"/>
        <v>0</v>
      </c>
      <c r="I70" s="80"/>
      <c r="J70" s="80"/>
      <c r="K70" s="80"/>
    </row>
    <row r="71" spans="1:11" x14ac:dyDescent="0.25">
      <c r="A71" s="237"/>
      <c r="B71" s="202"/>
      <c r="C71" s="202"/>
      <c r="D71" s="202"/>
      <c r="E71" s="203"/>
      <c r="F71" s="111"/>
      <c r="G71" s="113"/>
      <c r="H71" s="129">
        <f t="shared" si="5"/>
        <v>0</v>
      </c>
      <c r="I71" s="80"/>
      <c r="J71" s="80"/>
      <c r="K71" s="80"/>
    </row>
    <row r="72" spans="1:11" x14ac:dyDescent="0.25">
      <c r="A72" s="237"/>
      <c r="B72" s="202"/>
      <c r="C72" s="202"/>
      <c r="D72" s="202"/>
      <c r="E72" s="203"/>
      <c r="F72" s="111"/>
      <c r="G72" s="113"/>
      <c r="H72" s="129">
        <f t="shared" si="5"/>
        <v>0</v>
      </c>
      <c r="I72" s="80"/>
      <c r="J72" s="80"/>
      <c r="K72" s="80"/>
    </row>
    <row r="73" spans="1:11" x14ac:dyDescent="0.25">
      <c r="A73" s="237"/>
      <c r="B73" s="202"/>
      <c r="C73" s="202"/>
      <c r="D73" s="202"/>
      <c r="E73" s="203"/>
      <c r="F73" s="111"/>
      <c r="G73" s="113"/>
      <c r="H73" s="129">
        <f t="shared" si="5"/>
        <v>0</v>
      </c>
      <c r="I73" s="80"/>
      <c r="J73" s="80"/>
      <c r="K73" s="80"/>
    </row>
    <row r="74" spans="1:11" x14ac:dyDescent="0.25">
      <c r="A74" s="237"/>
      <c r="B74" s="202"/>
      <c r="C74" s="202"/>
      <c r="D74" s="202"/>
      <c r="E74" s="203"/>
      <c r="F74" s="111"/>
      <c r="G74" s="113"/>
      <c r="H74" s="129">
        <f t="shared" si="5"/>
        <v>0</v>
      </c>
      <c r="I74" s="80"/>
      <c r="J74" s="80"/>
      <c r="K74" s="80"/>
    </row>
    <row r="75" spans="1:11" x14ac:dyDescent="0.25">
      <c r="A75" s="237"/>
      <c r="B75" s="202"/>
      <c r="C75" s="202"/>
      <c r="D75" s="202"/>
      <c r="E75" s="203"/>
      <c r="F75" s="111"/>
      <c r="G75" s="113"/>
      <c r="H75" s="129">
        <f t="shared" si="5"/>
        <v>0</v>
      </c>
      <c r="I75" s="80"/>
      <c r="J75" s="80"/>
      <c r="K75" s="80"/>
    </row>
    <row r="76" spans="1:11" x14ac:dyDescent="0.25">
      <c r="A76" s="237"/>
      <c r="B76" s="202"/>
      <c r="C76" s="202"/>
      <c r="D76" s="202"/>
      <c r="E76" s="203"/>
      <c r="F76" s="111"/>
      <c r="G76" s="113"/>
      <c r="H76" s="129">
        <f t="shared" si="5"/>
        <v>0</v>
      </c>
      <c r="I76" s="80"/>
      <c r="J76" s="80"/>
      <c r="K76" s="80"/>
    </row>
    <row r="77" spans="1:11" x14ac:dyDescent="0.25">
      <c r="A77" s="95"/>
      <c r="B77" s="96"/>
      <c r="C77" s="96"/>
      <c r="D77" s="96"/>
      <c r="E77" s="96"/>
      <c r="F77" s="96"/>
      <c r="G77" s="141" t="s">
        <v>39</v>
      </c>
      <c r="H77" s="130">
        <f>SUM(H63:H76)</f>
        <v>0</v>
      </c>
      <c r="I77" s="80"/>
      <c r="J77" s="80"/>
      <c r="K77" s="80"/>
    </row>
    <row r="78" spans="1:11" ht="20.45" customHeight="1" thickBot="1" x14ac:dyDescent="0.3">
      <c r="A78" s="80"/>
      <c r="B78" s="80"/>
      <c r="C78" s="80"/>
      <c r="D78" s="80"/>
      <c r="E78" s="80"/>
      <c r="F78" s="80"/>
      <c r="G78" s="108"/>
      <c r="H78" s="114"/>
      <c r="I78" s="80"/>
      <c r="J78" s="80"/>
      <c r="K78" s="80"/>
    </row>
    <row r="79" spans="1:11" ht="20.45" customHeight="1" x14ac:dyDescent="0.25">
      <c r="A79" s="204" t="s">
        <v>40</v>
      </c>
      <c r="B79" s="205"/>
      <c r="C79" s="205"/>
      <c r="D79" s="205"/>
      <c r="E79" s="205"/>
      <c r="F79" s="205"/>
      <c r="G79" s="206"/>
      <c r="H79" s="97"/>
      <c r="I79" s="80"/>
      <c r="J79" s="80"/>
      <c r="K79" s="80"/>
    </row>
    <row r="80" spans="1:11" x14ac:dyDescent="0.25">
      <c r="A80" s="251" t="s">
        <v>34</v>
      </c>
      <c r="B80" s="252"/>
      <c r="C80" s="252"/>
      <c r="D80" s="252"/>
      <c r="E80" s="253"/>
      <c r="F80" s="110" t="s">
        <v>35</v>
      </c>
      <c r="G80" s="110" t="s">
        <v>36</v>
      </c>
      <c r="H80" s="99" t="s">
        <v>24</v>
      </c>
      <c r="I80" s="80"/>
      <c r="J80" s="80"/>
      <c r="K80" s="80"/>
    </row>
    <row r="81" spans="1:11" x14ac:dyDescent="0.25">
      <c r="A81" s="237"/>
      <c r="B81" s="202"/>
      <c r="C81" s="202"/>
      <c r="D81" s="202"/>
      <c r="E81" s="203"/>
      <c r="F81" s="111"/>
      <c r="G81" s="112"/>
      <c r="H81" s="129">
        <f>F81*G81</f>
        <v>0</v>
      </c>
      <c r="I81" s="80"/>
      <c r="J81" s="80"/>
      <c r="K81" s="80"/>
    </row>
    <row r="82" spans="1:11" x14ac:dyDescent="0.25">
      <c r="A82" s="237"/>
      <c r="B82" s="202"/>
      <c r="C82" s="202"/>
      <c r="D82" s="202"/>
      <c r="E82" s="203"/>
      <c r="F82" s="111"/>
      <c r="G82" s="113"/>
      <c r="H82" s="129">
        <f t="shared" ref="H82:H94" si="7">F82*G82</f>
        <v>0</v>
      </c>
      <c r="I82" s="80"/>
      <c r="J82" s="80"/>
      <c r="K82" s="80"/>
    </row>
    <row r="83" spans="1:11" x14ac:dyDescent="0.25">
      <c r="A83" s="237"/>
      <c r="B83" s="202"/>
      <c r="C83" s="202"/>
      <c r="D83" s="202"/>
      <c r="E83" s="203"/>
      <c r="F83" s="111"/>
      <c r="G83" s="113"/>
      <c r="H83" s="129">
        <f t="shared" si="7"/>
        <v>0</v>
      </c>
      <c r="I83" s="80"/>
      <c r="J83" s="80"/>
      <c r="K83" s="80"/>
    </row>
    <row r="84" spans="1:11" x14ac:dyDescent="0.25">
      <c r="A84" s="237"/>
      <c r="B84" s="202"/>
      <c r="C84" s="202"/>
      <c r="D84" s="202"/>
      <c r="E84" s="203"/>
      <c r="F84" s="111"/>
      <c r="G84" s="113"/>
      <c r="H84" s="129">
        <f t="shared" si="7"/>
        <v>0</v>
      </c>
      <c r="I84" s="80"/>
      <c r="J84" s="80"/>
      <c r="K84" s="80"/>
    </row>
    <row r="85" spans="1:11" x14ac:dyDescent="0.25">
      <c r="A85" s="237"/>
      <c r="B85" s="202"/>
      <c r="C85" s="202"/>
      <c r="D85" s="202"/>
      <c r="E85" s="203"/>
      <c r="F85" s="111"/>
      <c r="G85" s="113"/>
      <c r="H85" s="129">
        <f t="shared" ref="H85:H89" si="8">F85*G85</f>
        <v>0</v>
      </c>
      <c r="I85" s="80"/>
      <c r="J85" s="80"/>
      <c r="K85" s="80"/>
    </row>
    <row r="86" spans="1:11" x14ac:dyDescent="0.25">
      <c r="A86" s="237"/>
      <c r="B86" s="202"/>
      <c r="C86" s="202"/>
      <c r="D86" s="202"/>
      <c r="E86" s="203"/>
      <c r="F86" s="111"/>
      <c r="G86" s="113"/>
      <c r="H86" s="129">
        <f t="shared" si="8"/>
        <v>0</v>
      </c>
      <c r="I86" s="80"/>
      <c r="J86" s="80"/>
      <c r="K86" s="80"/>
    </row>
    <row r="87" spans="1:11" x14ac:dyDescent="0.25">
      <c r="A87" s="237"/>
      <c r="B87" s="202"/>
      <c r="C87" s="202"/>
      <c r="D87" s="202"/>
      <c r="E87" s="203"/>
      <c r="F87" s="111"/>
      <c r="G87" s="113"/>
      <c r="H87" s="129">
        <f t="shared" si="8"/>
        <v>0</v>
      </c>
      <c r="I87" s="80"/>
      <c r="J87" s="80"/>
      <c r="K87" s="80"/>
    </row>
    <row r="88" spans="1:11" x14ac:dyDescent="0.25">
      <c r="A88" s="237"/>
      <c r="B88" s="202"/>
      <c r="C88" s="202"/>
      <c r="D88" s="202"/>
      <c r="E88" s="203"/>
      <c r="F88" s="111"/>
      <c r="G88" s="113"/>
      <c r="H88" s="129">
        <f t="shared" si="8"/>
        <v>0</v>
      </c>
      <c r="I88" s="80"/>
      <c r="J88" s="80"/>
      <c r="K88" s="80"/>
    </row>
    <row r="89" spans="1:11" x14ac:dyDescent="0.25">
      <c r="A89" s="237"/>
      <c r="B89" s="202"/>
      <c r="C89" s="202"/>
      <c r="D89" s="202"/>
      <c r="E89" s="203"/>
      <c r="F89" s="111"/>
      <c r="G89" s="113"/>
      <c r="H89" s="129">
        <f t="shared" si="8"/>
        <v>0</v>
      </c>
      <c r="I89" s="80"/>
      <c r="J89" s="80"/>
      <c r="K89" s="80"/>
    </row>
    <row r="90" spans="1:11" x14ac:dyDescent="0.25">
      <c r="A90" s="237"/>
      <c r="B90" s="202"/>
      <c r="C90" s="202"/>
      <c r="D90" s="202"/>
      <c r="E90" s="203"/>
      <c r="F90" s="111"/>
      <c r="G90" s="113"/>
      <c r="H90" s="129">
        <f t="shared" si="7"/>
        <v>0</v>
      </c>
      <c r="I90" s="80"/>
      <c r="J90" s="80"/>
      <c r="K90" s="80"/>
    </row>
    <row r="91" spans="1:11" x14ac:dyDescent="0.25">
      <c r="A91" s="237"/>
      <c r="B91" s="202"/>
      <c r="C91" s="202"/>
      <c r="D91" s="202"/>
      <c r="E91" s="203"/>
      <c r="F91" s="111"/>
      <c r="G91" s="113"/>
      <c r="H91" s="129">
        <f t="shared" si="7"/>
        <v>0</v>
      </c>
      <c r="I91" s="80"/>
      <c r="J91" s="80"/>
      <c r="K91" s="80"/>
    </row>
    <row r="92" spans="1:11" x14ac:dyDescent="0.25">
      <c r="A92" s="237"/>
      <c r="B92" s="202"/>
      <c r="C92" s="202"/>
      <c r="D92" s="202"/>
      <c r="E92" s="203"/>
      <c r="F92" s="111"/>
      <c r="G92" s="113"/>
      <c r="H92" s="129">
        <f t="shared" si="7"/>
        <v>0</v>
      </c>
      <c r="I92" s="80"/>
      <c r="J92" s="80"/>
      <c r="K92" s="80"/>
    </row>
    <row r="93" spans="1:11" x14ac:dyDescent="0.25">
      <c r="A93" s="237"/>
      <c r="B93" s="202"/>
      <c r="C93" s="202"/>
      <c r="D93" s="202"/>
      <c r="E93" s="203"/>
      <c r="F93" s="111"/>
      <c r="G93" s="113"/>
      <c r="H93" s="129">
        <f t="shared" si="7"/>
        <v>0</v>
      </c>
      <c r="I93" s="80"/>
      <c r="J93" s="80"/>
      <c r="K93" s="80"/>
    </row>
    <row r="94" spans="1:11" x14ac:dyDescent="0.25">
      <c r="A94" s="237"/>
      <c r="B94" s="202"/>
      <c r="C94" s="202"/>
      <c r="D94" s="202"/>
      <c r="E94" s="203"/>
      <c r="F94" s="111"/>
      <c r="G94" s="113"/>
      <c r="H94" s="129">
        <f t="shared" si="7"/>
        <v>0</v>
      </c>
      <c r="I94" s="80"/>
      <c r="J94" s="80"/>
      <c r="K94" s="80"/>
    </row>
    <row r="95" spans="1:11" x14ac:dyDescent="0.25">
      <c r="A95" s="95"/>
      <c r="B95" s="96"/>
      <c r="C95" s="96"/>
      <c r="D95" s="96"/>
      <c r="E95" s="96"/>
      <c r="F95" s="96"/>
      <c r="G95" s="142" t="s">
        <v>43</v>
      </c>
      <c r="H95" s="127">
        <f>SUM(H81:H94)</f>
        <v>0</v>
      </c>
      <c r="I95" s="80"/>
      <c r="J95" s="80"/>
      <c r="K95" s="80"/>
    </row>
    <row r="96" spans="1:11" x14ac:dyDescent="0.25">
      <c r="A96" s="80"/>
      <c r="B96" s="80"/>
      <c r="C96" s="80"/>
      <c r="D96" s="80"/>
      <c r="E96" s="80"/>
      <c r="F96" s="80"/>
      <c r="G96" s="108"/>
      <c r="H96" s="115"/>
      <c r="I96" s="80"/>
      <c r="J96" s="80"/>
      <c r="K96" s="80"/>
    </row>
    <row r="97" spans="1:11" ht="15.75" x14ac:dyDescent="0.25">
      <c r="A97" s="80"/>
      <c r="B97" s="80"/>
      <c r="C97" s="80"/>
      <c r="D97" s="80"/>
      <c r="E97" s="116"/>
      <c r="F97" s="116"/>
      <c r="G97" s="117" t="s">
        <v>44</v>
      </c>
      <c r="H97" s="131">
        <f>SUM(H28,H44,H59,H77,H95)</f>
        <v>0</v>
      </c>
      <c r="I97" s="80"/>
      <c r="J97" s="80"/>
      <c r="K97" s="80"/>
    </row>
    <row r="98" spans="1:11" ht="16.5" thickBot="1" x14ac:dyDescent="0.3">
      <c r="A98" s="80"/>
      <c r="B98" s="80"/>
      <c r="C98" s="80"/>
      <c r="D98" s="80"/>
      <c r="E98" s="80"/>
      <c r="F98" s="80"/>
      <c r="G98" s="118"/>
      <c r="H98" s="119"/>
      <c r="I98" s="80"/>
      <c r="J98" s="80"/>
      <c r="K98" s="80"/>
    </row>
    <row r="99" spans="1:11" ht="20.45" customHeight="1" x14ac:dyDescent="0.25">
      <c r="A99" s="238" t="s">
        <v>72</v>
      </c>
      <c r="B99" s="239"/>
      <c r="C99" s="239"/>
      <c r="D99" s="239"/>
      <c r="E99" s="239"/>
      <c r="F99" s="239"/>
      <c r="G99" s="239"/>
      <c r="H99" s="240"/>
      <c r="I99" s="80"/>
      <c r="J99" s="80"/>
      <c r="K99" s="80"/>
    </row>
    <row r="100" spans="1:11" ht="15.75" x14ac:dyDescent="0.25">
      <c r="A100" s="244"/>
      <c r="B100" s="245"/>
      <c r="C100" s="245"/>
      <c r="D100" s="245"/>
      <c r="E100" s="245"/>
      <c r="F100" s="245"/>
      <c r="G100" s="245"/>
      <c r="H100" s="246"/>
      <c r="I100" s="80"/>
      <c r="J100" s="80"/>
      <c r="K100" s="80"/>
    </row>
    <row r="101" spans="1:11" x14ac:dyDescent="0.25">
      <c r="A101" s="241" t="s">
        <v>46</v>
      </c>
      <c r="B101" s="242"/>
      <c r="C101" s="242"/>
      <c r="D101" s="242"/>
      <c r="E101" s="242"/>
      <c r="F101" s="242"/>
      <c r="G101" s="243"/>
      <c r="H101" s="120" t="s">
        <v>47</v>
      </c>
      <c r="I101" s="80"/>
      <c r="J101" s="80"/>
      <c r="K101" s="80"/>
    </row>
    <row r="102" spans="1:11" x14ac:dyDescent="0.25">
      <c r="A102" s="225" t="s">
        <v>73</v>
      </c>
      <c r="B102" s="226"/>
      <c r="C102" s="226"/>
      <c r="D102" s="226"/>
      <c r="E102" s="226"/>
      <c r="F102" s="226"/>
      <c r="G102" s="227"/>
      <c r="H102" s="234"/>
      <c r="I102" s="80"/>
      <c r="J102" s="80"/>
      <c r="K102" s="80"/>
    </row>
    <row r="103" spans="1:11" x14ac:dyDescent="0.25">
      <c r="A103" s="228"/>
      <c r="B103" s="229"/>
      <c r="C103" s="229"/>
      <c r="D103" s="229"/>
      <c r="E103" s="229"/>
      <c r="F103" s="229"/>
      <c r="G103" s="230"/>
      <c r="H103" s="235"/>
      <c r="I103" s="80"/>
      <c r="J103" s="80"/>
      <c r="K103" s="80"/>
    </row>
    <row r="104" spans="1:11" x14ac:dyDescent="0.25">
      <c r="A104" s="231"/>
      <c r="B104" s="232"/>
      <c r="C104" s="232"/>
      <c r="D104" s="232"/>
      <c r="E104" s="232"/>
      <c r="F104" s="232"/>
      <c r="G104" s="233"/>
      <c r="H104" s="236"/>
      <c r="I104" s="80"/>
      <c r="J104" s="80"/>
      <c r="K104" s="80"/>
    </row>
    <row r="105" spans="1:11" x14ac:dyDescent="0.25">
      <c r="A105" s="121" t="s">
        <v>74</v>
      </c>
      <c r="B105" s="122"/>
      <c r="C105" s="122"/>
      <c r="D105" s="122"/>
      <c r="E105" s="96"/>
      <c r="F105" s="96"/>
      <c r="G105" s="141" t="s">
        <v>50</v>
      </c>
      <c r="H105" s="130">
        <f>H97*H102</f>
        <v>0</v>
      </c>
      <c r="I105" s="80"/>
      <c r="J105" s="80"/>
      <c r="K105" s="80"/>
    </row>
    <row r="106" spans="1:11" x14ac:dyDescent="0.25">
      <c r="A106" s="80"/>
      <c r="B106" s="123"/>
      <c r="C106" s="80"/>
      <c r="D106" s="80"/>
      <c r="E106" s="80"/>
      <c r="F106" s="80"/>
      <c r="G106" s="108"/>
      <c r="H106" s="115"/>
      <c r="I106" s="80"/>
      <c r="J106" s="80"/>
      <c r="K106" s="80"/>
    </row>
    <row r="107" spans="1:11" ht="15.75" x14ac:dyDescent="0.25">
      <c r="A107" s="80"/>
      <c r="B107" s="80"/>
      <c r="C107" s="80"/>
      <c r="D107" s="80"/>
      <c r="E107" s="80"/>
      <c r="F107" s="80"/>
      <c r="G107" s="124" t="s">
        <v>51</v>
      </c>
      <c r="H107" s="132">
        <f>SUM(H97,H105)</f>
        <v>0</v>
      </c>
      <c r="I107" s="80"/>
      <c r="J107" s="80"/>
      <c r="K107" s="80"/>
    </row>
    <row r="108" spans="1:11" x14ac:dyDescent="0.25">
      <c r="A108" s="80"/>
      <c r="B108" s="80"/>
      <c r="C108" s="80"/>
      <c r="D108" s="80"/>
      <c r="E108" s="80"/>
      <c r="F108" s="80"/>
      <c r="G108" s="80"/>
      <c r="H108" s="80"/>
      <c r="I108" s="80"/>
      <c r="J108" s="80"/>
      <c r="K108" s="80"/>
    </row>
    <row r="109" spans="1:11" hidden="1" x14ac:dyDescent="0.25">
      <c r="A109" s="80"/>
      <c r="B109" s="80"/>
      <c r="C109" s="80"/>
      <c r="D109" s="80"/>
      <c r="E109" s="80"/>
      <c r="F109" s="80"/>
      <c r="G109" s="80"/>
      <c r="H109" s="80"/>
      <c r="I109" s="80"/>
      <c r="J109" s="80"/>
      <c r="K109" s="80"/>
    </row>
    <row r="110" spans="1:11" hidden="1" x14ac:dyDescent="0.25">
      <c r="A110" s="80"/>
      <c r="B110" s="80"/>
      <c r="C110" s="80"/>
      <c r="D110" s="80"/>
      <c r="E110" s="80"/>
      <c r="F110" s="80"/>
      <c r="G110" s="80"/>
      <c r="H110" s="80"/>
      <c r="I110" s="80"/>
      <c r="J110" s="80"/>
      <c r="K110" s="80"/>
    </row>
    <row r="111" spans="1:11" hidden="1" x14ac:dyDescent="0.25">
      <c r="A111" s="80"/>
      <c r="B111" s="80"/>
      <c r="C111" s="80"/>
      <c r="D111" s="80"/>
      <c r="E111" s="80"/>
      <c r="F111" s="80"/>
      <c r="G111" s="80"/>
      <c r="H111" s="80"/>
      <c r="I111" s="80"/>
      <c r="J111" s="80"/>
      <c r="K111" s="80"/>
    </row>
    <row r="112" spans="1:11" hidden="1" x14ac:dyDescent="0.25">
      <c r="A112" s="80"/>
      <c r="B112" s="80"/>
      <c r="C112" s="80"/>
      <c r="D112" s="80"/>
      <c r="E112" s="80"/>
      <c r="F112" s="80"/>
      <c r="G112" s="80"/>
      <c r="H112" s="80"/>
      <c r="I112" s="80"/>
      <c r="J112" s="80"/>
      <c r="K112" s="80"/>
    </row>
    <row r="113" spans="1:11" hidden="1" x14ac:dyDescent="0.25">
      <c r="A113" s="80"/>
      <c r="B113" s="80"/>
      <c r="C113" s="80"/>
      <c r="D113" s="80"/>
      <c r="E113" s="80"/>
      <c r="F113" s="80"/>
      <c r="G113" s="80"/>
      <c r="H113" s="80"/>
      <c r="I113" s="80"/>
      <c r="J113" s="80"/>
      <c r="K113" s="80"/>
    </row>
    <row r="114" spans="1:11" hidden="1" x14ac:dyDescent="0.25">
      <c r="A114" s="80"/>
      <c r="B114" s="80"/>
      <c r="C114" s="80"/>
      <c r="D114" s="80"/>
      <c r="E114" s="80"/>
      <c r="F114" s="80"/>
      <c r="G114" s="80"/>
      <c r="H114" s="80"/>
      <c r="I114" s="80"/>
      <c r="J114" s="80"/>
      <c r="K114" s="80"/>
    </row>
    <row r="115" spans="1:11" hidden="1" x14ac:dyDescent="0.25">
      <c r="A115" s="80"/>
      <c r="B115" s="80"/>
      <c r="C115" s="80"/>
      <c r="D115" s="80"/>
      <c r="E115" s="80"/>
      <c r="F115" s="80"/>
      <c r="G115" s="80"/>
      <c r="H115" s="80"/>
      <c r="I115" s="80"/>
      <c r="J115" s="80"/>
      <c r="K115" s="80"/>
    </row>
    <row r="116" spans="1:11" hidden="1" x14ac:dyDescent="0.25">
      <c r="A116" s="80"/>
      <c r="B116" s="80"/>
      <c r="C116" s="80"/>
      <c r="D116" s="80"/>
      <c r="E116" s="80"/>
      <c r="F116" s="80"/>
      <c r="G116" s="80"/>
      <c r="H116" s="80"/>
      <c r="I116" s="80"/>
      <c r="J116" s="80"/>
      <c r="K116" s="80"/>
    </row>
    <row r="117" spans="1:11" hidden="1" x14ac:dyDescent="0.25">
      <c r="A117" s="80"/>
      <c r="B117" s="80"/>
      <c r="C117" s="80"/>
      <c r="D117" s="80"/>
      <c r="E117" s="80"/>
      <c r="F117" s="80"/>
      <c r="G117" s="80"/>
      <c r="H117" s="80"/>
      <c r="I117" s="80"/>
      <c r="J117" s="80"/>
      <c r="K117" s="80"/>
    </row>
    <row r="118" spans="1:11" hidden="1" x14ac:dyDescent="0.25">
      <c r="A118" s="80"/>
      <c r="B118" s="80"/>
      <c r="C118" s="80"/>
      <c r="D118" s="80"/>
      <c r="E118" s="80"/>
      <c r="F118" s="80"/>
      <c r="G118" s="80"/>
      <c r="H118" s="80"/>
      <c r="I118" s="80"/>
      <c r="J118" s="80"/>
      <c r="K118" s="80"/>
    </row>
  </sheetData>
  <sheetProtection algorithmName="SHA-512" hashValue="iVDOeVioLYhFpvYJMsa8uqROwGFohjz/dBTs+PgfhZ9zEO01KgM8+K7KSWqLb/NriyCLtgeSe3sjnLP4e0UcWg==" saltValue="WZFhfUo7o3VUoaxIzt/zCg==" spinCount="100000" sheet="1" objects="1" scenarios="1" formatCells="0" formatColumns="0" formatRows="0" insertColumns="0" insertRows="0" deleteColumns="0" deleteRows="0"/>
  <mergeCells count="90">
    <mergeCell ref="B24:D24"/>
    <mergeCell ref="B25:D25"/>
    <mergeCell ref="A85:E85"/>
    <mergeCell ref="A86:E86"/>
    <mergeCell ref="A87:E87"/>
    <mergeCell ref="A48:G48"/>
    <mergeCell ref="A49:G49"/>
    <mergeCell ref="A50:G50"/>
    <mergeCell ref="A51:G51"/>
    <mergeCell ref="A52:G52"/>
    <mergeCell ref="B41:G41"/>
    <mergeCell ref="B42:G42"/>
    <mergeCell ref="B43:G43"/>
    <mergeCell ref="A47:G47"/>
    <mergeCell ref="B26:D26"/>
    <mergeCell ref="B27:D27"/>
    <mergeCell ref="A80:E80"/>
    <mergeCell ref="A62:E62"/>
    <mergeCell ref="A57:G57"/>
    <mergeCell ref="A58:G58"/>
    <mergeCell ref="A61:G61"/>
    <mergeCell ref="A79:G79"/>
    <mergeCell ref="A74:E74"/>
    <mergeCell ref="A75:E75"/>
    <mergeCell ref="A76:E76"/>
    <mergeCell ref="A71:E71"/>
    <mergeCell ref="A72:E72"/>
    <mergeCell ref="A73:E73"/>
    <mergeCell ref="A68:E68"/>
    <mergeCell ref="A69:E69"/>
    <mergeCell ref="A70:E70"/>
    <mergeCell ref="A53:G53"/>
    <mergeCell ref="A56:G56"/>
    <mergeCell ref="A65:E65"/>
    <mergeCell ref="A66:E66"/>
    <mergeCell ref="A67:E67"/>
    <mergeCell ref="A54:G54"/>
    <mergeCell ref="A55:G55"/>
    <mergeCell ref="A63:E63"/>
    <mergeCell ref="A64:E64"/>
    <mergeCell ref="A10:H10"/>
    <mergeCell ref="B6:H6"/>
    <mergeCell ref="B7:H7"/>
    <mergeCell ref="B8:H8"/>
    <mergeCell ref="A12:H12"/>
    <mergeCell ref="A102:G104"/>
    <mergeCell ref="H102:H104"/>
    <mergeCell ref="A81:E81"/>
    <mergeCell ref="A82:E82"/>
    <mergeCell ref="A83:E83"/>
    <mergeCell ref="A84:E84"/>
    <mergeCell ref="A90:E90"/>
    <mergeCell ref="A91:E91"/>
    <mergeCell ref="A92:E92"/>
    <mergeCell ref="A93:E93"/>
    <mergeCell ref="A94:E94"/>
    <mergeCell ref="A99:H99"/>
    <mergeCell ref="A101:G101"/>
    <mergeCell ref="A100:H100"/>
    <mergeCell ref="A88:E88"/>
    <mergeCell ref="A89:E89"/>
    <mergeCell ref="B13:D13"/>
    <mergeCell ref="B20:D20"/>
    <mergeCell ref="B21:D21"/>
    <mergeCell ref="B22:D22"/>
    <mergeCell ref="B23:D23"/>
    <mergeCell ref="B14:D14"/>
    <mergeCell ref="B15:D15"/>
    <mergeCell ref="B16:D16"/>
    <mergeCell ref="B17:D17"/>
    <mergeCell ref="B18:D18"/>
    <mergeCell ref="B19:D19"/>
    <mergeCell ref="B1:H1"/>
    <mergeCell ref="A3:H3"/>
    <mergeCell ref="B5:H5"/>
    <mergeCell ref="B2:C2"/>
    <mergeCell ref="A4:H4"/>
    <mergeCell ref="A44:G44"/>
    <mergeCell ref="B38:G38"/>
    <mergeCell ref="B39:G39"/>
    <mergeCell ref="A30:G30"/>
    <mergeCell ref="A46:G46"/>
    <mergeCell ref="B40:G40"/>
    <mergeCell ref="B31:G31"/>
    <mergeCell ref="B32:G32"/>
    <mergeCell ref="B33:G33"/>
    <mergeCell ref="B34:G34"/>
    <mergeCell ref="B35:G35"/>
    <mergeCell ref="B36:G36"/>
    <mergeCell ref="B37:G3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showZeros="0" zoomScaleNormal="100" workbookViewId="0">
      <selection activeCell="L12" sqref="L12"/>
    </sheetView>
  </sheetViews>
  <sheetFormatPr defaultColWidth="9.140625" defaultRowHeight="15" x14ac:dyDescent="0.25"/>
  <cols>
    <col min="1" max="2" width="9.140625" style="80"/>
    <col min="3" max="3" width="11.140625" style="80" customWidth="1"/>
    <col min="4" max="4" width="9.140625" style="80" customWidth="1"/>
    <col min="5" max="16384" width="9.140625" style="80"/>
  </cols>
  <sheetData>
    <row r="1" spans="1:10" ht="21.75" customHeight="1" x14ac:dyDescent="0.25">
      <c r="A1" s="255" t="s">
        <v>75</v>
      </c>
      <c r="B1" s="255"/>
      <c r="C1" s="255"/>
      <c r="D1" s="255"/>
      <c r="E1" s="255"/>
      <c r="F1" s="255"/>
      <c r="G1" s="255"/>
      <c r="H1" s="255"/>
      <c r="I1" s="255"/>
      <c r="J1" s="255"/>
    </row>
    <row r="3" spans="1:10" ht="15.75" x14ac:dyDescent="0.25">
      <c r="A3" s="259" t="s">
        <v>60</v>
      </c>
      <c r="B3" s="259"/>
      <c r="C3" s="259"/>
      <c r="D3" s="260">
        <f>Organization_Name</f>
        <v>0</v>
      </c>
      <c r="E3" s="260"/>
      <c r="F3" s="260"/>
      <c r="G3" s="260"/>
      <c r="H3" s="260"/>
      <c r="I3" s="260"/>
    </row>
    <row r="4" spans="1:10" ht="15.75" x14ac:dyDescent="0.25">
      <c r="A4" s="261" t="s">
        <v>76</v>
      </c>
      <c r="B4" s="262"/>
      <c r="C4" s="263"/>
      <c r="D4" s="264">
        <f>'Itemized Budget'!H107</f>
        <v>0</v>
      </c>
      <c r="E4" s="265"/>
      <c r="F4" s="133"/>
    </row>
    <row r="5" spans="1:10" x14ac:dyDescent="0.25">
      <c r="A5" s="134"/>
      <c r="B5" s="134"/>
      <c r="C5" s="134"/>
    </row>
    <row r="6" spans="1:10" ht="15.75" x14ac:dyDescent="0.25">
      <c r="A6" s="258" t="s">
        <v>77</v>
      </c>
      <c r="B6" s="258"/>
      <c r="C6" s="258"/>
      <c r="D6" s="258"/>
      <c r="E6" s="258"/>
      <c r="F6" s="258"/>
      <c r="G6" s="258"/>
      <c r="H6" s="258"/>
      <c r="I6" s="258"/>
    </row>
    <row r="7" spans="1:10" ht="15.75" x14ac:dyDescent="0.25">
      <c r="A7" s="256" t="s">
        <v>63</v>
      </c>
      <c r="B7" s="256"/>
      <c r="C7" s="256"/>
      <c r="D7" s="257">
        <f>Name</f>
        <v>0</v>
      </c>
      <c r="E7" s="257"/>
      <c r="F7" s="257"/>
      <c r="G7" s="257"/>
      <c r="H7" s="257"/>
      <c r="I7" s="257"/>
    </row>
    <row r="8" spans="1:10" ht="15.75" x14ac:dyDescent="0.25">
      <c r="A8" s="256" t="s">
        <v>78</v>
      </c>
      <c r="B8" s="256"/>
      <c r="C8" s="256"/>
      <c r="D8" s="257">
        <f>Title</f>
        <v>0</v>
      </c>
      <c r="E8" s="257"/>
      <c r="F8" s="257"/>
      <c r="G8" s="257"/>
      <c r="H8" s="257"/>
      <c r="I8" s="257"/>
    </row>
    <row r="9" spans="1:10" ht="15.75" x14ac:dyDescent="0.25">
      <c r="A9" s="256" t="s">
        <v>79</v>
      </c>
      <c r="B9" s="256"/>
      <c r="C9" s="256"/>
      <c r="D9" s="257">
        <f>Email</f>
        <v>0</v>
      </c>
      <c r="E9" s="257"/>
      <c r="F9" s="257"/>
      <c r="G9" s="257"/>
      <c r="H9" s="257"/>
      <c r="I9" s="257"/>
    </row>
    <row r="10" spans="1:10" ht="15.75" x14ac:dyDescent="0.25">
      <c r="A10" s="256" t="s">
        <v>80</v>
      </c>
      <c r="B10" s="256"/>
      <c r="C10" s="256"/>
      <c r="D10" s="257">
        <f>Phone</f>
        <v>0</v>
      </c>
      <c r="E10" s="257"/>
      <c r="F10" s="257"/>
      <c r="G10" s="257"/>
      <c r="H10" s="257"/>
      <c r="I10" s="257"/>
    </row>
    <row r="11" spans="1:10" ht="15.75" thickBot="1" x14ac:dyDescent="0.3"/>
    <row r="12" spans="1:10" ht="27" thickBot="1" x14ac:dyDescent="0.3">
      <c r="D12" s="266" t="s">
        <v>81</v>
      </c>
      <c r="E12" s="267"/>
      <c r="F12" s="268"/>
      <c r="G12" s="268"/>
      <c r="H12" s="268"/>
      <c r="I12" s="269"/>
    </row>
    <row r="13" spans="1:10" s="135" customFormat="1" ht="18.95" customHeight="1" thickBot="1" x14ac:dyDescent="0.3">
      <c r="D13" s="272" t="s">
        <v>82</v>
      </c>
      <c r="E13" s="273"/>
      <c r="F13" s="273"/>
      <c r="G13" s="274"/>
      <c r="H13" s="270" t="s">
        <v>83</v>
      </c>
      <c r="I13" s="271"/>
    </row>
    <row r="14" spans="1:10" ht="15.75" x14ac:dyDescent="0.25">
      <c r="A14" s="83"/>
      <c r="B14" s="83"/>
      <c r="C14" s="83"/>
      <c r="D14" s="282" t="s">
        <v>84</v>
      </c>
      <c r="E14" s="283"/>
      <c r="F14" s="283"/>
      <c r="G14" s="284"/>
      <c r="H14" s="280">
        <f>'Itemized Budget'!H28</f>
        <v>0</v>
      </c>
      <c r="I14" s="281"/>
    </row>
    <row r="15" spans="1:10" ht="15.75" x14ac:dyDescent="0.25">
      <c r="A15" s="83"/>
      <c r="B15" s="83"/>
      <c r="C15" s="83"/>
      <c r="D15" s="277" t="s">
        <v>85</v>
      </c>
      <c r="E15" s="278"/>
      <c r="F15" s="278"/>
      <c r="G15" s="279"/>
      <c r="H15" s="275">
        <f>'Itemized Budget'!H44</f>
        <v>0</v>
      </c>
      <c r="I15" s="276"/>
    </row>
    <row r="16" spans="1:10" ht="15.75" x14ac:dyDescent="0.25">
      <c r="A16" s="83"/>
      <c r="B16" s="83"/>
      <c r="C16" s="83"/>
      <c r="D16" s="277" t="s">
        <v>86</v>
      </c>
      <c r="E16" s="278"/>
      <c r="F16" s="278"/>
      <c r="G16" s="279"/>
      <c r="H16" s="275">
        <f>'Itemized Budget'!H59</f>
        <v>0</v>
      </c>
      <c r="I16" s="276"/>
    </row>
    <row r="17" spans="1:9" ht="15.75" x14ac:dyDescent="0.25">
      <c r="A17" s="83"/>
      <c r="B17" s="83"/>
      <c r="C17" s="83"/>
      <c r="D17" s="277" t="s">
        <v>87</v>
      </c>
      <c r="E17" s="278"/>
      <c r="F17" s="278"/>
      <c r="G17" s="279"/>
      <c r="H17" s="275">
        <f>'Itemized Budget'!H77</f>
        <v>0</v>
      </c>
      <c r="I17" s="276"/>
    </row>
    <row r="18" spans="1:9" ht="15.75" x14ac:dyDescent="0.25">
      <c r="A18" s="83"/>
      <c r="B18" s="83"/>
      <c r="C18" s="83"/>
      <c r="D18" s="277" t="s">
        <v>88</v>
      </c>
      <c r="E18" s="278"/>
      <c r="F18" s="278"/>
      <c r="G18" s="279"/>
      <c r="H18" s="275">
        <f>'Itemized Budget'!H95</f>
        <v>0</v>
      </c>
      <c r="I18" s="276"/>
    </row>
    <row r="19" spans="1:9" ht="15.75" x14ac:dyDescent="0.25">
      <c r="A19" s="83"/>
      <c r="B19" s="83"/>
      <c r="C19" s="83"/>
      <c r="D19" s="290" t="s">
        <v>89</v>
      </c>
      <c r="E19" s="291"/>
      <c r="F19" s="291"/>
      <c r="G19" s="292"/>
      <c r="H19" s="293">
        <f>'Itemized Budget'!H97</f>
        <v>0</v>
      </c>
      <c r="I19" s="294"/>
    </row>
    <row r="20" spans="1:9" ht="15.75" x14ac:dyDescent="0.25">
      <c r="A20" s="83"/>
      <c r="B20" s="83"/>
      <c r="C20" s="83"/>
      <c r="D20" s="277" t="s">
        <v>45</v>
      </c>
      <c r="E20" s="278"/>
      <c r="F20" s="278"/>
      <c r="G20" s="279"/>
      <c r="H20" s="275">
        <f>'Itemized Budget'!H105</f>
        <v>0</v>
      </c>
      <c r="I20" s="276"/>
    </row>
    <row r="21" spans="1:9" ht="19.5" thickBot="1" x14ac:dyDescent="0.3">
      <c r="A21" s="136"/>
      <c r="B21" s="136"/>
      <c r="C21" s="136"/>
      <c r="D21" s="287" t="s">
        <v>24</v>
      </c>
      <c r="E21" s="288"/>
      <c r="F21" s="288"/>
      <c r="G21" s="289"/>
      <c r="H21" s="285">
        <f>SUM(H19:I20)</f>
        <v>0</v>
      </c>
      <c r="I21" s="286"/>
    </row>
    <row r="22" spans="1:9" x14ac:dyDescent="0.25">
      <c r="B22" s="137"/>
    </row>
    <row r="24" spans="1:9" x14ac:dyDescent="0.25">
      <c r="A24" s="137"/>
      <c r="B24" s="137"/>
      <c r="C24" s="137"/>
      <c r="D24" s="137"/>
    </row>
  </sheetData>
  <sheetProtection algorithmName="SHA-512" hashValue="gdXEXqvvJkZeE2tDLTCfJZ4tB+tbH46b/jU18bvHZ2/2QFOVxWNa+6YMJHQz26nEdyFOD/fzcyvWsAQCfT7yrg==" saltValue="scTQeYhlT2W18XJAtN+BMQ==" spinCount="100000" sheet="1"/>
  <mergeCells count="33">
    <mergeCell ref="H18:I18"/>
    <mergeCell ref="H20:I20"/>
    <mergeCell ref="H21:I21"/>
    <mergeCell ref="D18:G18"/>
    <mergeCell ref="D20:G20"/>
    <mergeCell ref="D21:G21"/>
    <mergeCell ref="D19:G19"/>
    <mergeCell ref="H19:I19"/>
    <mergeCell ref="H13:I13"/>
    <mergeCell ref="D13:G13"/>
    <mergeCell ref="H16:I16"/>
    <mergeCell ref="H17:I17"/>
    <mergeCell ref="D16:G16"/>
    <mergeCell ref="D17:G17"/>
    <mergeCell ref="H14:I14"/>
    <mergeCell ref="H15:I15"/>
    <mergeCell ref="D14:G14"/>
    <mergeCell ref="D15:G15"/>
    <mergeCell ref="A9:C9"/>
    <mergeCell ref="D9:I9"/>
    <mergeCell ref="A10:C10"/>
    <mergeCell ref="D10:I10"/>
    <mergeCell ref="D12:I12"/>
    <mergeCell ref="A1:J1"/>
    <mergeCell ref="A7:C7"/>
    <mergeCell ref="D7:I7"/>
    <mergeCell ref="A8:C8"/>
    <mergeCell ref="D8:I8"/>
    <mergeCell ref="A6:I6"/>
    <mergeCell ref="A3:C3"/>
    <mergeCell ref="D3:I3"/>
    <mergeCell ref="A4:C4"/>
    <mergeCell ref="D4:E4"/>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5" ma:contentTypeDescription="Create a new document." ma:contentTypeScope="" ma:versionID="a95d3a81794ab66a33582d02b37d0eb5">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171f92e414a224e11afbc1514d274798" ns2:_="" ns3:_="">
    <xsd:import namespace="32ad1833-7099-4fed-8576-759d39a3f158"/>
    <xsd:import namespace="4db4c697-5aff-497c-baad-30980aa6d5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134D3-8B5A-4C21-9153-CCAC3DFBB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d1833-7099-4fed-8576-759d39a3f158"/>
    <ds:schemaRef ds:uri="4db4c697-5aff-497c-baad-30980aa6d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772148-BEDE-471E-8C63-1E4E9996871D}">
  <ds:schemaRefs>
    <ds:schemaRef ds:uri="http://schemas.microsoft.com/office/2006/metadata/properties"/>
    <ds:schemaRef ds:uri="http://www.w3.org/XML/1998/namespace"/>
    <ds:schemaRef ds:uri="http://purl.org/dc/terms/"/>
    <ds:schemaRef ds:uri="http://schemas.microsoft.com/office/2006/documentManagement/types"/>
    <ds:schemaRef ds:uri="4db4c697-5aff-497c-baad-30980aa6d549"/>
    <ds:schemaRef ds:uri="http://purl.org/dc/elements/1.1/"/>
    <ds:schemaRef ds:uri="http://purl.org/dc/dcmitype/"/>
    <ds:schemaRef ds:uri="http://schemas.microsoft.com/office/infopath/2007/PartnerControls"/>
    <ds:schemaRef ds:uri="http://schemas.openxmlformats.org/package/2006/metadata/core-properties"/>
    <ds:schemaRef ds:uri="32ad1833-7099-4fed-8576-759d39a3f158"/>
  </ds:schemaRefs>
</ds:datastoreItem>
</file>

<file path=customXml/itemProps3.xml><?xml version="1.0" encoding="utf-8"?>
<ds:datastoreItem xmlns:ds="http://schemas.openxmlformats.org/officeDocument/2006/customXml" ds:itemID="{391FBDFE-1E63-4AA7-A3CF-A39C3D5B14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Indirect Guidance</vt:lpstr>
      <vt:lpstr>Itemized Budget</vt:lpstr>
      <vt:lpstr>Summary (auto-fills)</vt:lpstr>
      <vt:lpstr>Email</vt:lpstr>
      <vt:lpstr>Name</vt:lpstr>
      <vt:lpstr>Organization_Name</vt:lpstr>
      <vt:lpstr>Phone</vt:lpstr>
      <vt:lpstr>Title</vt:lpstr>
      <vt:lpstr>Tribe_Name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dc:title>
  <dc:subject>Innovations: Infant and Perinatal health budget</dc:subject>
  <dc:creator>MDH MCH</dc:creator>
  <cp:keywords/>
  <dc:description/>
  <cp:lastModifiedBy>Manning, Sue (MDH)</cp:lastModifiedBy>
  <cp:revision/>
  <dcterms:created xsi:type="dcterms:W3CDTF">2021-02-19T20:59:29Z</dcterms:created>
  <dcterms:modified xsi:type="dcterms:W3CDTF">2024-03-01T16:28:22Z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ies>
</file>